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cher\รายงานประจำเดือน\2569\3 Mar.69\"/>
    </mc:Choice>
  </mc:AlternateContent>
  <xr:revisionPtr revIDLastSave="0" documentId="13_ncr:1_{9E3CB3D4-9BA6-4932-8BDE-98AB46E2AB6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8" l="1"/>
  <c r="E18" i="18"/>
  <c r="B18" i="18"/>
  <c r="B18" i="29"/>
  <c r="E18" i="29"/>
  <c r="K18" i="29"/>
  <c r="H18" i="29"/>
  <c r="B17" i="28"/>
  <c r="H17" i="28"/>
  <c r="E17" i="28"/>
  <c r="I17" i="28"/>
  <c r="C18" i="18" l="1"/>
  <c r="D18" i="18"/>
  <c r="F18" i="18"/>
  <c r="G18" i="18"/>
  <c r="I18" i="18"/>
  <c r="J18" i="18"/>
  <c r="J18" i="29" l="1"/>
  <c r="G18" i="29"/>
  <c r="D18" i="29"/>
  <c r="M18" i="29"/>
  <c r="J17" i="28"/>
  <c r="L18" i="29"/>
  <c r="I18" i="29"/>
  <c r="F18" i="29"/>
  <c r="C18" i="29"/>
  <c r="F17" i="28" l="1"/>
  <c r="C17" i="28"/>
  <c r="I23" i="14" l="1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G17" i="28"/>
  <c r="D17" i="2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<sst xmlns="http://schemas.openxmlformats.org/spreadsheetml/2006/main" count="2093" uniqueCount="1339">
  <si>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</si>
  <si>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</si>
  <si>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</si>
  <si>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</si>
  <si>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</si>
  <si>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</si>
  <si>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</si>
  <si>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</si>
  <si>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</si>
  <si>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</si>
  <si>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</si>
  <si>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</si>
  <si>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</si>
  <si>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</si>
  <si>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</si>
  <si>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</si>
  <si>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</si>
  <si>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</si>
  <si>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</si>
  <si>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</si>
  <si>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</si>
  <si>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</si>
  <si>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</si>
  <si>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</si>
  <si>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</si>
  <si>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</si>
  <si>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</si>
  <si>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</si>
  <si>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</si>
  <si>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</si>
  <si>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</si>
  <si>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</si>
  <si>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</si>
  <si>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</si>
  <si>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</si>
  <si>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</si>
  <si>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</si>
  <si>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</si>
  <si>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</si>
  <si>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</si>
  <si>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</si>
  <si>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</si>
  <si>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</si>
  <si>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</si>
  <si>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</si>
  <si>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</si>
  <si>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</si>
  <si>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</si>
  <si>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</si>
  <si>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</si>
  <si>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</si>
  <si>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</si>
  <si>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</si>
  <si>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</si>
  <si>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</si>
  <si>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</si>
  <si>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</si>
  <si>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</si>
  <si>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</si>
  <si>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</si>
  <si>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</si>
  <si>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</si>
  <si>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</si>
  <si>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</si>
  <si>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</si>
  <si>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</si>
  <si>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</si>
  <si>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</si>
  <si>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</si>
  <si>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</si>
  <si>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</si>
  <si>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</si>
  <si>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</si>
  <si>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</si>
  <si>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</si>
  <si>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</si>
  <si>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</si>
  <si>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</si>
  <si>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</si>
  <si>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</si>
  <si>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</si>
  <si>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</si>
  <si>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</si>
  <si>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</si>
  <si>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</si>
  <si>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</si>
  <si>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</si>
  <si>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</si>
  <si>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</si>
  <si>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</si>
  <si>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</si>
  <si>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</si>
  <si>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</si>
  <si>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</si>
  <si>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</si>
  <si>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</si>
  <si>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</si>
  <si>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</si>
  <si>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</si>
  <si>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</si>
  <si>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</si>
  <si>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</si>
  <si>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</si>
  <si>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</si>
  <si>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</si>
  <si>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</si>
  <si>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</si>
  <si>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</si>
  <si>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</si>
  <si>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</si>
  <si>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</si>
  <si>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</si>
  <si>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</si>
  <si>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</si>
  <si>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</si>
  <si>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</si>
  <si>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</si>
  <si>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</si>
  <si>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</si>
  <si>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</si>
  <si>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</si>
  <si>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</si>
  <si>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</si>
  <si>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</si>
  <si>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</si>
  <si>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</si>
  <si>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</si>
  <si>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</si>
  <si>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</si>
  <si>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</si>
  <si>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</si>
  <si>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</si>
  <si>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</si>
  <si>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</si>
  <si>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</si>
  <si>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</si>
  <si>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</si>
  <si>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</si>
  <si>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</si>
  <si>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</si>
  <si>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</si>
  <si>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</si>
  <si>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</si>
  <si>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</si>
  <si>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</si>
  <si>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</si>
  <si>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</si>
  <si>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</si>
  <si>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</si>
  <si>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</si>
  <si>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</si>
  <si>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</si>
  <si>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</si>
  <si>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</si>
  <si>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</si>
  <si>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</si>
  <si>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</si>
  <si>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</si>
  <si>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</si>
  <si>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</si>
  <si>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</si>
  <si>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</si>
  <si>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</si>
  <si>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</si>
  <si>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</si>
  <si>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</si>
  <si>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</si>
  <si>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</si>
  <si>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</si>
  <si>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</si>
  <si>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</si>
  <si>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</si>
  <si>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</si>
  <si>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</si>
  <si>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</si>
  <si>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</si>
  <si>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</si>
  <si>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</si>
  <si>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</si>
  <si>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</si>
  <si>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</si>
  <si>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</si>
  <si>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</si>
  <si>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</si>
  <si>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</si>
  <si>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</si>
  <si>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</si>
  <si>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</si>
  <si>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</si>
  <si>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</si>
  <si>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</si>
  <si>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</si>
  <si>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</si>
  <si>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</si>
  <si>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</si>
  <si>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</si>
  <si>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</si>
  <si>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</si>
  <si>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</si>
  <si>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</si>
  <si>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</si>
  <si>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</si>
  <si>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</si>
  <si>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</si>
  <si>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</si>
  <si>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</si>
  <si>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</si>
  <si>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</si>
  <si>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</si>
  <si>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</si>
  <si>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</si>
  <si>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</si>
  <si>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</si>
  <si>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</si>
  <si>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</si>
  <si>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</si>
  <si>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</si>
  <si>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</si>
  <si>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Calibri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</si>
  <si>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Calibri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</si>
  <si>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</si>
  <si>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</si>
  <si>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</si>
  <si>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</si>
  <si>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</si>
  <si>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</si>
  <si>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</si>
  <si>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</si>
  <si>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</si>
  <si>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</si>
  <si>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</si>
  <si>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</si>
  <si>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</si>
  <si>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</si>
  <si>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</si>
  <si>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</si>
  <si>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</si>
  <si>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</si>
  <si>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</si>
  <si>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</si>
  <si>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</si>
  <si>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</si>
  <si>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</si>
  <si>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</si>
  <si>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</si>
  <si>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</si>
  <si>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</si>
  <si>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</si>
  <si>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</si>
  <si>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</si>
  <si>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</si>
  <si>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</si>
  <si>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</si>
  <si>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</si>
  <si>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</si>
  <si>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</si>
  <si>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</si>
  <si>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</si>
  <si>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</si>
  <si>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</si>
  <si>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</si>
  <si>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</si>
  <si>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</si>
  <si>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</si>
  <si>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</si>
  <si>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</si>
  <si>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</si>
  <si>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</si>
  <si>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</si>
  <si>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</si>
  <si>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</si>
  <si>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</si>
  <si>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</si>
  <si>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</si>
  <si>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</si>
  <si>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</si>
  <si>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</si>
  <si>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</si>
  <si>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</si>
  <si>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</si>
  <si>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</si>
  <si>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</si>
  <si>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</si>
  <si>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</si>
  <si>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</si>
  <si>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</si>
  <si>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</si>
  <si>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</si>
  <si>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</si>
  <si>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</si>
  <si>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</si>
  <si>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</si>
  <si>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</si>
  <si>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</si>
  <si>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</si>
  <si>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</si>
  <si>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</si>
  <si>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</si>
  <si>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</si>
  <si>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</si>
  <si>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</si>
  <si>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</si>
  <si>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</si>
  <si>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</si>
  <si>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</si>
  <si>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</si>
  <si>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</si>
  <si>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</si>
  <si>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</si>
  <si>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</si>
  <si>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</si>
  <si>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</si>
  <si>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</si>
  <si>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</si>
  <si>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</si>
  <si>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</si>
  <si>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</si>
  <si>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</si>
  <si>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</si>
  <si>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</si>
  <si>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</si>
  <si>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</si>
  <si>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</si>
  <si>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</si>
  <si>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</si>
  <si>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</si>
  <si>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</si>
  <si>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</si>
  <si>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</si>
  <si>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</si>
  <si>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</si>
  <si>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</si>
  <si>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</si>
  <si>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</si>
  <si>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</si>
  <si>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</si>
  <si>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</si>
  <si>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</si>
  <si>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</si>
  <si>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</si>
  <si>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</si>
  <si>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</si>
  <si>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</si>
  <si>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</si>
  <si>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</si>
  <si>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</si>
  <si>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</si>
  <si>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</si>
  <si>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</si>
  <si>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</si>
  <si>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</si>
  <si>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</si>
  <si>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</si>
  <si>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</si>
  <si>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</si>
  <si>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</si>
  <si>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</si>
  <si>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</si>
  <si>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</si>
  <si>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</si>
  <si>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</si>
  <si>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</si>
  <si>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</si>
  <si>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</si>
  <si>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</si>
  <si>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</si>
  <si>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</si>
  <si>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</si>
  <si>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</si>
  <si>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</si>
  <si>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</si>
  <si>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</si>
  <si>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</si>
  <si>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</si>
  <si>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</si>
  <si>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</si>
  <si>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</si>
  <si>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</si>
  <si>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</si>
  <si>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</si>
  <si>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</si>
  <si>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</si>
  <si>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</si>
  <si>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</si>
  <si>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</si>
  <si>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</si>
  <si>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</si>
  <si>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</si>
  <si>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</si>
  <si>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</si>
  <si>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</si>
  <si>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</si>
  <si>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</si>
  <si>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</si>
  <si>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</si>
  <si>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</si>
  <si>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</si>
  <si>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</si>
  <si>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</si>
  <si>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</si>
  <si>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</si>
  <si>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</si>
  <si>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</si>
  <si>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</si>
  <si>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</si>
  <si>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</si>
  <si>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</si>
  <si>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</si>
  <si>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</si>
  <si>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</si>
  <si>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</si>
  <si>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</si>
  <si>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</si>
  <si>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</si>
  <si>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</si>
  <si>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</si>
  <si>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</si>
  <si>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</si>
  <si>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</si>
  <si>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</si>
  <si>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</si>
  <si>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</si>
  <si>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</si>
  <si>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</si>
  <si>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</si>
  <si>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</si>
  <si>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</si>
  <si>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</si>
  <si>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</si>
  <si>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</si>
  <si>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</si>
  <si>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</si>
  <si>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</si>
  <si>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</si>
  <si>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</si>
  <si>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</si>
  <si>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</si>
  <si>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</si>
  <si>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</si>
  <si>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</si>
  <si>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</si>
  <si>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</si>
  <si>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</si>
  <si>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</si>
  <si>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</si>
  <si>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</si>
  <si>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</si>
  <si>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</si>
  <si>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</si>
  <si>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</si>
  <si>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</si>
  <si>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</si>
  <si>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</si>
  <si>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</si>
  <si>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</si>
  <si>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</si>
  <si>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</si>
  <si>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</si>
  <si>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</si>
  <si>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</si>
  <si>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</si>
  <si>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</si>
  <si>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</si>
  <si>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</si>
  <si>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</si>
  <si>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</si>
  <si>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</si>
  <si>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</si>
  <si>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</si>
  <si>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</si>
  <si>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</si>
  <si>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</si>
  <si>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</si>
  <si>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</si>
  <si>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</si>
  <si>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</si>
  <si>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</si>
  <si>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</si>
  <si>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</si>
  <si>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</si>
  <si>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</si>
  <si>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</si>
  <si>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</si>
  <si>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</si>
  <si>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</si>
  <si>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</si>
  <si>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</si>
  <si>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</si>
  <si>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</si>
  <si>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</si>
  <si>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</si>
  <si>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</si>
  <si>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</si>
  <si>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</si>
  <si>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</si>
  <si>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</si>
  <si>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</si>
  <si>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</si>
  <si>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</si>
  <si>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</si>
  <si>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</si>
  <si>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</si>
  <si>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</si>
  <si>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</si>
  <si>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</si>
  <si>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</si>
  <si>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</si>
  <si>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</si>
  <si>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</si>
  <si>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</si>
  <si>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</si>
  <si>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</si>
  <si>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</si>
  <si>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</si>
  <si>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</si>
  <si>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</si>
  <si>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</si>
  <si>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</si>
  <si>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</si>
  <si>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</si>
  <si>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</si>
  <si>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</si>
  <si>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</si>
  <si>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</si>
  <si>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</si>
  <si>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</si>
  <si>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</si>
  <si>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</si>
  <si>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</si>
  <si>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</si>
  <si>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</si>
  <si>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</si>
  <si>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</si>
  <si>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</si>
  <si>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</si>
  <si>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</si>
  <si>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</si>
  <si>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</si>
  <si>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</si>
  <si>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</si>
  <si>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</si>
  <si>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</si>
  <si>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</si>
  <si>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</si>
  <si>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</si>
  <si>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</si>
  <si>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</si>
  <si>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</si>
  <si>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</si>
  <si>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</si>
  <si>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</si>
  <si>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</si>
  <si>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</si>
  <si>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</si>
  <si>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</si>
  <si>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</si>
  <si>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</si>
  <si>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</si>
  <si>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</si>
  <si>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</si>
  <si>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</si>
  <si>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</si>
  <si>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</si>
  <si>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</si>
  <si>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</si>
  <si>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</si>
  <si>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</si>
  <si>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</si>
  <si>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</si>
  <si>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</si>
  <si>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</si>
  <si>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</si>
  <si>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</si>
  <si>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</si>
  <si>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</si>
  <si>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</si>
  <si>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</si>
  <si>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</si>
  <si>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</si>
  <si>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</si>
  <si>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</si>
  <si>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</si>
  <si>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</si>
  <si>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</si>
  <si>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</si>
  <si>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</si>
  <si>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</si>
  <si>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</si>
  <si>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</si>
  <si>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</si>
  <si>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</si>
  <si>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</si>
  <si>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</si>
  <si>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</si>
  <si>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</si>
  <si>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</si>
  <si>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</si>
  <si>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</si>
  <si>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</si>
  <si>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</si>
  <si>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</si>
  <si>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</si>
  <si>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</si>
  <si>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</si>
  <si>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</si>
  <si>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</si>
  <si>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</si>
  <si>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</si>
  <si>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</si>
  <si>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</si>
  <si>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</si>
  <si>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</si>
  <si>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</si>
  <si>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</si>
  <si>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</si>
  <si>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</si>
  <si>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</si>
  <si>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</si>
  <si>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</si>
  <si>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</si>
  <si>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</si>
  <si>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</si>
  <si>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</si>
  <si>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</si>
  <si>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</si>
  <si>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</si>
  <si>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</si>
  <si>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</si>
  <si>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</si>
  <si>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</si>
  <si>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</si>
  <si>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</si>
  <si>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</si>
  <si>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</si>
  <si>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</si>
  <si>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</si>
  <si>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</si>
  <si>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</si>
  <si>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</si>
  <si>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</si>
  <si>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</si>
  <si>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</si>
  <si>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</si>
  <si>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</si>
  <si>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</si>
  <si>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</si>
  <si>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</si>
  <si>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</si>
  <si>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</si>
  <si>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</si>
  <si>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</si>
  <si>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</si>
  <si>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</si>
  <si>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</si>
  <si>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</si>
  <si>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</si>
  <si>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</si>
  <si>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</si>
  <si>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</si>
  <si>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</si>
  <si>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</si>
  <si>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</si>
  <si>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</si>
  <si>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</si>
  <si>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</si>
  <si>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</si>
  <si>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</si>
  <si>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</si>
  <si>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</si>
  <si>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</si>
  <si>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</si>
  <si>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</si>
  <si>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</si>
  <si>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</si>
  <si>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</si>
  <si>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</si>
  <si>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</si>
  <si>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</si>
  <si>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</si>
  <si>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</si>
  <si>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</si>
  <si>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</si>
  <si>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</si>
  <si>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</si>
  <si>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</si>
  <si>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</si>
  <si>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</si>
  <si>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</si>
  <si>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</si>
  <si>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</si>
  <si>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</si>
  <si>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</si>
  <si>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</si>
  <si>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</si>
  <si>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</si>
  <si>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</si>
  <si>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</si>
  <si>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</si>
  <si>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</si>
  <si>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</si>
  <si>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</si>
  <si>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</si>
  <si>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</si>
  <si>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</si>
  <si>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</si>
  <si>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</si>
  <si>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</si>
  <si>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</si>
  <si>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</si>
  <si>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</si>
  <si>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</si>
  <si>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</si>
  <si>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</si>
  <si>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</si>
  <si>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</si>
  <si>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</si>
  <si>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</si>
  <si>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</si>
  <si>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</si>
  <si>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</si>
  <si>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</si>
  <si>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</si>
  <si>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</si>
  <si>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</si>
  <si>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</si>
  <si>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</si>
  <si>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</si>
  <si>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</si>
  <si>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</si>
  <si>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</si>
  <si>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</si>
  <si>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</si>
  <si>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</si>
  <si>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</si>
  <si>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Calibri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</si>
  <si>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</si>
  <si>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</si>
  <si>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</si>
  <si>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</si>
  <si>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</si>
  <si>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</si>
  <si>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</si>
  <si>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</si>
  <si>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</si>
  <si>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</si>
  <si>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</si>
  <si>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</si>
  <si>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</si>
  <si>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</si>
  <si>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</si>
  <si>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</si>
  <si>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</si>
  <si>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</si>
  <si>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</si>
  <si>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</si>
  <si>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</si>
  <si>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</si>
  <si>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</si>
  <si>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</si>
  <si>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</si>
  <si>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</si>
  <si>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</si>
  <si>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</si>
  <si>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</si>
  <si>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</si>
  <si>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</si>
  <si>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</si>
  <si>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</si>
  <si>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</si>
  <si>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</si>
  <si>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</si>
  <si>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</si>
  <si>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</si>
  <si>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</si>
  <si>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</si>
  <si>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</si>
  <si>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</si>
  <si>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</si>
  <si>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</si>
  <si>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</si>
  <si>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</si>
  <si>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</si>
  <si>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</si>
  <si>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</si>
  <si>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</si>
  <si>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</si>
  <si>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</si>
  <si>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</si>
  <si>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</si>
  <si>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</si>
  <si>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</si>
  <si>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</si>
  <si>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</si>
  <si>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</si>
  <si>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</si>
  <si>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</si>
  <si>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</si>
  <si>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</si>
  <si>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</si>
  <si>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</si>
  <si>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</si>
  <si>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</si>
  <si>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</si>
  <si>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</si>
  <si>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</si>
  <si>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</si>
  <si>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</si>
  <si>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</si>
  <si>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</si>
  <si>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</si>
  <si>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</si>
  <si>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</si>
  <si>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</si>
  <si>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</si>
  <si>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</si>
  <si>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</si>
  <si>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</si>
  <si>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</si>
  <si>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</si>
  <si>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</si>
  <si>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</si>
  <si>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</si>
  <si>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</si>
  <si>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</si>
  <si>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</si>
  <si>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</si>
  <si>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</si>
  <si>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</si>
  <si>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</si>
  <si>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</si>
  <si>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</si>
  <si>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</si>
  <si>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</si>
  <si>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</si>
  <si>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</si>
  <si>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</si>
  <si>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</si>
  <si>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</si>
  <si>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</si>
  <si>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</si>
  <si>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</si>
  <si>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</si>
  <si>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</si>
  <si>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</si>
  <si>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</si>
  <si>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</si>
  <si>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</si>
  <si>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</si>
  <si>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</si>
  <si>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</si>
  <si>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</si>
  <si>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</si>
  <si>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</si>
  <si>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</si>
  <si>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</si>
  <si>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</si>
  <si>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</si>
  <si>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</si>
  <si>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</si>
  <si>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</si>
  <si>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</si>
  <si>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</si>
  <si>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</si>
  <si>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</si>
  <si>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</si>
  <si>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</si>
  <si>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</si>
  <si>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</si>
  <si>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</si>
  <si>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</si>
  <si>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</si>
  <si>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</si>
  <si>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</si>
  <si>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</si>
  <si>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</si>
  <si>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</si>
  <si>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</si>
  <si>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</si>
  <si>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</si>
  <si>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</si>
  <si>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</si>
  <si>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</si>
  <si>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</si>
  <si>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</si>
  <si>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</si>
  <si>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</si>
  <si>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</si>
  <si>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</si>
  <si>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</si>
  <si>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</si>
  <si>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</si>
  <si>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</si>
  <si>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</si>
  <si>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</si>
  <si>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</si>
  <si>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</si>
  <si>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</si>
  <si>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</si>
  <si>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</si>
  <si>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</si>
  <si>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</si>
  <si>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</si>
  <si>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</si>
  <si>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</si>
  <si>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</si>
  <si>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</si>
  <si>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</si>
  <si>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</si>
  <si>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</si>
  <si>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</si>
  <si>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</si>
  <si>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</si>
  <si>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</si>
  <si>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</si>
  <si>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</si>
  <si>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</si>
  <si>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</si>
  <si>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</si>
  <si>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</si>
  <si>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</si>
  <si>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</si>
  <si>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</si>
  <si>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</si>
  <si>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</si>
  <si>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</si>
  <si>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</si>
  <si>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</si>
  <si>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</si>
  <si>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</si>
  <si>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</si>
  <si>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</si>
  <si>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</si>
  <si>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</si>
  <si>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</si>
  <si>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</si>
  <si>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</si>
  <si>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</si>
  <si>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</si>
  <si>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</si>
  <si>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</si>
  <si>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</si>
  <si>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</si>
  <si>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</si>
  <si>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</si>
  <si>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</si>
  <si>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</si>
  <si>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</si>
  <si>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</si>
  <si>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</si>
  <si>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</si>
  <si>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</si>
  <si>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</si>
  <si>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</si>
  <si>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</si>
  <si>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</si>
  <si>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</si>
  <si>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</si>
  <si>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</si>
  <si>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</si>
  <si>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ศรีราชา</t>
  </si>
  <si>
    <t>2567</t>
  </si>
  <si>
    <t>TSIC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</si>
  <si>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</si>
  <si>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การทำพลาสติกเป็นเม็ด แท่ง ท่อ หลอด แผ่น ชั้น ผง หรือรูปทรงต่าง ๆ</t>
  </si>
  <si>
    <t>โรงงานคัดแยกหรือฝังกลบสิ่งปฏิกูลหรือวัสดุที่ไม่ใช้แล้ว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</si>
  <si>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</si>
  <si>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</si>
  <si>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</si>
  <si>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</si>
  <si>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2568</t>
  </si>
  <si>
    <t>14</t>
  </si>
  <si>
    <t>72</t>
  </si>
  <si>
    <t>105</t>
  </si>
  <si>
    <t>106</t>
  </si>
  <si>
    <t>60</t>
  </si>
  <si>
    <t>8</t>
  </si>
  <si>
    <t/>
  </si>
  <si>
    <t>4</t>
  </si>
  <si>
    <t>2</t>
  </si>
  <si>
    <t>6</t>
  </si>
  <si>
    <t>5</t>
  </si>
  <si>
    <t>9</t>
  </si>
  <si>
    <t>15</t>
  </si>
  <si>
    <t>7</t>
  </si>
  <si>
    <t>74000</t>
  </si>
  <si>
    <t>1</t>
  </si>
  <si>
    <t>16299</t>
  </si>
  <si>
    <t>10795</t>
  </si>
  <si>
    <t>38211</t>
  </si>
  <si>
    <t>19209</t>
  </si>
  <si>
    <t>คลองกิ่ว</t>
  </si>
  <si>
    <t>20220</t>
  </si>
  <si>
    <t>35101</t>
  </si>
  <si>
    <t>38300</t>
  </si>
  <si>
    <t>22230</t>
  </si>
  <si>
    <t>เป็นรายเดือน ระหว่างปี 2567-2569</t>
  </si>
  <si>
    <t>2569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</si>
  <si>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2567-2569</t>
  </si>
  <si>
    <t>ระหว่างปี 2567-2569</t>
  </si>
  <si>
    <t>การผลิตพลังงานไฟฟ้าจากพลังงานความร้อน</t>
  </si>
  <si>
    <t>51</t>
  </si>
  <si>
    <t xml:space="preserve">   จังหวัด สมุทรสาคร                                                                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</si>
  <si>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</si>
  <si>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   ประเภทอุตสาหกรรมลำดับที่ 88(2) การผลิตพลังงานไฟฟ้าจากพลังงานความร้อน</t>
  </si>
  <si>
    <t>การทำชิ้นส่วนพิเศษหรืออุปกรณ์สำหรับรถยนต์ หรือรถพ่วง</t>
  </si>
  <si>
    <t>การทำภาชนะบรรจุ เช่น ถุง หรือกระสอบ</t>
  </si>
  <si>
    <t>55</t>
  </si>
  <si>
    <t>ทะเบียนเดิม</t>
  </si>
  <si>
    <t>เงินทุนรวม</t>
  </si>
  <si>
    <t>68</t>
  </si>
  <si>
    <t>29309</t>
  </si>
  <si>
    <t>ผลิตเม็ดพลาสติก</t>
  </si>
  <si>
    <t>บางละมุง</t>
  </si>
  <si>
    <t>20150</t>
  </si>
  <si>
    <t>11</t>
  </si>
  <si>
    <t>หัวสำโรง</t>
  </si>
  <si>
    <t>แปลงยาว</t>
  </si>
  <si>
    <t>24190</t>
  </si>
  <si>
    <t>นาโคก</t>
  </si>
  <si>
    <t>22220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</si>
  <si>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เดือนมีนาคม  2569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</si>
  <si>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เดือนมีนาคม 2569</t>
  </si>
  <si>
    <t>ข้อมูลเมื่อวันที่ 22 เมษายน 2569</t>
  </si>
  <si>
    <r>
      <t xml:space="preserve">เดือนมีนาคม 2569 </t>
    </r>
    <r>
      <rPr>
        <sz val="10"/>
        <rFont val="Calibri"/>
        <family val="2"/>
        <scheme val="minor"/>
      </rPr>
      <t xml:space="preserve"> โรงงานอุตสาหกรรมได้รับใบอนุญาตและแจ้งประกอบกิจการ จำนวน 32 โรงงาน  เงินลงทุน 3,556.78 ล้านบาท  คนงาน 1,039 คน  ดังนี้  </t>
    </r>
  </si>
  <si>
    <r>
      <t xml:space="preserve">จำนวนโรงงาน กรุงเทพมหานครและปริมณฑล </t>
    </r>
    <r>
      <rPr>
        <sz val="9.5"/>
        <rFont val="Calibri"/>
        <family val="2"/>
        <scheme val="minor"/>
      </rPr>
      <t xml:space="preserve">ได้รับใบอนุญาตและแจ้งประกอบกิจการ จำนวน 5 โรงงาน คิดเป็นร้อยละ 15.63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 27 โรงงาน คิดเป็นร้อยละ 84.37</t>
    </r>
  </si>
  <si>
    <r>
      <rPr>
        <b/>
        <sz val="9.5"/>
        <rFont val="Calibri"/>
        <family val="2"/>
        <scheme val="minor"/>
      </rPr>
      <t>โดยภาคตะวันออก</t>
    </r>
    <r>
      <rPr>
        <sz val="9.5"/>
        <rFont val="Calibri"/>
        <family val="2"/>
        <scheme val="minor"/>
      </rPr>
      <t xml:space="preserve"> ได้รับใบอนุญาตและแจ้งประกอบกิจการมากที่สุด จำนวน 16 โรงงาน คิดเป็นร้อยละ 50.00 </t>
    </r>
    <r>
      <rPr>
        <b/>
        <sz val="9.5"/>
        <rFont val="Calibri"/>
        <family val="2"/>
        <scheme val="minor"/>
      </rPr>
      <t>ภาคกลาง</t>
    </r>
    <r>
      <rPr>
        <sz val="9.5"/>
        <rFont val="Calibri"/>
        <family val="2"/>
        <scheme val="minor"/>
      </rPr>
      <t>น้อยที่สุด จำนวน 1 โรงงาน คิดเป็นร้อยละ 3.12</t>
    </r>
  </si>
  <si>
    <r>
      <rPr>
        <b/>
        <sz val="9.5"/>
        <rFont val="Calibri"/>
        <family val="2"/>
        <scheme val="minor"/>
      </rPr>
      <t>จำนวนเงินลงทุน กรุงเทพมหานครและปริมณฑล</t>
    </r>
    <r>
      <rPr>
        <sz val="9.5"/>
        <rFont val="Calibri"/>
        <family val="2"/>
        <scheme val="minor"/>
      </rPr>
      <t xml:space="preserve"> มีการลงทุนเป็นจำนวนเงิน 761.31 ล้านบาท คิดเป็นร้อยละ 21.40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จำนวนเงินทุน 2,795.47 ล้านบาท คิดเป็นร้อยละ 78.60</t>
    </r>
  </si>
  <si>
    <r>
      <rPr>
        <b/>
        <sz val="9.5"/>
        <rFont val="Calibri"/>
        <family val="2"/>
        <scheme val="minor"/>
      </rPr>
      <t xml:space="preserve">โดยภาคตะวันออก </t>
    </r>
    <r>
      <rPr>
        <sz val="9.5"/>
        <rFont val="Calibri"/>
        <family val="2"/>
        <scheme val="minor"/>
      </rPr>
      <t>มีการลงทุนมากที่สุด เงินลงทุน 1,651.13 ล้านบาท คิดเป็นร้อยละ 46.42 และ</t>
    </r>
    <r>
      <rPr>
        <b/>
        <sz val="9.5"/>
        <rFont val="Calibri"/>
        <family val="2"/>
        <scheme val="minor"/>
      </rPr>
      <t xml:space="preserve">ภาคกลาง </t>
    </r>
    <r>
      <rPr>
        <sz val="9.5"/>
        <rFont val="Calibri"/>
        <family val="2"/>
        <scheme val="minor"/>
      </rPr>
      <t xml:space="preserve"> น้อยที่สุด เงินลงทุน 47.60  ล้านบาท คิดเป็นร้อยละ 1.34</t>
    </r>
  </si>
  <si>
    <r>
      <rPr>
        <b/>
        <sz val="9.5"/>
        <rFont val="Calibri"/>
        <family val="2"/>
        <scheme val="minor"/>
      </rPr>
      <t>จำนวนการจ้างงาน</t>
    </r>
    <r>
      <rPr>
        <sz val="9.5"/>
        <rFont val="Calibri"/>
        <family val="2"/>
        <scheme val="minor"/>
      </rPr>
      <t xml:space="preserve">  มีการจ้างคนงาน จำนวน 1,039 คน  เป็นคนงานชาย จำนวน 633 คน คิดเป็นร้อยละ 60.93  และคนงานหญิง จำนวน 406 คน คิดเป็นร้อยละ 39.07</t>
    </r>
  </si>
  <si>
    <r>
      <rPr>
        <b/>
        <sz val="9.5"/>
        <rFont val="Calibri"/>
        <family val="2"/>
        <scheme val="minor"/>
      </rPr>
      <t>กรุงเทพมหานครและปริมณฑล</t>
    </r>
    <r>
      <rPr>
        <sz val="9.5"/>
        <rFont val="Calibri"/>
        <family val="2"/>
        <scheme val="minor"/>
      </rPr>
      <t xml:space="preserve"> มีการจ้างคนงาน จำนวน 290 คน คิดเป็นร้อยละ 27.91  </t>
    </r>
    <r>
      <rPr>
        <b/>
        <sz val="9.5"/>
        <rFont val="Calibri"/>
        <family val="2"/>
        <scheme val="minor"/>
      </rPr>
      <t xml:space="preserve">ส่วนภูมิภาค </t>
    </r>
    <r>
      <rPr>
        <sz val="9.5"/>
        <rFont val="Calibri"/>
        <family val="2"/>
        <scheme val="minor"/>
      </rPr>
      <t>มีการจ้างคนงาน จำนวน 749 คน คิดเป็นร้อยละ 72.09</t>
    </r>
  </si>
  <si>
    <r>
      <rPr>
        <b/>
        <sz val="9.5"/>
        <rFont val="Calibri"/>
        <family val="2"/>
        <scheme val="minor"/>
      </rPr>
      <t xml:space="preserve">โดยภาคตะวันออก  </t>
    </r>
    <r>
      <rPr>
        <sz val="9.5"/>
        <rFont val="Calibri"/>
        <family val="2"/>
        <scheme val="minor"/>
      </rPr>
      <t>มีการจ้างคนงานมากที่สุด จำนวน 527 คน คิดเป็นร้อยละ 50.72  และ</t>
    </r>
    <r>
      <rPr>
        <b/>
        <sz val="9.5"/>
        <rFont val="Calibri"/>
        <family val="2"/>
        <scheme val="minor"/>
      </rPr>
      <t xml:space="preserve">ภาคเหนือ </t>
    </r>
    <r>
      <rPr>
        <sz val="9.5"/>
        <rFont val="Calibri"/>
        <family val="2"/>
        <scheme val="minor"/>
      </rPr>
      <t>น้อยที่สุด จำนวน 14 คน คิดเป็นร้อยละ 1.35</t>
    </r>
  </si>
  <si>
    <t xml:space="preserve">      เดือนมีนาคม 2569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</si>
  <si>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เดือนมีนาคม 2569</t>
  </si>
  <si>
    <r>
      <t>กรมโรงงานอุตสาหกรรม อนุญาตให้โรงงานประกอบกิจการ จำนวน 22</t>
    </r>
    <r>
      <rPr>
        <sz val="10"/>
        <color indexed="8"/>
        <rFont val="Calibri"/>
        <family val="2"/>
        <scheme val="minor"/>
      </rPr>
      <t xml:space="preserve"> โรงงาน  เงินลงทุน  2,199.65  ล้านบาท   คนงานรวม  928 คน  เป็นชาย  536 คน และหญิง  392 คน</t>
    </r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</si>
  <si>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</si>
  <si>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สำนักงานคณะกรรมการกำกับกิจการพลังงาน อนุญาตให้ประกอบกิจการ  จำนวน  6 โรงงาน  เงินลงทุน  823.71  ล้านบาท   คนงานรวม  57  คน  เป็นชาย  55  คน และหญิง  2  คน</t>
  </si>
  <si>
    <t>สำนักงานอุตสาหกรรมจังหวัด อนุญาตให้ประกอบกิจการ  จำนวน  4 โรงงาน  เงินลงทุน  533.42  ล้านบาท   คนงานรวม  54 คน  เป็นชาย 42 คน และหญิง  12 คน</t>
  </si>
  <si>
    <r>
      <t>องค์กรปกครองส่วนท้องถิ่น อนุญาตให้โรงงานประกอบกิจการ จำนวน  -</t>
    </r>
    <r>
      <rPr>
        <sz val="10"/>
        <color indexed="8"/>
        <rFont val="Calibri"/>
        <family val="2"/>
        <scheme val="minor"/>
      </rPr>
      <t xml:space="preserve"> โรงงาน  เงินลงทุน  -  ล้านบาท   คนงานรวม  - คน  เป็นชาย  - คน และหญิง  - คน</t>
    </r>
  </si>
  <si>
    <t>โรงงานจำพวกที่ 2  จำนวน  - โรงงาน   เงินลงทุน  - ล้านบาท   คนงานรวม  - คน เป็นชาย  - คน และหญิง - คน</t>
  </si>
  <si>
    <r>
      <t>โรงงานจำพวกที่ 3</t>
    </r>
    <r>
      <rPr>
        <sz val="10"/>
        <color indexed="8"/>
        <rFont val="Calibri"/>
        <family val="2"/>
        <scheme val="minor"/>
      </rPr>
      <t xml:space="preserve">  จำนวน  32 โรงงาน   เงินลงทุน  3,556.78 ล้านบาท   คนงานรวม 1,039 คน เป็นชาย  633 คน และหญิง 406 คน</t>
    </r>
  </si>
  <si>
    <r>
      <rPr>
        <b/>
        <sz val="10"/>
        <color rgb="FF0000FF"/>
        <rFont val="Calibri"/>
        <family val="2"/>
        <scheme val="minor"/>
      </rPr>
      <t xml:space="preserve">โรงงานที่ได้รับอนุญาตขยายกิจการ </t>
    </r>
    <r>
      <rPr>
        <sz val="10"/>
        <rFont val="Calibri"/>
        <family val="2"/>
        <scheme val="minor"/>
      </rPr>
      <t xml:space="preserve">  จำนวน 34</t>
    </r>
    <r>
      <rPr>
        <sz val="10"/>
        <color indexed="8"/>
        <rFont val="Calibri"/>
        <family val="2"/>
        <scheme val="minor"/>
      </rPr>
      <t xml:space="preserve"> โรงงาน   เงินลงทุน  9,702.94 ล้านบาท   คนงานรวม  5,425 คน เป็นชาย  2,740 คน และหญิง  2,685 คน</t>
    </r>
  </si>
  <si>
    <r>
      <rPr>
        <b/>
        <sz val="10"/>
        <color rgb="FF0000FF"/>
        <rFont val="Calibri"/>
        <family val="2"/>
        <scheme val="minor"/>
      </rPr>
      <t>โรงงานที่เลิกประกอบกิจการ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จำนวน  22 โรงงาน   เงินลงทุน  1,460.37 ล้านบาท   คนงานรวม  2,126 คน เป็นชาย  1,791 คน และหญิง  335 คน ตามลำดับ</t>
    </r>
  </si>
  <si>
    <t xml:space="preserve">  เดือนมีนาคม 2569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</si>
  <si>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เดือนมีนาคม 2569  ดังนี้   </t>
  </si>
  <si>
    <t xml:space="preserve">   จังหวัด ชลบุรี                                                                                                           </t>
  </si>
  <si>
    <t xml:space="preserve">   จังหวัด สงขลา                                                                             </t>
  </si>
  <si>
    <t>จำนวน          13     โรงงาน</t>
  </si>
  <si>
    <t xml:space="preserve">จำนวน            3      โรงงาน </t>
  </si>
  <si>
    <t>จำนวน            2       โรงงาน</t>
  </si>
  <si>
    <t xml:space="preserve">   จังหวัด ชลบุรี                                                                             </t>
  </si>
  <si>
    <t xml:space="preserve">   จังหวัด สงขลา                                                                                                              </t>
  </si>
  <si>
    <t xml:space="preserve">   จังหวัด สมุทรสาคร                                                                        </t>
  </si>
  <si>
    <t>จำนวนเงินลงทุน            1,401.88    ล้านบาท</t>
  </si>
  <si>
    <t>จำนวนเงินลงทุน               730.96    ล้านบาท</t>
  </si>
  <si>
    <t>จำนวนเงินลงทุน               426.92    ล้านบาท</t>
  </si>
  <si>
    <t xml:space="preserve">   จังหวัด ชลบุรี                                                                              </t>
  </si>
  <si>
    <t xml:space="preserve">   จังหวัด สมุทรสาคร                                                                                        </t>
  </si>
  <si>
    <t xml:space="preserve">   จังหวัด ร้อยเอ็ด                                                                                                  </t>
  </si>
  <si>
    <t xml:space="preserve">จำนวนคนงาน              434 คน  </t>
  </si>
  <si>
    <t xml:space="preserve">จำนวนคนงาน              280  คน  </t>
  </si>
  <si>
    <t xml:space="preserve">จำนวนคนงาน              100  คน  </t>
  </si>
  <si>
    <t xml:space="preserve"> จำนวน             5      โรงงาน</t>
  </si>
  <si>
    <t xml:space="preserve"> จำนวน             3      โรงงาน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</si>
  <si>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</si>
  <si>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 xml:space="preserve">   ประเภทอุตสาหกรรมลำดับที่ 62 โรงงานผลิต ตบแต่ง ดัดแปลง หรือซ่อมแซม เครื่องเรือนหรือเครื่องตบแต่งภายในอาคาร</t>
  </si>
  <si>
    <t xml:space="preserve">จำนวนเงินทุน      774.96   ล้านบาท </t>
  </si>
  <si>
    <t xml:space="preserve">จำนวนเงินทุน      499.77   ล้านบาท </t>
  </si>
  <si>
    <t xml:space="preserve">จำนวนเงินทุน      484.17   ล้านบาท </t>
  </si>
  <si>
    <t>จำนวนคนงาน         150  คน</t>
  </si>
  <si>
    <t>จำนวนคนงาน         138   คน</t>
  </si>
  <si>
    <t>จำนวนคนงาน         118   คน</t>
  </si>
  <si>
    <t xml:space="preserve">   ประเภทอุตสาหกรรมลำดับที่ 8(1) การทำอาหารหรือเครื่องดื่มจากผัก พืช หรือผลไม้ และบรรจุในภาชนะที่ผนึกและอากาศเข้าไม่ได้</t>
  </si>
  <si>
    <t xml:space="preserve">   ประเภทอุตสาหกรรมลำดับที่ 77(2) การทำชิ้นส่วนพิเศษหรืออุปกรณ์สำหรับรถยนต์ หรือรถพ่วง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</si>
  <si>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เดือนมีนาคม 2569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</si>
  <si>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เดือนมีนาคม 2569</t>
  </si>
  <si>
    <t>62</t>
  </si>
  <si>
    <t>101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</si>
  <si>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</si>
  <si>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โรงงานผลิต ตบแต่ง ดัดแปลง หรือซ่อมแซม เครื่องเรือนหรือเครื่องตบแต่งภายในอาคาร</t>
  </si>
  <si>
    <t>โรงงานปรับคุณภาพของเสียรวม (Central Waste Treatment Plant)</t>
  </si>
  <si>
    <t>การผลิตวัตถุที่รับรองไว้ในตำรายาที่รัฐมนตรีว่าการกระทรวงสาธารณสุขประกาศ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</si>
  <si>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</si>
  <si>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การทำเคมีภัณฑ์ สารเคมี หรือวัสดุเคมี ที่มิใช่ (3)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</si>
  <si>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เดือนมีนาคม 2569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</si>
  <si>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เดือนมีนาคม 2569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</si>
  <si>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เดือนมีนาคม 2569</t>
  </si>
  <si>
    <t>89</t>
  </si>
  <si>
    <t>98</t>
  </si>
  <si>
    <t>ตารางที่ 11  สถิติจำนวนโรงงานอุตสาหกรรมที่เลิกประกอบกิจการ  จำแนกเป็นรายจังหวัด  เดือนมีนาคม 2569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</si>
  <si>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เดือนมีนาคม 2569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</si>
  <si>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เดือนมีนาคม 2569</t>
  </si>
  <si>
    <t>10120073225694</t>
  </si>
  <si>
    <t>3-106-24/69นบ</t>
  </si>
  <si>
    <t>บริษัท เอ็มเจ อินเตอร์เนชั่นแนล กรุ๊ป จำกัด</t>
  </si>
  <si>
    <t>ทำเชื้อเพลิงทดแทนจากน้ำมันที่ใช้แล้ว</t>
  </si>
  <si>
    <t>27/03/2569</t>
  </si>
  <si>
    <t>ไทรใหญ่</t>
  </si>
  <si>
    <t>ไทรน้อย</t>
  </si>
  <si>
    <t>11150</t>
  </si>
  <si>
    <t>093-8791622</t>
  </si>
  <si>
    <t>10200055025690</t>
  </si>
  <si>
    <t>3-101-1/69ชบ</t>
  </si>
  <si>
    <t>ห้างหุ้นส่วนจำกัด มีสไนติงเกล เฮลท์แคร์</t>
  </si>
  <si>
    <t>โรงงานปรับคุณภาพของเสียรวม (Central Waste Treatment)</t>
  </si>
  <si>
    <t>37000</t>
  </si>
  <si>
    <t>10/03/2569</t>
  </si>
  <si>
    <t>โฉนดที่ดินเลขที่ 62928</t>
  </si>
  <si>
    <t>10200055125698</t>
  </si>
  <si>
    <t>3-45(1)-2/69ชบ</t>
  </si>
  <si>
    <t>บริษัท นั่วฉี อินเตอร์เนชั่นแนล (ประเทศไทย) จำกัด</t>
  </si>
  <si>
    <t>ผลิตสีฝุ่น</t>
  </si>
  <si>
    <t>20221</t>
  </si>
  <si>
    <t>09/03/2569</t>
  </si>
  <si>
    <t>199</t>
  </si>
  <si>
    <t>บ่อกวางทอง</t>
  </si>
  <si>
    <t>บ่อทอง</t>
  </si>
  <si>
    <t>20270</t>
  </si>
  <si>
    <t>10200055225696</t>
  </si>
  <si>
    <t>3-53(1)-22/69ชบ</t>
  </si>
  <si>
    <t>บริษัท เอสเซ็นต์ พลาสติก จำกัด</t>
  </si>
  <si>
    <t>ผลิตผลิตภัณฑ์พลาสติก เช่น ใบพัดลม ชิ้นส่วนอุปกรณ์พัดลมไอน้ำ ชิ้นส่วนสว่านถังม๊อบ ชิ้นส่วนเครื่องดูดฝุ่น</t>
  </si>
  <si>
    <t>22210</t>
  </si>
  <si>
    <t>06/03/2569</t>
  </si>
  <si>
    <t>10</t>
  </si>
  <si>
    <t>หนองอิรุณ</t>
  </si>
  <si>
    <t>098-0326888</t>
  </si>
  <si>
    <t>10200056425691</t>
  </si>
  <si>
    <t>3-34(4)-11/69ชบ</t>
  </si>
  <si>
    <t xml:space="preserve">บริษัท เซนไท่ คอนสตรัคชั่น เอ็นจิเนียริ่ง จำกัด </t>
  </si>
  <si>
    <t>ผลิตเชื้อเพลิงชีวมวลอัดเม็ด</t>
  </si>
  <si>
    <t>11/03/2569</t>
  </si>
  <si>
    <t>88/82</t>
  </si>
  <si>
    <t>10200057325692</t>
  </si>
  <si>
    <t>3-105-14/69ชบ</t>
  </si>
  <si>
    <t>ห้างหุ้นส่วนจำกัด ป ทรัพย์ห้า</t>
  </si>
  <si>
    <t>คัดแยกสิ่งปฏิกูลหรือวัสดุที่ไม่ใช้แล้วที่ไม่เป็นของเสียอันตราย</t>
  </si>
  <si>
    <t>42/11</t>
  </si>
  <si>
    <t>หนองบอนแดง</t>
  </si>
  <si>
    <t>20170</t>
  </si>
  <si>
    <t>10200058225693</t>
  </si>
  <si>
    <t>3-53(5)-29/69ชบ</t>
  </si>
  <si>
    <t>บริษัท จิงฮุย พลาสติก (ประเทศไทย) จำกัด</t>
  </si>
  <si>
    <t xml:space="preserve">ผลิตชิ้นส่วนพลาสติกเป็นรูปทรงต่าง ๆ </t>
  </si>
  <si>
    <t>โฉนดที่ดินเลขที่ 79212</t>
  </si>
  <si>
    <t>บางพระ</t>
  </si>
  <si>
    <t>20110</t>
  </si>
  <si>
    <t>10200061025692</t>
  </si>
  <si>
    <t>3-77(2)-23/69ชบ</t>
  </si>
  <si>
    <t>บริษัท เจียน เจิ้ง ออโต้ พาร์ทส์ (ไทยแลนด์) จำกัด</t>
  </si>
  <si>
    <t xml:space="preserve">ผลิตชิ้นส่วนยาง, แหวนรองสปริงสำหรับโช๊ค	</t>
  </si>
  <si>
    <t>17/03/2569</t>
  </si>
  <si>
    <t>โฉนดที่ดินเลขที่ 69806</t>
  </si>
  <si>
    <t>10200061325696</t>
  </si>
  <si>
    <t>3-105-15/69ชบ</t>
  </si>
  <si>
    <t>บริษัท ท็อป ลิงค์ เอ็นไวรอนเม้นท์ทอล โพรเทคชั่น เทคโนโลยี จำกัด</t>
  </si>
  <si>
    <t>คัดแยกวัสดุที่ไม่ใช้แล้วที่ไม่เป็นของเสียอันตราย</t>
  </si>
  <si>
    <t>13/03/2569</t>
  </si>
  <si>
    <t>8/13, 8/14</t>
  </si>
  <si>
    <t>10200071125698</t>
  </si>
  <si>
    <t>3-62-6/69ชบ</t>
  </si>
  <si>
    <t>บริษัท แลนท์ซี อินดัสเทรียล จำกัด</t>
  </si>
  <si>
    <t>ผลิตเฟอร์นิเจอร์และชิ้นส่วนเฟอร์นิเจอร์</t>
  </si>
  <si>
    <t>31002</t>
  </si>
  <si>
    <t>โฉนดที่ดินเลขที่ 19914,19915, 19916, 19918</t>
  </si>
  <si>
    <t>12</t>
  </si>
  <si>
    <t>ท่าบุญมี</t>
  </si>
  <si>
    <t>เกาะจันทร์</t>
  </si>
  <si>
    <t>20240</t>
  </si>
  <si>
    <t>10210066925697</t>
  </si>
  <si>
    <t>3-106-23/69รย</t>
  </si>
  <si>
    <t>บริษัท พี.ที.ซัพพลาย แอนด์ โลจิสติกส์ จำกัด</t>
  </si>
  <si>
    <t>ทำเชื้อเพลิงทดแทนจากน้ำมันหล่อลื่นที่ใช้แล้ว และตัวทำละลายที่ใช้แล้ว ทำเชื้อเพลิงผสม (Solid Blending) จากวัสดุที่ไม่ใช้แล้วที่มีค่าความร้อน ถอดแยกบดย่อยแผงวงจรและชิ้นส่วนอุปกรณ์ไฟฟ้าและอิเล็กทรอนิกส์ ซ่อมและล้างถังบรรจุภัณฑ์ด้วยตัวทำละลาย เก็บรวบรวมแบตเตอร์รี่เก่าโดยไม่มีการแปรสภาพและคัดแยกวัสดุที่ไม่ใช้แล้วที่ไม่เป็นของเสียอันตราย</t>
  </si>
  <si>
    <t>19/03/2569</t>
  </si>
  <si>
    <t>โฉนดที่ดินเลขที่ 57126</t>
  </si>
  <si>
    <t>ห้วยโป่ง</t>
  </si>
  <si>
    <t>เมืองระยอง</t>
  </si>
  <si>
    <t>21150</t>
  </si>
  <si>
    <t>10240054125695</t>
  </si>
  <si>
    <t>3-106-20/69ฉช</t>
  </si>
  <si>
    <t>บริษัท ดับเบิลยู.ที. เมทัล รีไซเคิล (ไทย แลนด์) จำกัด</t>
  </si>
  <si>
    <t>บดย่อย ร่อนแยก และคัดแยกวัสดุที่ไม่ใช้แล้ว เช่น เศษโลหะผสม เศษสายไฟ เศษมอเตอร์ เศษชิ้นส่วนยานยนต์ เศษชิ้นส่วนอุปกรณ์ไฟฟ้าและอิเล็คทรอนิคส์ เศษพลาสติกรวม เพื่อนำโลหะและพลาสติกกลับมาใช้ประโยชน์ใหม่</t>
  </si>
  <si>
    <t>89/1</t>
  </si>
  <si>
    <t>10420050525698</t>
  </si>
  <si>
    <t>3-50(4)-18/69ลย</t>
  </si>
  <si>
    <t>ห้างหุ้นส่วนจำกัด ปวงพล</t>
  </si>
  <si>
    <t>ผลิตแอสฟัลท์ติกคอนกรีต อัตราการผลิต 60ตัน/ชั่วโมง</t>
  </si>
  <si>
    <t>05/03/2569</t>
  </si>
  <si>
    <t>โฉนดที่ดิน เลขที่ 15189 เล่ม 152 หน้า 89</t>
  </si>
  <si>
    <t>ปากห้อย 22</t>
  </si>
  <si>
    <t>หนองผือ</t>
  </si>
  <si>
    <t>ท่าลี่</t>
  </si>
  <si>
    <t>42140</t>
  </si>
  <si>
    <t>0615646155</t>
  </si>
  <si>
    <t>10440066125697</t>
  </si>
  <si>
    <t>3-105-16/69มค</t>
  </si>
  <si>
    <t>ห้างหุ้นส่วนจำกัด เอสพี ค้ากระดาษ</t>
  </si>
  <si>
    <t>คัดแยกสิ่งปฏิกูลและวัสดุที่ไม่ใช้แล้ว ที่ไม่เป็นของเสียอันตราย</t>
  </si>
  <si>
    <t>20/03/2569</t>
  </si>
  <si>
    <t>183</t>
  </si>
  <si>
    <t>หนองบอน</t>
  </si>
  <si>
    <t>โกสุมพิสัย</t>
  </si>
  <si>
    <t>44140</t>
  </si>
  <si>
    <t>086-6420510</t>
  </si>
  <si>
    <t>10450060625691</t>
  </si>
  <si>
    <t>3-9(1)-1/69รอ</t>
  </si>
  <si>
    <t>บริษัท บัวสมหมาย จำกัด</t>
  </si>
  <si>
    <t>สีข้าว</t>
  </si>
  <si>
    <t>10611</t>
  </si>
  <si>
    <t>16/03/2569</t>
  </si>
  <si>
    <t>โฉนดที่ดินเลขที่ 113368</t>
  </si>
  <si>
    <t>เหนือเมือง</t>
  </si>
  <si>
    <t>เมืองร้อยเอ็ด</t>
  </si>
  <si>
    <t>45000</t>
  </si>
  <si>
    <t>084-7928989</t>
  </si>
  <si>
    <t>10470052225698</t>
  </si>
  <si>
    <t>3-106-18/69สน</t>
  </si>
  <si>
    <t>บริษัท มั่นสกล การเกษตร จำกัด</t>
  </si>
  <si>
    <t>ผลิตปุ๋ยอินทรีย์ สารปรับปรุงดิน และดินเพาะปลูก</t>
  </si>
  <si>
    <t>226</t>
  </si>
  <si>
    <t>ขัวก่าย</t>
  </si>
  <si>
    <t>วานรนิวาส</t>
  </si>
  <si>
    <t>47120</t>
  </si>
  <si>
    <t>0645799464</t>
  </si>
  <si>
    <t>10500056925693</t>
  </si>
  <si>
    <t>3-50(4)-19/69ชม</t>
  </si>
  <si>
    <t>บริษัท เชียงใหม่ เอส.พี คอนสตรัคชั่น จำกัด</t>
  </si>
  <si>
    <t>ผลิตแอสฟัลด์ติกคอนกรีต</t>
  </si>
  <si>
    <t>โฉนดที่ดินเลขที่ 14530 27410</t>
  </si>
  <si>
    <t>แม่สูน</t>
  </si>
  <si>
    <t>ฝาง</t>
  </si>
  <si>
    <t>50110</t>
  </si>
  <si>
    <t>053-446058</t>
  </si>
  <si>
    <t>10720052325694</t>
  </si>
  <si>
    <t>3-14-6/69สพ</t>
  </si>
  <si>
    <t>บริษัท โรงน้ำแข็ง โนเบล ไอซ์ จำกัด</t>
  </si>
  <si>
    <t>ผลิตน้ำแข็งเพื่อการบริโภค เช่น น้ำแข็งหลอดเล็ก น้ำแข็งหลอดใหญ่</t>
  </si>
  <si>
    <t>โฉนดที่ดินเลขที่ 22092</t>
  </si>
  <si>
    <t>กฤษณา</t>
  </si>
  <si>
    <t>บางปลาม้า</t>
  </si>
  <si>
    <t>72150</t>
  </si>
  <si>
    <t>098-9554424</t>
  </si>
  <si>
    <t>10740047825699</t>
  </si>
  <si>
    <t>3-42(1)-2/69สค</t>
  </si>
  <si>
    <t>บริษัท ดับเบิ้ล วีเกอร์ (ไทยแลนด์) จำกัด</t>
  </si>
  <si>
    <t>ประกอบกิจการเกี่ยวกับเคมีภัณฑ์ ผลิตสารเคมีที่ใช้ในการผลิตยาง เช่น สารยืดอายุของผลิตภัณฑ์ยาง สารตัวเร่งปฏิกิริยาต่างๆในการผลิตผลิตภัณฑ์ยางและอื่นๆ</t>
  </si>
  <si>
    <t>20113</t>
  </si>
  <si>
    <t>02/03/2569</t>
  </si>
  <si>
    <t>132978</t>
  </si>
  <si>
    <t>10740063725690</t>
  </si>
  <si>
    <t>3-8(1)-2/69สค</t>
  </si>
  <si>
    <t>บริษัท โคโค่ ไท ฟู้ด จำกัด</t>
  </si>
  <si>
    <t>ผลิตผลิตภัณฑ์จากมะพร้าว เช่น มะพร้าวสดพร้อมดื่ม เนื้อมะพร้าวแช่แข็ง น้ำมะพร้าวแช่แข็ง</t>
  </si>
  <si>
    <t>10302</t>
  </si>
  <si>
    <t>88/2,88/3,88/4</t>
  </si>
  <si>
    <t>กาหลง</t>
  </si>
  <si>
    <t>10740064925695</t>
  </si>
  <si>
    <t>3-106-21/69สค</t>
  </si>
  <si>
    <t>บริษัท ไทยนิวเทคโนโลยี จำกัด</t>
  </si>
  <si>
    <t>สกัดโลหะมีค่าและสารประกอบของโลหะมีค่า เช่น โมลิบดีนัมไตรออกไซด์ (MnO3), วาเนเดียมเทนออกไซด์ (V2O5) จากตะกรัน กากตะกอน และของเสีบจากกระบวนการผลิต ทางอุตสาหกรรมที่มีสารโลหะมีค่าเป็นองค์ประกอบ</t>
  </si>
  <si>
    <t>36/19</t>
  </si>
  <si>
    <t>10800047625695</t>
  </si>
  <si>
    <t>3-34(4)-9/69นศ</t>
  </si>
  <si>
    <t>บริษัท เขามหาชัยพาราวู้ด จำกัด</t>
  </si>
  <si>
    <t>ผลิตชิ้นไม้สับและผลิตเชื้อเพลิงชีวมวลอัดเม็ด จากไม้ยางพาราและไม้ที่ปลูกขึ้นโดยเฉพาะ 13 ชนิด ตามมติคณะรัฐมนตรีเพื่อจำหน่าย</t>
  </si>
  <si>
    <t>น.ส.3 เลขที่ 536/250,496,517,167 เล่ม 66 หน้า 82,75,79,9</t>
  </si>
  <si>
    <t>นาทราย</t>
  </si>
  <si>
    <t>เมืองนครศรีธรรมราช</t>
  </si>
  <si>
    <t>80280</t>
  </si>
  <si>
    <t>20200055425690</t>
  </si>
  <si>
    <t>จ3-53(4)-11/69ชบ</t>
  </si>
  <si>
    <t>บริษัท เอ็มจีแพ็ค (ประเทศไทย) จำกัด</t>
  </si>
  <si>
    <t>ผลิตภัณฑ์พลาสติกต่าง ๆ เช่น ขวดพลาสติก</t>
  </si>
  <si>
    <t>9/25</t>
  </si>
  <si>
    <t>หนองเสือช้าง</t>
  </si>
  <si>
    <t>หนองใหญ่</t>
  </si>
  <si>
    <t>20190</t>
  </si>
  <si>
    <t>096-9749364</t>
  </si>
  <si>
    <t>20200055625695</t>
  </si>
  <si>
    <t>จ3-53(5)-26/69ชบ</t>
  </si>
  <si>
    <t>บริษัท กั๋วเฮง (ไทยแลนด์) จำกัด</t>
  </si>
  <si>
    <t>88/6</t>
  </si>
  <si>
    <t>098-8179151</t>
  </si>
  <si>
    <t>20200057425698</t>
  </si>
  <si>
    <t>จ3-62-5/69ชบ</t>
  </si>
  <si>
    <t>บริษัท ลีฟง เฟอร์นิเจอร์ จำกัด</t>
  </si>
  <si>
    <t>ทำเครื่องเรือนหรือเครื่องตบแต่งภายในอาคารที่ทำจากโลหะ</t>
  </si>
  <si>
    <t>โฉนดที่ดินเลขที่ 20334</t>
  </si>
  <si>
    <t>40200060225693</t>
  </si>
  <si>
    <t>3-88(1)-32/69ชบ</t>
  </si>
  <si>
    <t>บริษัท ท่อส่งปิโตรเลียมไทย จำกัด</t>
  </si>
  <si>
    <t>ผลิตกระแสไฟฟ้าจากพลังงานแสงอาทิตย์ติดตั้งบนพื้นดิน ขนาดกำลังการผลิต 550 กิโลวัตต์</t>
  </si>
  <si>
    <t>124/1</t>
  </si>
  <si>
    <t>โป่ง</t>
  </si>
  <si>
    <t>088-9792251</t>
  </si>
  <si>
    <t>40240079925693</t>
  </si>
  <si>
    <t>3-88(1)-34/69ฉช</t>
  </si>
  <si>
    <t>บริษัท สิงคโปร์ เพาเวอร์ เอนเนอร์จี (ประเทศไทย) จำกัด</t>
  </si>
  <si>
    <t>กกพ. ในการประชุมครั้งที่ 4/2569 (ครั้งที่ 994) เมื่อวันที่ มกราคม 2569 มีมติเห็นชอบการออกใบอนุญาต ร.ง.4 ลำดับที่ 88(1) ให้แก่บริษัท ที่ขนาดกำลังเครื่องจักรรวม 1,937.26 แรงม้า ขนาดกำลังการผลิตไฟฟ้าสูงสุด 795.20 kWp เนื่องจากถูกต้องครบถ้วนตามหลักเกณฑ์การอนุญาตตามกฎหมายว่าด้วยโรงงาน โดยมีค่าธรรมเนียมใบอนุญาตเป็นเงินจำนวน 35,000.00 บาท (สามหมื่นห้าพันบาทถ้วน) ซึ่งมีเงื่อนไขประกอบการอนุญาตจำนวน 3 ข้อ</t>
  </si>
  <si>
    <t>25/03/2569</t>
  </si>
  <si>
    <t>โฉนดที่ดินเลขที่ 10802</t>
  </si>
  <si>
    <t>40300060325699</t>
  </si>
  <si>
    <t>3-88(1)-33/69นม</t>
  </si>
  <si>
    <t>บริษัท ดับบลิวพี เอ็นเนอร์ยี่ จำกัด (มหาชน)</t>
  </si>
  <si>
    <t>ผลิตพลังงานไฟฟ้าจากพลังงานแสงอาทิตย์บนทุ่นลอยน้ำ กำลังการผลิตสูงสุด 712.8 กิโลวัตต์</t>
  </si>
  <si>
    <t>489</t>
  </si>
  <si>
    <t>13</t>
  </si>
  <si>
    <t>สูงเนิน</t>
  </si>
  <si>
    <t>30170</t>
  </si>
  <si>
    <t>40620057625698</t>
  </si>
  <si>
    <t>3-88(2)-4/69กพ</t>
  </si>
  <si>
    <t>บริษัท หวังดี เอ็นเนอยี จำกัด</t>
  </si>
  <si>
    <t>กกพ. ในการประชุมครั้งที่ 6/2569 (ครั้งที่ 996) เมื่อวันที่ 18 กุมภาพันธ์ 2569 มีมติเห็นชอบการออกใบอนุญาต ร.ง.4 ลำดับที่ 88(2) ให้แก่บริษัท ที่ขนาดกำลังเครื่องจักรรวม 3,234.19 แรงม้า ขนาดกำลังการผลิตไฟฟ้าสูงสุด 1.300 MW</t>
  </si>
  <si>
    <t>โฉนดที่ดินเลขที่ 7076</t>
  </si>
  <si>
    <t>คลองขลุง</t>
  </si>
  <si>
    <t>62120</t>
  </si>
  <si>
    <t>40900061225697</t>
  </si>
  <si>
    <t>3-88(2)-5/69สข</t>
  </si>
  <si>
    <t>บริษัท สงขลา วิลเลจ เอ็นเนอร์ยี จำกัด</t>
  </si>
  <si>
    <t>กกพ. ในการประชุมครั้งที่ 4/2569 (ครั้งที่ 994) เมื่อวันที่ 28 มกราคม 2569 มีมติเห็นชอบการออกใบอนุญาต ร.ง.4 ลำดับที่ 88(2) ให้แก่บริษัท ที่ขนาดกำลังเครื่องจักรรวม 12,182.21 แรงม้า ขนาดกำลังการผลิตไฟฟ้าสูงสุด 3.000 เมกะวัตต์ เนื่องจากถูกต้องครบถ้วนตามหลักเกณฑ์การอนุญาตตามกฎหมายว่าด้วยโรงงาน โดยข้อมูลขนาดกำลังการผลิตติดตั้ง ที่ตั้งโครงการ และแหล่งที่มาของเชื้อเพลิงสอดคล้องตามที่บริษัทฯ ได้ยื่นข้อเสนอขายไฟฟ้า (Proposal) ไว้ต่อการไฟฟ้าส่วนภูมิภาค (กฟภ.) ซึ่งในส่วนจำนวนโฉนดที่ดินที่เพิ่มขึ้นนอกเหนือจากที่ระบุใน Proposal กฟภ. ในฐานะคู่สัญญามีหนังสือแจ้งบริษัทฯ ว่าไม่ขัดต่อสัญญาซื้อขายไฟฟ้า (PPA) และเอกสารแนบท้าย PPA รวมถึงระเบียบ กฟภ. ที่เกี่ยวข้อง โดยมีค่าธรรมเนียมใบอนุญาตเป็นเงินจำนวน 85,000.00 บาท (แปดหมื่นห้าพันบาทถ้วน) ซึ่งมีเงื่อนไขประกอบการอนุญาตจำนวน 6 ข้อ</t>
  </si>
  <si>
    <t>โฉนดเลขที่ 27071,29992,42727,42726</t>
  </si>
  <si>
    <t>นาทวี</t>
  </si>
  <si>
    <t>90160</t>
  </si>
  <si>
    <t>027941000</t>
  </si>
  <si>
    <t>40900061525690</t>
  </si>
  <si>
    <t>3-88(2)-6/69สข</t>
  </si>
  <si>
    <t>บริษัท โรงไฟฟ้าชุมชนสงขลา (โครงการ1) จำกัด</t>
  </si>
  <si>
    <t>ผลิตและจำหน่ายไฟฟ้าจากเชื้อเพลิงชีวมวล ขนาดกำลังการผลิตติดตั้ง 6.000 เมกะวัตต์</t>
  </si>
  <si>
    <t>โฉนดเลขที่ 27072,27073,27100,27099,26942,26943,27074,27103,27104,27105</t>
  </si>
  <si>
    <t>02-7941000</t>
  </si>
  <si>
    <t>91590080025695</t>
  </si>
  <si>
    <t>ข3-46(1)-1/69สป</t>
  </si>
  <si>
    <t>บริษัท ไทโย ฟาร์มา เอเชีย จำกัด</t>
  </si>
  <si>
    <t>ผลิตวัตถุที่รับรองไว้ในตำรายาที่รัฐมนตรีว่าการกระทรวงสาธารณสุขประกาศ ผลิตวัตถุที่มุ่งหมายสำหรับใช้ในการวิเคราะห์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</t>
  </si>
  <si>
    <t>21001</t>
  </si>
  <si>
    <t>12/03/2569</t>
  </si>
  <si>
    <t>999/34</t>
  </si>
  <si>
    <t>บางเสาธง</t>
  </si>
  <si>
    <t>10570</t>
  </si>
  <si>
    <t>021307635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</si>
</sst>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6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.5"/>
      <name val="Arial"/>
      <family val="2"/>
      <charset val="1"/>
    </font>
    <font>
      <b/>
      <sz val="9"/>
      <name val="Calibri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8"/>
      <name val="Calibri"/>
      <family val="2"/>
      <charset val="22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ill="0" applyBorder="0" applyAlignment="0" applyProtection="0"/>
    <xf numFmtId="165" fontId="4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/>
    <xf numFmtId="0" fontId="9" fillId="0" borderId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67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165" fontId="4" fillId="0" borderId="0" applyFill="0" applyBorder="0" applyAlignment="0" applyProtection="0"/>
    <xf numFmtId="0" fontId="4" fillId="0" borderId="0"/>
    <xf numFmtId="165" fontId="4" fillId="0" borderId="0" applyFill="0" applyBorder="0" applyAlignment="0" applyProtection="0"/>
  </cellStyleXfs>
  <cellXfs count="864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66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66" fontId="6" fillId="0" borderId="0" xfId="5" applyNumberFormat="1" applyFont="1" applyFill="1" applyBorder="1" applyAlignment="1" applyProtection="1"/>
    <xf numFmtId="165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66" fontId="14" fillId="0" borderId="41" xfId="1" applyNumberFormat="1" applyFont="1" applyFill="1" applyBorder="1" applyAlignment="1" applyProtection="1">
      <alignment horizontal="center"/>
    </xf>
    <xf numFmtId="165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64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64" fontId="6" fillId="0" borderId="6" xfId="16" applyNumberFormat="1" applyFont="1" applyFill="1" applyBorder="1" applyAlignment="1">
      <alignment horizontal="right"/>
    </xf>
    <xf numFmtId="166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64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64" fontId="6" fillId="0" borderId="0" xfId="1" applyNumberFormat="1" applyFont="1" applyFill="1" applyBorder="1"/>
    <xf numFmtId="49" fontId="7" fillId="0" borderId="13" xfId="2" applyNumberFormat="1" applyFont="1" applyBorder="1"/>
    <xf numFmtId="166" fontId="7" fillId="0" borderId="15" xfId="3" applyNumberFormat="1" applyFont="1" applyFill="1" applyBorder="1" applyAlignment="1" applyProtection="1">
      <alignment horizontal="center"/>
    </xf>
    <xf numFmtId="165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66" fontId="7" fillId="0" borderId="19" xfId="3" applyNumberFormat="1" applyFont="1" applyFill="1" applyBorder="1" applyAlignment="1" applyProtection="1">
      <alignment horizontal="center"/>
    </xf>
    <xf numFmtId="165" fontId="7" fillId="0" borderId="17" xfId="3" applyFont="1" applyFill="1" applyBorder="1" applyAlignment="1" applyProtection="1">
      <alignment horizontal="center"/>
    </xf>
    <xf numFmtId="166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65" fontId="6" fillId="0" borderId="19" xfId="4" applyFont="1" applyFill="1" applyBorder="1" applyAlignment="1" applyProtection="1">
      <alignment horizontal="right"/>
    </xf>
    <xf numFmtId="166" fontId="6" fillId="0" borderId="27" xfId="8" applyNumberFormat="1" applyFont="1" applyFill="1" applyBorder="1" applyAlignment="1" applyProtection="1"/>
    <xf numFmtId="165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66" fontId="6" fillId="0" borderId="0" xfId="8" applyNumberFormat="1" applyFont="1" applyFill="1" applyBorder="1" applyAlignment="1" applyProtection="1"/>
    <xf numFmtId="165" fontId="6" fillId="0" borderId="0" xfId="8" applyNumberFormat="1" applyFont="1" applyFill="1" applyBorder="1" applyAlignment="1" applyProtection="1"/>
    <xf numFmtId="0" fontId="5" fillId="0" borderId="17" xfId="7" applyFont="1" applyBorder="1"/>
    <xf numFmtId="166" fontId="6" fillId="0" borderId="17" xfId="8" applyNumberFormat="1" applyFont="1" applyFill="1" applyBorder="1" applyAlignment="1" applyProtection="1"/>
    <xf numFmtId="165" fontId="6" fillId="0" borderId="17" xfId="8" applyNumberFormat="1" applyFont="1" applyFill="1" applyBorder="1" applyAlignment="1" applyProtection="1"/>
    <xf numFmtId="0" fontId="6" fillId="0" borderId="17" xfId="7" applyFont="1" applyBorder="1"/>
    <xf numFmtId="166" fontId="7" fillId="0" borderId="16" xfId="8" applyNumberFormat="1" applyFont="1" applyFill="1" applyBorder="1" applyAlignment="1" applyProtection="1">
      <alignment horizontal="center"/>
    </xf>
    <xf numFmtId="165" fontId="7" fillId="0" borderId="16" xfId="8" applyNumberFormat="1" applyFont="1" applyFill="1" applyBorder="1" applyAlignment="1" applyProtection="1">
      <alignment horizontal="center"/>
    </xf>
    <xf numFmtId="166" fontId="7" fillId="0" borderId="20" xfId="8" applyNumberFormat="1" applyFont="1" applyFill="1" applyBorder="1" applyAlignment="1" applyProtection="1">
      <alignment horizontal="center"/>
    </xf>
    <xf numFmtId="165" fontId="7" fillId="0" borderId="20" xfId="8" applyNumberFormat="1" applyFont="1" applyFill="1" applyBorder="1" applyAlignment="1" applyProtection="1">
      <alignment horizontal="center"/>
    </xf>
    <xf numFmtId="166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66" fontId="6" fillId="0" borderId="19" xfId="8" applyNumberFormat="1" applyFont="1" applyFill="1" applyBorder="1" applyAlignment="1" applyProtection="1">
      <alignment horizontal="right"/>
    </xf>
    <xf numFmtId="165" fontId="6" fillId="0" borderId="19" xfId="8" applyNumberFormat="1" applyFont="1" applyFill="1" applyBorder="1" applyAlignment="1" applyProtection="1">
      <alignment horizontal="right"/>
    </xf>
    <xf numFmtId="166" fontId="7" fillId="0" borderId="21" xfId="8" applyNumberFormat="1" applyFont="1" applyFill="1" applyBorder="1" applyAlignment="1" applyProtection="1">
      <alignment horizontal="center"/>
    </xf>
    <xf numFmtId="166" fontId="6" fillId="0" borderId="0" xfId="8" applyNumberFormat="1" applyFont="1" applyFill="1" applyBorder="1" applyAlignment="1" applyProtection="1">
      <alignment horizontal="right"/>
    </xf>
    <xf numFmtId="165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64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66" fontId="14" fillId="0" borderId="41" xfId="15" applyNumberFormat="1" applyFont="1" applyBorder="1" applyAlignment="1">
      <alignment horizontal="center"/>
    </xf>
    <xf numFmtId="166" fontId="14" fillId="0" borderId="39" xfId="15" applyNumberFormat="1" applyFont="1" applyBorder="1" applyAlignment="1">
      <alignment horizontal="center"/>
    </xf>
    <xf numFmtId="164" fontId="14" fillId="0" borderId="41" xfId="1" applyNumberFormat="1" applyFont="1" applyFill="1" applyBorder="1" applyAlignment="1" applyProtection="1">
      <alignment horizontal="center"/>
    </xf>
    <xf numFmtId="164" fontId="14" fillId="0" borderId="41" xfId="1" applyNumberFormat="1" applyFont="1" applyFill="1" applyBorder="1" applyAlignment="1">
      <alignment horizontal="center"/>
    </xf>
    <xf numFmtId="164" fontId="14" fillId="0" borderId="39" xfId="1" applyNumberFormat="1" applyFont="1" applyFill="1" applyBorder="1" applyAlignment="1">
      <alignment horizontal="center"/>
    </xf>
    <xf numFmtId="164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64" fontId="13" fillId="0" borderId="6" xfId="1" applyNumberFormat="1" applyFont="1" applyBorder="1"/>
    <xf numFmtId="43" fontId="13" fillId="0" borderId="6" xfId="1" applyFont="1" applyBorder="1"/>
    <xf numFmtId="164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64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64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64" fontId="5" fillId="0" borderId="41" xfId="1" applyNumberFormat="1" applyFont="1" applyFill="1" applyBorder="1" applyAlignment="1">
      <alignment horizontal="right"/>
    </xf>
    <xf numFmtId="164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64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 applyProtection="1">
      <alignment horizontal="center"/>
    </xf>
    <xf numFmtId="164" fontId="24" fillId="0" borderId="41" xfId="1" applyNumberFormat="1" applyFont="1" applyFill="1" applyBorder="1" applyAlignment="1">
      <alignment horizontal="center"/>
    </xf>
    <xf numFmtId="164" fontId="24" fillId="0" borderId="39" xfId="1" applyNumberFormat="1" applyFont="1" applyFill="1" applyBorder="1" applyAlignment="1">
      <alignment horizontal="center"/>
    </xf>
    <xf numFmtId="164" fontId="24" fillId="0" borderId="5" xfId="1" applyNumberFormat="1" applyFont="1" applyFill="1" applyBorder="1" applyAlignment="1">
      <alignment horizontal="center"/>
    </xf>
    <xf numFmtId="166" fontId="14" fillId="0" borderId="53" xfId="1" applyNumberFormat="1" applyFont="1" applyFill="1" applyBorder="1" applyAlignment="1" applyProtection="1">
      <alignment horizontal="center"/>
    </xf>
    <xf numFmtId="165" fontId="14" fillId="0" borderId="54" xfId="1" applyNumberFormat="1" applyFont="1" applyFill="1" applyBorder="1" applyAlignment="1" applyProtection="1">
      <alignment horizontal="center"/>
    </xf>
    <xf numFmtId="164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64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66" fontId="26" fillId="0" borderId="22" xfId="18" applyNumberFormat="1" applyFont="1" applyFill="1" applyBorder="1" applyAlignment="1" applyProtection="1">
      <alignment horizontal="right"/>
    </xf>
    <xf numFmtId="166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66" fontId="12" fillId="0" borderId="0" xfId="23" applyNumberFormat="1" applyFont="1" applyFill="1" applyBorder="1" applyAlignment="1" applyProtection="1"/>
    <xf numFmtId="166" fontId="31" fillId="0" borderId="0" xfId="25" applyNumberFormat="1" applyFont="1" applyFill="1" applyBorder="1" applyAlignment="1" applyProtection="1"/>
    <xf numFmtId="166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66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0" xfId="25" applyFont="1" applyFill="1" applyBorder="1" applyAlignment="1" applyProtection="1">
      <alignment vertical="center"/>
    </xf>
    <xf numFmtId="165" fontId="35" fillId="0" borderId="0" xfId="25" applyFont="1" applyFill="1" applyBorder="1" applyAlignment="1" applyProtection="1"/>
    <xf numFmtId="166" fontId="36" fillId="0" borderId="0" xfId="25" applyNumberFormat="1" applyFont="1" applyFill="1" applyBorder="1" applyAlignment="1" applyProtection="1"/>
    <xf numFmtId="0" fontId="37" fillId="0" borderId="0" xfId="0" applyFont="1"/>
    <xf numFmtId="164" fontId="13" fillId="0" borderId="6" xfId="1" applyNumberFormat="1" applyFont="1" applyBorder="1" applyAlignment="1">
      <alignment horizontal="right"/>
    </xf>
    <xf numFmtId="164" fontId="20" fillId="0" borderId="0" xfId="1" applyNumberFormat="1" applyFont="1"/>
    <xf numFmtId="43" fontId="20" fillId="0" borderId="0" xfId="1" applyFont="1"/>
    <xf numFmtId="164" fontId="24" fillId="0" borderId="39" xfId="1" applyNumberFormat="1" applyFont="1" applyFill="1" applyBorder="1" applyAlignment="1"/>
    <xf numFmtId="164" fontId="13" fillId="0" borderId="0" xfId="1" applyNumberFormat="1" applyFont="1" applyAlignment="1"/>
    <xf numFmtId="164" fontId="6" fillId="0" borderId="0" xfId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66" fontId="6" fillId="0" borderId="0" xfId="2" applyNumberFormat="1" applyFont="1"/>
    <xf numFmtId="43" fontId="6" fillId="0" borderId="0" xfId="1" applyFont="1" applyFill="1" applyBorder="1"/>
    <xf numFmtId="164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4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66" fontId="16" fillId="0" borderId="68" xfId="5" applyNumberFormat="1" applyFont="1" applyFill="1" applyBorder="1" applyAlignment="1" applyProtection="1">
      <alignment horizontal="center"/>
    </xf>
    <xf numFmtId="165" fontId="16" fillId="0" borderId="65" xfId="5" applyNumberFormat="1" applyFont="1" applyFill="1" applyBorder="1" applyAlignment="1" applyProtection="1">
      <alignment horizontal="center"/>
    </xf>
    <xf numFmtId="166" fontId="16" fillId="0" borderId="20" xfId="5" applyNumberFormat="1" applyFont="1" applyFill="1" applyBorder="1" applyAlignment="1" applyProtection="1">
      <alignment horizontal="center"/>
    </xf>
    <xf numFmtId="165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65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65" fontId="6" fillId="0" borderId="19" xfId="5" applyNumberFormat="1" applyFont="1" applyFill="1" applyBorder="1" applyAlignment="1" applyProtection="1"/>
    <xf numFmtId="166" fontId="6" fillId="0" borderId="19" xfId="5" applyNumberFormat="1" applyFont="1" applyFill="1" applyBorder="1" applyAlignment="1" applyProtection="1"/>
    <xf numFmtId="165" fontId="6" fillId="0" borderId="19" xfId="4" applyFont="1" applyFill="1" applyBorder="1" applyAlignment="1" applyProtection="1"/>
    <xf numFmtId="166" fontId="40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66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0" fillId="0" borderId="19" xfId="1" applyFont="1" applyFill="1" applyBorder="1" applyAlignment="1" applyProtection="1"/>
    <xf numFmtId="43" fontId="8" fillId="0" borderId="0" xfId="2" applyNumberFormat="1" applyFont="1"/>
    <xf numFmtId="164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66" fontId="14" fillId="0" borderId="94" xfId="23" applyNumberFormat="1" applyFont="1" applyFill="1" applyBorder="1" applyAlignment="1" applyProtection="1">
      <alignment horizontal="center"/>
    </xf>
    <xf numFmtId="166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66" fontId="16" fillId="0" borderId="98" xfId="5" applyNumberFormat="1" applyFont="1" applyFill="1" applyBorder="1" applyAlignment="1" applyProtection="1">
      <alignment horizontal="center"/>
    </xf>
    <xf numFmtId="165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66" fontId="6" fillId="0" borderId="96" xfId="5" applyNumberFormat="1" applyFont="1" applyFill="1" applyBorder="1" applyAlignment="1" applyProtection="1"/>
    <xf numFmtId="166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66" fontId="6" fillId="0" borderId="101" xfId="8" applyNumberFormat="1" applyFont="1" applyFill="1" applyBorder="1" applyAlignment="1" applyProtection="1">
      <alignment horizontal="right"/>
    </xf>
    <xf numFmtId="166" fontId="6" fillId="0" borderId="101" xfId="8" applyNumberFormat="1" applyFont="1" applyFill="1" applyBorder="1" applyAlignment="1" applyProtection="1"/>
    <xf numFmtId="166" fontId="6" fillId="0" borderId="51" xfId="8" applyNumberFormat="1" applyFont="1" applyFill="1" applyBorder="1" applyAlignment="1" applyProtection="1"/>
    <xf numFmtId="166" fontId="6" fillId="0" borderId="74" xfId="8" applyNumberFormat="1" applyFont="1" applyFill="1" applyBorder="1" applyAlignment="1" applyProtection="1">
      <alignment horizontal="right"/>
    </xf>
    <xf numFmtId="166" fontId="6" fillId="0" borderId="74" xfId="8" applyNumberFormat="1" applyFont="1" applyFill="1" applyBorder="1" applyAlignment="1" applyProtection="1"/>
    <xf numFmtId="166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66" fontId="14" fillId="2" borderId="66" xfId="5" applyNumberFormat="1" applyFont="1" applyFill="1" applyBorder="1" applyAlignment="1" applyProtection="1"/>
    <xf numFmtId="166" fontId="14" fillId="0" borderId="106" xfId="1" applyNumberFormat="1" applyFont="1" applyFill="1" applyBorder="1" applyAlignment="1" applyProtection="1">
      <alignment horizontal="center"/>
    </xf>
    <xf numFmtId="166" fontId="14" fillId="0" borderId="50" xfId="1" applyNumberFormat="1" applyFont="1" applyFill="1" applyBorder="1" applyAlignment="1" applyProtection="1">
      <alignment horizontal="center"/>
    </xf>
    <xf numFmtId="164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66" fontId="7" fillId="0" borderId="101" xfId="3" applyNumberFormat="1" applyFont="1" applyFill="1" applyBorder="1" applyAlignment="1" applyProtection="1">
      <alignment horizontal="center"/>
    </xf>
    <xf numFmtId="165" fontId="7" fillId="0" borderId="102" xfId="3" applyFont="1" applyFill="1" applyBorder="1" applyAlignment="1" applyProtection="1">
      <alignment horizontal="center"/>
    </xf>
    <xf numFmtId="165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164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64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66" fontId="14" fillId="0" borderId="115" xfId="23" applyNumberFormat="1" applyFont="1" applyFill="1" applyBorder="1" applyAlignment="1" applyProtection="1">
      <alignment horizontal="center"/>
    </xf>
    <xf numFmtId="166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64" fontId="6" fillId="0" borderId="120" xfId="1" applyNumberFormat="1" applyFont="1" applyBorder="1"/>
    <xf numFmtId="0" fontId="13" fillId="0" borderId="27" xfId="0" applyFont="1" applyBorder="1"/>
    <xf numFmtId="164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0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64" fontId="6" fillId="0" borderId="51" xfId="16" applyNumberFormat="1" applyFont="1" applyFill="1" applyBorder="1" applyAlignment="1">
      <alignment horizontal="right"/>
    </xf>
    <xf numFmtId="164" fontId="6" fillId="0" borderId="70" xfId="16" applyNumberFormat="1" applyFont="1" applyFill="1" applyBorder="1" applyAlignment="1">
      <alignment horizontal="right"/>
    </xf>
    <xf numFmtId="164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64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64" fontId="14" fillId="0" borderId="127" xfId="1" applyNumberFormat="1" applyFont="1" applyFill="1" applyBorder="1" applyAlignment="1">
      <alignment horizontal="right"/>
    </xf>
    <xf numFmtId="164" fontId="14" fillId="0" borderId="109" xfId="1" applyNumberFormat="1" applyFont="1" applyFill="1" applyBorder="1" applyAlignment="1">
      <alignment horizontal="right"/>
    </xf>
    <xf numFmtId="164" fontId="14" fillId="0" borderId="127" xfId="1" applyNumberFormat="1" applyFont="1" applyFill="1" applyBorder="1" applyAlignment="1">
      <alignment horizontal="center"/>
    </xf>
    <xf numFmtId="164" fontId="14" fillId="0" borderId="127" xfId="1" applyNumberFormat="1" applyFont="1" applyFill="1" applyBorder="1" applyAlignment="1" applyProtection="1">
      <alignment horizontal="center"/>
    </xf>
    <xf numFmtId="164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64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64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64" fontId="14" fillId="0" borderId="41" xfId="1" applyNumberFormat="1" applyFont="1" applyFill="1" applyBorder="1" applyAlignment="1">
      <alignment horizontal="right"/>
    </xf>
    <xf numFmtId="164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64" fontId="13" fillId="0" borderId="0" xfId="1" applyNumberFormat="1" applyFont="1" applyFill="1"/>
    <xf numFmtId="43" fontId="13" fillId="0" borderId="0" xfId="1" applyFont="1" applyFill="1"/>
    <xf numFmtId="164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6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0" fontId="48" fillId="0" borderId="5" xfId="0" applyFont="1" applyBorder="1"/>
    <xf numFmtId="49" fontId="49" fillId="0" borderId="107" xfId="0" applyNumberFormat="1" applyFont="1" applyBorder="1" applyAlignment="1">
      <alignment horizontal="center" vertical="center"/>
    </xf>
    <xf numFmtId="0" fontId="50" fillId="0" borderId="107" xfId="0" applyFont="1" applyBorder="1" applyAlignment="1">
      <alignment horizontal="left" vertical="center"/>
    </xf>
    <xf numFmtId="0" fontId="50" fillId="0" borderId="107" xfId="0" applyFont="1" applyBorder="1" applyAlignment="1">
      <alignment vertical="center"/>
    </xf>
    <xf numFmtId="0" fontId="51" fillId="0" borderId="107" xfId="0" applyFont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49" fontId="50" fillId="0" borderId="107" xfId="0" applyNumberFormat="1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wrapText="1"/>
    </xf>
    <xf numFmtId="0" fontId="51" fillId="0" borderId="107" xfId="0" applyFont="1" applyBorder="1" applyAlignment="1">
      <alignment vertical="center" wrapText="1"/>
    </xf>
    <xf numFmtId="0" fontId="51" fillId="0" borderId="107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4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4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64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64" fontId="14" fillId="0" borderId="138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1" fillId="0" borderId="116" xfId="2" applyNumberFormat="1" applyFont="1" applyBorder="1" applyAlignment="1">
      <alignment horizontal="left" vertical="center"/>
    </xf>
    <xf numFmtId="49" fontId="41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66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66" fontId="6" fillId="0" borderId="139" xfId="12" applyNumberFormat="1" applyFont="1" applyFill="1" applyBorder="1" applyAlignment="1" applyProtection="1"/>
    <xf numFmtId="166" fontId="6" fillId="0" borderId="140" xfId="12" applyNumberFormat="1" applyFont="1" applyFill="1" applyBorder="1" applyAlignment="1" applyProtection="1"/>
    <xf numFmtId="166" fontId="6" fillId="0" borderId="140" xfId="12" applyNumberFormat="1" applyFont="1" applyFill="1" applyBorder="1" applyAlignment="1" applyProtection="1">
      <alignment horizontal="right"/>
    </xf>
    <xf numFmtId="166" fontId="6" fillId="0" borderId="141" xfId="12" applyNumberFormat="1" applyFont="1" applyFill="1" applyBorder="1" applyAlignment="1" applyProtection="1">
      <alignment horizontal="right"/>
    </xf>
    <xf numFmtId="166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5" xfId="24" applyFont="1" applyBorder="1" applyAlignment="1">
      <alignment wrapText="1"/>
    </xf>
    <xf numFmtId="0" fontId="44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0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64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64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66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64" fontId="5" fillId="2" borderId="3" xfId="1" applyNumberFormat="1" applyFont="1" applyFill="1" applyBorder="1"/>
    <xf numFmtId="43" fontId="5" fillId="2" borderId="3" xfId="1" applyFont="1" applyFill="1" applyBorder="1"/>
    <xf numFmtId="165" fontId="6" fillId="0" borderId="0" xfId="2" applyNumberFormat="1" applyFont="1"/>
    <xf numFmtId="0" fontId="14" fillId="2" borderId="104" xfId="2" applyFont="1" applyFill="1" applyBorder="1"/>
    <xf numFmtId="164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64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5" fillId="0" borderId="146" xfId="2" applyFont="1" applyBorder="1"/>
    <xf numFmtId="164" fontId="6" fillId="0" borderId="146" xfId="16" applyNumberFormat="1" applyFont="1" applyFill="1" applyBorder="1" applyAlignment="1">
      <alignment horizontal="right"/>
    </xf>
    <xf numFmtId="43" fontId="6" fillId="0" borderId="146" xfId="1" applyFont="1" applyFill="1" applyBorder="1" applyAlignment="1">
      <alignment horizontal="right"/>
    </xf>
    <xf numFmtId="0" fontId="6" fillId="0" borderId="146" xfId="2" applyFont="1" applyBorder="1" applyAlignment="1">
      <alignment horizontal="right"/>
    </xf>
    <xf numFmtId="164" fontId="6" fillId="0" borderId="146" xfId="1" applyNumberFormat="1" applyFont="1" applyFill="1" applyBorder="1" applyAlignment="1">
      <alignment horizontal="right"/>
    </xf>
    <xf numFmtId="164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64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66" fontId="6" fillId="0" borderId="120" xfId="4" applyNumberFormat="1" applyFont="1" applyFill="1" applyBorder="1" applyAlignment="1">
      <alignment horizontal="right"/>
    </xf>
    <xf numFmtId="164" fontId="6" fillId="0" borderId="148" xfId="16" applyNumberFormat="1" applyFont="1" applyFill="1" applyBorder="1" applyAlignment="1">
      <alignment horizontal="right"/>
    </xf>
    <xf numFmtId="164" fontId="6" fillId="0" borderId="148" xfId="1" applyNumberFormat="1" applyFont="1" applyFill="1" applyBorder="1" applyAlignment="1">
      <alignment horizontal="right"/>
    </xf>
    <xf numFmtId="49" fontId="6" fillId="0" borderId="148" xfId="0" applyNumberFormat="1" applyFont="1" applyBorder="1"/>
    <xf numFmtId="43" fontId="6" fillId="0" borderId="148" xfId="1" applyFont="1" applyFill="1" applyBorder="1" applyAlignment="1">
      <alignment horizontal="right"/>
    </xf>
    <xf numFmtId="49" fontId="5" fillId="0" borderId="148" xfId="0" applyNumberFormat="1" applyFont="1" applyBorder="1"/>
    <xf numFmtId="0" fontId="14" fillId="0" borderId="146" xfId="15" applyFont="1" applyBorder="1" applyAlignment="1">
      <alignment horizontal="center"/>
    </xf>
    <xf numFmtId="0" fontId="14" fillId="0" borderId="148" xfId="15" applyFont="1" applyBorder="1" applyAlignment="1">
      <alignment horizontal="center"/>
    </xf>
    <xf numFmtId="0" fontId="14" fillId="0" borderId="142" xfId="15" applyFont="1" applyBorder="1" applyAlignment="1">
      <alignment horizontal="center"/>
    </xf>
    <xf numFmtId="0" fontId="6" fillId="0" borderId="11" xfId="2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66" fontId="6" fillId="0" borderId="149" xfId="12" applyNumberFormat="1" applyFont="1" applyFill="1" applyBorder="1" applyAlignment="1" applyProtection="1"/>
    <xf numFmtId="166" fontId="6" fillId="0" borderId="150" xfId="12" applyNumberFormat="1" applyFont="1" applyFill="1" applyBorder="1" applyAlignment="1" applyProtection="1"/>
    <xf numFmtId="166" fontId="6" fillId="0" borderId="150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3" xfId="11" applyNumberFormat="1" applyFont="1" applyBorder="1" applyAlignment="1">
      <alignment horizontal="center"/>
    </xf>
    <xf numFmtId="165" fontId="26" fillId="0" borderId="151" xfId="18" applyNumberFormat="1" applyFont="1" applyFill="1" applyBorder="1" applyAlignment="1" applyProtection="1">
      <alignment horizontal="right"/>
    </xf>
    <xf numFmtId="49" fontId="29" fillId="0" borderId="145" xfId="17" applyNumberFormat="1" applyFont="1" applyBorder="1" applyAlignment="1">
      <alignment horizontal="center"/>
    </xf>
    <xf numFmtId="166" fontId="26" fillId="0" borderId="120" xfId="18" applyNumberFormat="1" applyFont="1" applyFill="1" applyBorder="1" applyAlignment="1" applyProtection="1">
      <alignment horizontal="right"/>
    </xf>
    <xf numFmtId="166" fontId="26" fillId="0" borderId="120" xfId="22" applyNumberFormat="1" applyFont="1" applyFill="1" applyBorder="1" applyAlignment="1" applyProtection="1"/>
    <xf numFmtId="166" fontId="6" fillId="0" borderId="120" xfId="22" applyNumberFormat="1" applyFont="1" applyFill="1" applyBorder="1" applyAlignment="1" applyProtection="1"/>
    <xf numFmtId="166" fontId="6" fillId="0" borderId="120" xfId="18" applyNumberFormat="1" applyFont="1" applyFill="1" applyBorder="1" applyAlignment="1" applyProtection="1">
      <alignment horizontal="right"/>
    </xf>
    <xf numFmtId="166" fontId="14" fillId="0" borderId="120" xfId="22" applyNumberFormat="1" applyFont="1" applyFill="1" applyBorder="1" applyAlignment="1" applyProtection="1"/>
    <xf numFmtId="164" fontId="14" fillId="0" borderId="84" xfId="1" applyNumberFormat="1" applyFont="1" applyFill="1" applyBorder="1" applyAlignment="1" applyProtection="1">
      <alignment horizontal="center"/>
    </xf>
    <xf numFmtId="164" fontId="14" fillId="0" borderId="5" xfId="1" applyNumberFormat="1" applyFont="1" applyBorder="1" applyAlignment="1">
      <alignment horizontal="center"/>
    </xf>
    <xf numFmtId="164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4" fillId="0" borderId="62" xfId="1" applyFont="1" applyBorder="1" applyAlignment="1">
      <alignment vertical="center"/>
    </xf>
    <xf numFmtId="164" fontId="44" fillId="0" borderId="62" xfId="1" applyNumberFormat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64" fontId="12" fillId="0" borderId="5" xfId="1" applyNumberFormat="1" applyFont="1" applyBorder="1" applyAlignment="1">
      <alignment vertic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14" fillId="0" borderId="4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4" fontId="27" fillId="0" borderId="143" xfId="27" applyNumberFormat="1" applyFont="1" applyBorder="1" applyAlignment="1">
      <alignment horizontal="center" vertical="center"/>
    </xf>
    <xf numFmtId="164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46" xfId="0" quotePrefix="1" applyFont="1" applyBorder="1" applyAlignment="1">
      <alignment horizontal="center"/>
    </xf>
    <xf numFmtId="164" fontId="6" fillId="0" borderId="146" xfId="1" applyNumberFormat="1" applyFont="1" applyFill="1" applyBorder="1"/>
    <xf numFmtId="43" fontId="6" fillId="0" borderId="146" xfId="1" applyFont="1" applyFill="1" applyBorder="1"/>
    <xf numFmtId="0" fontId="6" fillId="0" borderId="148" xfId="0" quotePrefix="1" applyFont="1" applyBorder="1" applyAlignment="1">
      <alignment horizontal="center"/>
    </xf>
    <xf numFmtId="0" fontId="6" fillId="0" borderId="148" xfId="0" applyFont="1" applyBorder="1" applyAlignment="1">
      <alignment horizontal="center"/>
    </xf>
    <xf numFmtId="164" fontId="13" fillId="0" borderId="146" xfId="1" applyNumberFormat="1" applyFont="1" applyFill="1" applyBorder="1"/>
    <xf numFmtId="43" fontId="13" fillId="0" borderId="146" xfId="1" applyFont="1" applyFill="1" applyBorder="1"/>
    <xf numFmtId="164" fontId="13" fillId="0" borderId="148" xfId="1" applyNumberFormat="1" applyFont="1" applyFill="1" applyBorder="1"/>
    <xf numFmtId="43" fontId="13" fillId="0" borderId="148" xfId="1" applyFont="1" applyFill="1" applyBorder="1"/>
    <xf numFmtId="43" fontId="6" fillId="0" borderId="154" xfId="1" applyFont="1" applyFill="1" applyBorder="1" applyAlignment="1">
      <alignment horizontal="right"/>
    </xf>
    <xf numFmtId="164" fontId="6" fillId="0" borderId="154" xfId="1" applyNumberFormat="1" applyFont="1" applyFill="1" applyBorder="1"/>
    <xf numFmtId="43" fontId="6" fillId="0" borderId="154" xfId="1" applyFont="1" applyFill="1" applyBorder="1"/>
    <xf numFmtId="166" fontId="6" fillId="0" borderId="156" xfId="12" applyNumberFormat="1" applyFont="1" applyFill="1" applyBorder="1" applyAlignment="1" applyProtection="1"/>
    <xf numFmtId="166" fontId="6" fillId="0" borderId="156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0" xfId="11" applyNumberFormat="1" applyFont="1" applyBorder="1"/>
    <xf numFmtId="49" fontId="5" fillId="0" borderId="148" xfId="11" applyNumberFormat="1" applyFont="1" applyBorder="1" applyAlignment="1">
      <alignment horizontal="center"/>
    </xf>
    <xf numFmtId="164" fontId="6" fillId="0" borderId="150" xfId="1" applyNumberFormat="1" applyFont="1" applyBorder="1"/>
    <xf numFmtId="0" fontId="13" fillId="0" borderId="151" xfId="0" applyFont="1" applyBorder="1"/>
    <xf numFmtId="164" fontId="13" fillId="0" borderId="151" xfId="1" applyNumberFormat="1" applyFont="1" applyBorder="1"/>
    <xf numFmtId="43" fontId="13" fillId="0" borderId="151" xfId="1" applyFont="1" applyBorder="1"/>
    <xf numFmtId="164" fontId="6" fillId="0" borderId="151" xfId="1" applyNumberFormat="1" applyFont="1" applyFill="1" applyBorder="1"/>
    <xf numFmtId="43" fontId="6" fillId="0" borderId="151" xfId="1" applyFont="1" applyFill="1" applyBorder="1"/>
    <xf numFmtId="43" fontId="6" fillId="0" borderId="151" xfId="1" applyFont="1" applyFill="1" applyBorder="1" applyAlignment="1">
      <alignment horizontal="right"/>
    </xf>
    <xf numFmtId="0" fontId="6" fillId="0" borderId="151" xfId="0" quotePrefix="1" applyFont="1" applyBorder="1"/>
    <xf numFmtId="0" fontId="13" fillId="0" borderId="151" xfId="0" applyFont="1" applyBorder="1" applyAlignment="1">
      <alignment horizontal="center"/>
    </xf>
    <xf numFmtId="166" fontId="26" fillId="0" borderId="151" xfId="18" applyNumberFormat="1" applyFont="1" applyFill="1" applyBorder="1" applyAlignment="1" applyProtection="1">
      <alignment horizontal="right"/>
    </xf>
    <xf numFmtId="166" fontId="26" fillId="0" borderId="121" xfId="18" applyNumberFormat="1" applyFont="1" applyFill="1" applyBorder="1" applyAlignment="1" applyProtection="1">
      <alignment horizontal="right"/>
    </xf>
    <xf numFmtId="49" fontId="27" fillId="0" borderId="158" xfId="11" applyNumberFormat="1" applyFont="1" applyBorder="1" applyAlignment="1">
      <alignment horizontal="center"/>
    </xf>
    <xf numFmtId="164" fontId="22" fillId="0" borderId="151" xfId="1" applyNumberFormat="1" applyFont="1" applyBorder="1"/>
    <xf numFmtId="164" fontId="5" fillId="2" borderId="143" xfId="1" applyNumberFormat="1" applyFont="1" applyFill="1" applyBorder="1" applyAlignment="1">
      <alignment horizontal="right"/>
    </xf>
    <xf numFmtId="166" fontId="7" fillId="2" borderId="143" xfId="21" applyNumberFormat="1" applyFont="1" applyFill="1" applyBorder="1" applyAlignment="1">
      <alignment horizontal="right"/>
    </xf>
    <xf numFmtId="166" fontId="5" fillId="2" borderId="143" xfId="21" applyNumberFormat="1" applyFont="1" applyFill="1" applyBorder="1" applyAlignment="1">
      <alignment horizontal="right"/>
    </xf>
    <xf numFmtId="49" fontId="27" fillId="0" borderId="159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166" fontId="14" fillId="0" borderId="154" xfId="12" applyNumberFormat="1" applyFont="1" applyFill="1" applyBorder="1" applyAlignment="1" applyProtection="1"/>
    <xf numFmtId="166" fontId="6" fillId="0" borderId="154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64" fontId="14" fillId="0" borderId="120" xfId="1" applyNumberFormat="1" applyFont="1" applyBorder="1"/>
    <xf numFmtId="166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66" fontId="26" fillId="0" borderId="153" xfId="22" applyNumberFormat="1" applyFont="1" applyFill="1" applyBorder="1" applyAlignment="1" applyProtection="1"/>
    <xf numFmtId="0" fontId="5" fillId="2" borderId="160" xfId="21" applyFont="1" applyFill="1" applyBorder="1" applyAlignment="1">
      <alignment horizontal="left"/>
    </xf>
    <xf numFmtId="49" fontId="29" fillId="0" borderId="143" xfId="17" applyNumberFormat="1" applyFont="1" applyBorder="1" applyAlignment="1">
      <alignment horizontal="center"/>
    </xf>
    <xf numFmtId="49" fontId="28" fillId="0" borderId="146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3" xfId="17" applyNumberFormat="1" applyFont="1" applyBorder="1" applyAlignment="1">
      <alignment horizontal="center"/>
    </xf>
    <xf numFmtId="164" fontId="14" fillId="0" borderId="154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/>
    <xf numFmtId="164" fontId="6" fillId="0" borderId="154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/>
    <xf numFmtId="164" fontId="6" fillId="0" borderId="120" xfId="1" applyNumberFormat="1" applyFont="1" applyFill="1" applyBorder="1" applyAlignment="1" applyProtection="1">
      <alignment horizontal="right"/>
    </xf>
    <xf numFmtId="164" fontId="7" fillId="2" borderId="143" xfId="1" applyNumberFormat="1" applyFont="1" applyFill="1" applyBorder="1" applyAlignment="1">
      <alignment horizontal="right"/>
    </xf>
    <xf numFmtId="164" fontId="26" fillId="0" borderId="120" xfId="1" applyNumberFormat="1" applyFont="1" applyFill="1" applyBorder="1" applyAlignment="1" applyProtection="1"/>
    <xf numFmtId="164" fontId="27" fillId="2" borderId="167" xfId="1" applyNumberFormat="1" applyFont="1" applyFill="1" applyBorder="1" applyAlignment="1" applyProtection="1">
      <alignment horizontal="right"/>
    </xf>
    <xf numFmtId="49" fontId="27" fillId="0" borderId="144" xfId="17" applyNumberFormat="1" applyFont="1" applyBorder="1" applyAlignment="1">
      <alignment horizontal="center"/>
    </xf>
    <xf numFmtId="166" fontId="14" fillId="0" borderId="165" xfId="22" applyNumberFormat="1" applyFont="1" applyFill="1" applyBorder="1" applyAlignment="1" applyProtection="1"/>
    <xf numFmtId="164" fontId="14" fillId="0" borderId="165" xfId="1" applyNumberFormat="1" applyFont="1" applyFill="1" applyBorder="1" applyAlignment="1" applyProtection="1"/>
    <xf numFmtId="166" fontId="26" fillId="0" borderId="165" xfId="18" applyNumberFormat="1" applyFont="1" applyFill="1" applyBorder="1" applyAlignment="1" applyProtection="1">
      <alignment horizontal="right"/>
    </xf>
    <xf numFmtId="164" fontId="26" fillId="0" borderId="165" xfId="1" applyNumberFormat="1" applyFont="1" applyFill="1" applyBorder="1" applyAlignment="1" applyProtection="1"/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1" xfId="0" quotePrefix="1" applyFont="1" applyBorder="1" applyAlignment="1">
      <alignment horizontal="left"/>
    </xf>
    <xf numFmtId="0" fontId="6" fillId="0" borderId="151" xfId="0" applyFont="1" applyBorder="1" applyAlignment="1">
      <alignment horizontal="left"/>
    </xf>
    <xf numFmtId="1" fontId="39" fillId="0" borderId="0" xfId="0" applyNumberFormat="1" applyFont="1" applyAlignment="1">
      <alignment vertical="center"/>
    </xf>
    <xf numFmtId="0" fontId="63" fillId="0" borderId="0" xfId="0" applyFont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right"/>
    </xf>
    <xf numFmtId="164" fontId="63" fillId="0" borderId="0" xfId="27" applyNumberFormat="1" applyFont="1" applyBorder="1"/>
    <xf numFmtId="164" fontId="63" fillId="0" borderId="0" xfId="27" applyNumberFormat="1" applyFont="1" applyBorder="1" applyAlignment="1">
      <alignment horizontal="center"/>
    </xf>
    <xf numFmtId="164" fontId="63" fillId="0" borderId="0" xfId="27" applyNumberFormat="1" applyFont="1" applyBorder="1" applyAlignment="1">
      <alignment horizontal="left"/>
    </xf>
    <xf numFmtId="164" fontId="63" fillId="0" borderId="0" xfId="27" applyNumberFormat="1" applyFont="1" applyBorder="1" applyAlignment="1">
      <alignment horizontal="right"/>
    </xf>
    <xf numFmtId="1" fontId="27" fillId="0" borderId="143" xfId="0" applyNumberFormat="1" applyFont="1" applyBorder="1" applyAlignment="1">
      <alignment horizontal="center" vertical="center"/>
    </xf>
    <xf numFmtId="0" fontId="27" fillId="0" borderId="143" xfId="0" applyFont="1" applyBorder="1" applyAlignment="1">
      <alignment horizontal="center" vertical="center"/>
    </xf>
    <xf numFmtId="168" fontId="27" fillId="0" borderId="143" xfId="0" applyNumberFormat="1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26" fillId="0" borderId="0" xfId="0" applyFont="1"/>
    <xf numFmtId="164" fontId="26" fillId="0" borderId="0" xfId="27" applyNumberFormat="1" applyFont="1"/>
    <xf numFmtId="0" fontId="26" fillId="0" borderId="0" xfId="0" applyFont="1" applyAlignment="1">
      <alignment horizontal="left"/>
    </xf>
    <xf numFmtId="0" fontId="6" fillId="0" borderId="165" xfId="0" quotePrefix="1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49" fontId="27" fillId="0" borderId="168" xfId="1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49" fontId="5" fillId="0" borderId="116" xfId="2" applyNumberFormat="1" applyFont="1" applyBorder="1"/>
    <xf numFmtId="166" fontId="14" fillId="0" borderId="19" xfId="5" applyNumberFormat="1" applyFont="1" applyFill="1" applyBorder="1" applyAlignment="1" applyProtection="1">
      <alignment horizontal="right"/>
    </xf>
    <xf numFmtId="166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66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1" fontId="63" fillId="0" borderId="0" xfId="0" applyNumberFormat="1" applyFont="1" applyAlignment="1">
      <alignment horizontal="left"/>
    </xf>
    <xf numFmtId="169" fontId="63" fillId="0" borderId="0" xfId="0" applyNumberFormat="1" applyFont="1" applyAlignment="1">
      <alignment horizontal="left"/>
    </xf>
    <xf numFmtId="168" fontId="63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66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66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64" fontId="26" fillId="0" borderId="126" xfId="27" applyNumberFormat="1" applyFont="1" applyBorder="1"/>
    <xf numFmtId="1" fontId="26" fillId="0" borderId="0" xfId="0" applyNumberFormat="1" applyFont="1" applyAlignment="1">
      <alignment horizontal="left"/>
    </xf>
    <xf numFmtId="0" fontId="64" fillId="0" borderId="125" xfId="0" applyFont="1" applyBorder="1" applyAlignment="1">
      <alignment horizontal="left"/>
    </xf>
    <xf numFmtId="0" fontId="64" fillId="0" borderId="126" xfId="0" applyFont="1" applyBorder="1" applyAlignment="1">
      <alignment horizontal="left"/>
    </xf>
    <xf numFmtId="14" fontId="64" fillId="0" borderId="126" xfId="0" applyNumberFormat="1" applyFont="1" applyBorder="1" applyAlignment="1">
      <alignment horizontal="left"/>
    </xf>
    <xf numFmtId="0" fontId="44" fillId="0" borderId="0" xfId="0" applyFont="1" applyAlignment="1">
      <alignment horizontal="left" vertical="center"/>
    </xf>
    <xf numFmtId="43" fontId="63" fillId="0" borderId="0" xfId="1" applyFont="1" applyBorder="1"/>
    <xf numFmtId="43" fontId="27" fillId="0" borderId="143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64" fontId="63" fillId="0" borderId="0" xfId="1" applyNumberFormat="1" applyFont="1" applyBorder="1"/>
    <xf numFmtId="164" fontId="27" fillId="0" borderId="143" xfId="1" applyNumberFormat="1" applyFont="1" applyBorder="1" applyAlignment="1">
      <alignment horizontal="center" vertical="center" wrapText="1"/>
    </xf>
    <xf numFmtId="164" fontId="26" fillId="0" borderId="125" xfId="1" applyNumberFormat="1" applyFont="1" applyBorder="1"/>
    <xf numFmtId="164" fontId="26" fillId="0" borderId="126" xfId="1" applyNumberFormat="1" applyFont="1" applyBorder="1"/>
    <xf numFmtId="164" fontId="26" fillId="0" borderId="0" xfId="1" applyNumberFormat="1" applyFont="1"/>
    <xf numFmtId="1" fontId="27" fillId="0" borderId="173" xfId="18" applyNumberFormat="1" applyFont="1" applyFill="1" applyBorder="1" applyAlignment="1" applyProtection="1">
      <alignment horizontal="center"/>
    </xf>
    <xf numFmtId="0" fontId="43" fillId="0" borderId="69" xfId="2" applyFont="1" applyBorder="1"/>
    <xf numFmtId="0" fontId="43" fillId="0" borderId="68" xfId="2" applyFont="1" applyBorder="1"/>
    <xf numFmtId="0" fontId="43" fillId="0" borderId="101" xfId="2" applyFont="1" applyBorder="1"/>
    <xf numFmtId="0" fontId="43" fillId="0" borderId="94" xfId="2" applyFont="1" applyBorder="1"/>
    <xf numFmtId="166" fontId="56" fillId="0" borderId="116" xfId="4" applyNumberFormat="1" applyFont="1" applyFill="1" applyBorder="1"/>
    <xf numFmtId="165" fontId="56" fillId="0" borderId="116" xfId="4" applyFont="1" applyFill="1" applyBorder="1"/>
    <xf numFmtId="165" fontId="56" fillId="0" borderId="144" xfId="4" applyFont="1" applyFill="1" applyBorder="1"/>
    <xf numFmtId="165" fontId="56" fillId="0" borderId="145" xfId="4" applyFont="1" applyFill="1" applyBorder="1"/>
    <xf numFmtId="166" fontId="57" fillId="0" borderId="116" xfId="4" applyNumberFormat="1" applyFont="1" applyFill="1" applyBorder="1"/>
    <xf numFmtId="165" fontId="57" fillId="0" borderId="116" xfId="4" applyFont="1" applyFill="1" applyBorder="1"/>
    <xf numFmtId="165" fontId="58" fillId="0" borderId="144" xfId="4" applyFont="1" applyFill="1" applyBorder="1"/>
    <xf numFmtId="165" fontId="57" fillId="0" borderId="144" xfId="4" applyFont="1" applyFill="1" applyBorder="1"/>
    <xf numFmtId="165" fontId="57" fillId="0" borderId="145" xfId="4" applyFont="1" applyFill="1" applyBorder="1"/>
    <xf numFmtId="166" fontId="4" fillId="0" borderId="116" xfId="4" applyNumberFormat="1" applyFill="1" applyBorder="1"/>
    <xf numFmtId="165" fontId="4" fillId="0" borderId="116" xfId="4" applyFill="1" applyBorder="1"/>
    <xf numFmtId="165" fontId="59" fillId="0" borderId="144" xfId="4" applyFont="1" applyFill="1" applyBorder="1"/>
    <xf numFmtId="165" fontId="59" fillId="0" borderId="145" xfId="4" applyFont="1" applyFill="1" applyBorder="1"/>
    <xf numFmtId="166" fontId="55" fillId="0" borderId="116" xfId="4" applyNumberFormat="1" applyFont="1" applyFill="1" applyBorder="1"/>
    <xf numFmtId="43" fontId="55" fillId="0" borderId="116" xfId="1" applyFont="1" applyFill="1" applyBorder="1"/>
    <xf numFmtId="1" fontId="27" fillId="0" borderId="143" xfId="0" applyNumberFormat="1" applyFont="1" applyBorder="1" applyAlignment="1">
      <alignment horizontal="center" vertical="center" wrapText="1"/>
    </xf>
    <xf numFmtId="49" fontId="5" fillId="0" borderId="26" xfId="2" applyNumberFormat="1" applyFont="1" applyBorder="1"/>
    <xf numFmtId="49" fontId="61" fillId="0" borderId="0" xfId="2" applyNumberFormat="1" applyFont="1"/>
    <xf numFmtId="49" fontId="62" fillId="0" borderId="0" xfId="2" applyNumberFormat="1" applyFont="1"/>
    <xf numFmtId="49" fontId="62" fillId="0" borderId="0" xfId="2" applyNumberFormat="1" applyFont="1" applyAlignment="1">
      <alignment horizontal="left"/>
    </xf>
    <xf numFmtId="0" fontId="6" fillId="0" borderId="165" xfId="0" quotePrefix="1" applyFont="1" applyBorder="1"/>
    <xf numFmtId="0" fontId="13" fillId="0" borderId="165" xfId="0" applyFont="1" applyBorder="1" applyAlignment="1">
      <alignment horizontal="center"/>
    </xf>
    <xf numFmtId="0" fontId="26" fillId="0" borderId="147" xfId="0" applyFont="1" applyBorder="1"/>
    <xf numFmtId="0" fontId="26" fillId="0" borderId="147" xfId="0" applyFont="1" applyBorder="1" applyAlignment="1">
      <alignment horizontal="left"/>
    </xf>
    <xf numFmtId="164" fontId="26" fillId="0" borderId="147" xfId="27" applyNumberFormat="1" applyFont="1" applyBorder="1"/>
    <xf numFmtId="43" fontId="26" fillId="0" borderId="147" xfId="1" applyFont="1" applyBorder="1"/>
    <xf numFmtId="164" fontId="26" fillId="0" borderId="147" xfId="1" applyNumberFormat="1" applyFont="1" applyBorder="1"/>
    <xf numFmtId="0" fontId="14" fillId="0" borderId="80" xfId="15" applyFont="1" applyBorder="1"/>
    <xf numFmtId="0" fontId="5" fillId="0" borderId="60" xfId="15" applyFont="1" applyBorder="1" applyAlignment="1">
      <alignment horizontal="center"/>
    </xf>
    <xf numFmtId="43" fontId="14" fillId="0" borderId="54" xfId="1" applyFont="1" applyFill="1" applyBorder="1" applyAlignment="1" applyProtection="1">
      <alignment horizontal="center"/>
    </xf>
    <xf numFmtId="166" fontId="14" fillId="0" borderId="53" xfId="15" applyNumberFormat="1" applyFont="1" applyBorder="1" applyAlignment="1">
      <alignment horizontal="center"/>
    </xf>
    <xf numFmtId="164" fontId="14" fillId="0" borderId="53" xfId="1" applyNumberFormat="1" applyFont="1" applyFill="1" applyBorder="1" applyAlignment="1" applyProtection="1">
      <alignment horizontal="center"/>
    </xf>
    <xf numFmtId="164" fontId="14" fillId="0" borderId="85" xfId="1" applyNumberFormat="1" applyFont="1" applyFill="1" applyBorder="1" applyAlignment="1">
      <alignment horizontal="center"/>
    </xf>
    <xf numFmtId="166" fontId="6" fillId="0" borderId="152" xfId="5" applyNumberFormat="1" applyFont="1" applyFill="1" applyBorder="1" applyAlignment="1" applyProtection="1">
      <alignment horizontal="right"/>
    </xf>
    <xf numFmtId="0" fontId="7" fillId="0" borderId="26" xfId="7" applyFont="1" applyBorder="1"/>
    <xf numFmtId="166" fontId="26" fillId="0" borderId="29" xfId="18" applyNumberFormat="1" applyFont="1" applyFill="1" applyBorder="1" applyAlignment="1" applyProtection="1">
      <alignment horizontal="right"/>
    </xf>
    <xf numFmtId="166" fontId="27" fillId="2" borderId="14" xfId="1" applyNumberFormat="1" applyFont="1" applyFill="1" applyBorder="1" applyAlignment="1" applyProtection="1">
      <alignment horizontal="right"/>
    </xf>
    <xf numFmtId="43" fontId="22" fillId="0" borderId="151" xfId="1" applyFont="1" applyBorder="1"/>
    <xf numFmtId="43" fontId="27" fillId="2" borderId="167" xfId="1" applyFont="1" applyFill="1" applyBorder="1" applyAlignment="1" applyProtection="1">
      <alignment horizontal="right"/>
    </xf>
    <xf numFmtId="164" fontId="14" fillId="0" borderId="120" xfId="1" applyNumberFormat="1" applyFont="1" applyFill="1" applyBorder="1" applyAlignment="1" applyProtection="1">
      <alignment horizontal="right"/>
    </xf>
    <xf numFmtId="164" fontId="14" fillId="0" borderId="153" xfId="1" applyNumberFormat="1" applyFont="1" applyFill="1" applyBorder="1" applyAlignment="1" applyProtection="1"/>
    <xf numFmtId="164" fontId="14" fillId="0" borderId="120" xfId="1" applyNumberFormat="1" applyFont="1" applyFill="1" applyBorder="1" applyAlignment="1" applyProtection="1">
      <alignment horizontal="center"/>
    </xf>
    <xf numFmtId="164" fontId="14" fillId="0" borderId="153" xfId="1" applyNumberFormat="1" applyFont="1" applyFill="1" applyBorder="1" applyAlignment="1" applyProtection="1">
      <alignment horizontal="center"/>
    </xf>
    <xf numFmtId="43" fontId="6" fillId="0" borderId="152" xfId="1" applyFont="1" applyFill="1" applyBorder="1" applyAlignment="1" applyProtection="1">
      <alignment horizontal="right"/>
    </xf>
    <xf numFmtId="165" fontId="6" fillId="0" borderId="19" xfId="5" applyNumberFormat="1" applyFont="1" applyFill="1" applyBorder="1" applyAlignment="1" applyProtection="1">
      <alignment horizontal="right"/>
    </xf>
    <xf numFmtId="166" fontId="6" fillId="0" borderId="20" xfId="6" applyNumberFormat="1" applyFont="1" applyBorder="1"/>
    <xf numFmtId="43" fontId="6" fillId="0" borderId="20" xfId="1" applyFont="1" applyFill="1" applyBorder="1" applyAlignment="1" applyProtection="1"/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77" xfId="0" applyFont="1" applyBorder="1"/>
    <xf numFmtId="43" fontId="6" fillId="0" borderId="177" xfId="1" applyFont="1" applyFill="1" applyBorder="1" applyAlignment="1">
      <alignment horizontal="right"/>
    </xf>
    <xf numFmtId="164" fontId="13" fillId="0" borderId="177" xfId="1" applyNumberFormat="1" applyFont="1" applyBorder="1"/>
    <xf numFmtId="43" fontId="13" fillId="0" borderId="177" xfId="1" applyFont="1" applyBorder="1"/>
    <xf numFmtId="0" fontId="6" fillId="0" borderId="177" xfId="0" applyFont="1" applyBorder="1" applyAlignment="1">
      <alignment horizontal="center"/>
    </xf>
    <xf numFmtId="164" fontId="6" fillId="0" borderId="177" xfId="1" applyNumberFormat="1" applyFont="1" applyFill="1" applyBorder="1"/>
    <xf numFmtId="43" fontId="6" fillId="0" borderId="177" xfId="1" applyFont="1" applyFill="1" applyBorder="1"/>
    <xf numFmtId="0" fontId="13" fillId="0" borderId="177" xfId="0" applyFont="1" applyBorder="1" applyAlignment="1">
      <alignment horizontal="center"/>
    </xf>
    <xf numFmtId="43" fontId="13" fillId="0" borderId="177" xfId="1" applyFont="1" applyBorder="1" applyAlignment="1">
      <alignment horizontal="center"/>
    </xf>
    <xf numFmtId="164" fontId="6" fillId="0" borderId="177" xfId="1" applyNumberFormat="1" applyFont="1" applyFill="1" applyBorder="1" applyAlignment="1">
      <alignment horizontal="right"/>
    </xf>
    <xf numFmtId="164" fontId="13" fillId="0" borderId="177" xfId="1" applyNumberFormat="1" applyFont="1" applyFill="1" applyBorder="1" applyAlignment="1">
      <alignment horizontal="right"/>
    </xf>
    <xf numFmtId="43" fontId="13" fillId="0" borderId="177" xfId="1" applyFont="1" applyFill="1" applyBorder="1" applyAlignment="1">
      <alignment horizontal="right"/>
    </xf>
    <xf numFmtId="164" fontId="13" fillId="0" borderId="177" xfId="1" applyNumberFormat="1" applyFont="1" applyFill="1" applyBorder="1"/>
    <xf numFmtId="43" fontId="13" fillId="0" borderId="177" xfId="1" applyFont="1" applyFill="1" applyBorder="1"/>
    <xf numFmtId="0" fontId="64" fillId="0" borderId="147" xfId="0" applyFont="1" applyBorder="1" applyAlignment="1">
      <alignment horizontal="left"/>
    </xf>
    <xf numFmtId="49" fontId="6" fillId="0" borderId="177" xfId="0" applyNumberFormat="1" applyFont="1" applyBorder="1"/>
    <xf numFmtId="164" fontId="6" fillId="0" borderId="177" xfId="16" applyNumberFormat="1" applyFont="1" applyFill="1" applyBorder="1" applyAlignment="1">
      <alignment horizontal="right"/>
    </xf>
    <xf numFmtId="49" fontId="6" fillId="0" borderId="169" xfId="0" applyNumberFormat="1" applyFont="1" applyBorder="1"/>
    <xf numFmtId="164" fontId="6" fillId="0" borderId="169" xfId="16" applyNumberFormat="1" applyFont="1" applyFill="1" applyBorder="1" applyAlignment="1">
      <alignment horizontal="right"/>
    </xf>
    <xf numFmtId="43" fontId="6" fillId="0" borderId="169" xfId="1" applyFont="1" applyFill="1" applyBorder="1" applyAlignment="1">
      <alignment horizontal="right"/>
    </xf>
    <xf numFmtId="164" fontId="6" fillId="0" borderId="169" xfId="1" applyNumberFormat="1" applyFont="1" applyFill="1" applyBorder="1" applyAlignment="1">
      <alignment horizontal="right"/>
    </xf>
    <xf numFmtId="164" fontId="6" fillId="0" borderId="0" xfId="16" applyNumberFormat="1" applyFont="1" applyFill="1" applyBorder="1" applyAlignment="1">
      <alignment horizontal="right"/>
    </xf>
    <xf numFmtId="43" fontId="6" fillId="0" borderId="178" xfId="1" applyFont="1" applyFill="1" applyBorder="1" applyAlignment="1">
      <alignment horizontal="right"/>
    </xf>
    <xf numFmtId="49" fontId="5" fillId="0" borderId="177" xfId="0" applyNumberFormat="1" applyFont="1" applyBorder="1"/>
    <xf numFmtId="0" fontId="6" fillId="0" borderId="179" xfId="0" quotePrefix="1" applyFont="1" applyBorder="1" applyAlignment="1">
      <alignment horizontal="center"/>
    </xf>
    <xf numFmtId="164" fontId="6" fillId="0" borderId="179" xfId="1" applyNumberFormat="1" applyFont="1" applyBorder="1" applyAlignment="1">
      <alignment horizontal="right"/>
    </xf>
    <xf numFmtId="43" fontId="6" fillId="0" borderId="179" xfId="1" applyFont="1" applyBorder="1" applyAlignment="1">
      <alignment horizontal="right"/>
    </xf>
    <xf numFmtId="164" fontId="6" fillId="0" borderId="179" xfId="1" applyNumberFormat="1" applyFont="1" applyFill="1" applyBorder="1" applyAlignment="1" applyProtection="1">
      <alignment horizontal="center"/>
    </xf>
    <xf numFmtId="43" fontId="6" fillId="0" borderId="179" xfId="1" applyFont="1" applyFill="1" applyBorder="1" applyAlignment="1" applyProtection="1">
      <alignment horizontal="center"/>
    </xf>
    <xf numFmtId="43" fontId="6" fillId="0" borderId="179" xfId="1" applyFont="1" applyFill="1" applyBorder="1" applyAlignment="1">
      <alignment horizontal="center"/>
    </xf>
    <xf numFmtId="164" fontId="6" fillId="0" borderId="179" xfId="1" applyNumberFormat="1" applyFont="1" applyFill="1" applyBorder="1" applyAlignment="1">
      <alignment horizontal="center"/>
    </xf>
    <xf numFmtId="43" fontId="6" fillId="0" borderId="179" xfId="1" applyFont="1" applyBorder="1"/>
    <xf numFmtId="0" fontId="6" fillId="0" borderId="180" xfId="0" quotePrefix="1" applyFont="1" applyBorder="1" applyAlignment="1">
      <alignment horizontal="center"/>
    </xf>
    <xf numFmtId="164" fontId="6" fillId="0" borderId="180" xfId="1" applyNumberFormat="1" applyFont="1" applyBorder="1" applyAlignment="1">
      <alignment horizontal="right"/>
    </xf>
    <xf numFmtId="43" fontId="6" fillId="0" borderId="180" xfId="1" applyFont="1" applyBorder="1" applyAlignment="1">
      <alignment horizontal="right"/>
    </xf>
    <xf numFmtId="164" fontId="6" fillId="0" borderId="180" xfId="1" applyNumberFormat="1" applyFont="1" applyFill="1" applyBorder="1" applyAlignment="1" applyProtection="1">
      <alignment horizontal="center"/>
    </xf>
    <xf numFmtId="43" fontId="6" fillId="0" borderId="180" xfId="1" applyFont="1" applyFill="1" applyBorder="1" applyAlignment="1" applyProtection="1">
      <alignment horizontal="center"/>
    </xf>
    <xf numFmtId="43" fontId="6" fillId="0" borderId="180" xfId="1" applyFont="1" applyFill="1" applyBorder="1" applyAlignment="1">
      <alignment horizontal="center"/>
    </xf>
    <xf numFmtId="164" fontId="6" fillId="0" borderId="180" xfId="1" applyNumberFormat="1" applyFont="1" applyFill="1" applyBorder="1" applyAlignment="1">
      <alignment horizontal="center"/>
    </xf>
    <xf numFmtId="43" fontId="6" fillId="0" borderId="180" xfId="1" applyFont="1" applyBorder="1"/>
    <xf numFmtId="166" fontId="14" fillId="0" borderId="181" xfId="1" applyNumberFormat="1" applyFont="1" applyFill="1" applyBorder="1" applyAlignment="1" applyProtection="1">
      <alignment horizontal="center"/>
    </xf>
    <xf numFmtId="0" fontId="14" fillId="0" borderId="142" xfId="15" applyFont="1" applyBorder="1"/>
    <xf numFmtId="164" fontId="6" fillId="0" borderId="165" xfId="1" applyNumberFormat="1" applyFont="1" applyFill="1" applyBorder="1" applyAlignment="1">
      <alignment horizontal="right"/>
    </xf>
    <xf numFmtId="43" fontId="6" fillId="0" borderId="165" xfId="1" applyFont="1" applyFill="1" applyBorder="1" applyAlignment="1">
      <alignment horizontal="right"/>
    </xf>
    <xf numFmtId="164" fontId="6" fillId="0" borderId="165" xfId="1" applyNumberFormat="1" applyFont="1" applyFill="1" applyBorder="1"/>
    <xf numFmtId="43" fontId="6" fillId="0" borderId="165" xfId="1" applyFont="1" applyFill="1" applyBorder="1"/>
    <xf numFmtId="164" fontId="13" fillId="0" borderId="165" xfId="1" applyNumberFormat="1" applyFont="1" applyFill="1" applyBorder="1"/>
    <xf numFmtId="43" fontId="13" fillId="0" borderId="165" xfId="1" applyFont="1" applyFill="1" applyBorder="1"/>
    <xf numFmtId="164" fontId="13" fillId="0" borderId="165" xfId="1" applyNumberFormat="1" applyFont="1" applyFill="1" applyBorder="1" applyAlignment="1">
      <alignment horizontal="right"/>
    </xf>
    <xf numFmtId="43" fontId="13" fillId="0" borderId="165" xfId="1" applyFont="1" applyFill="1" applyBorder="1" applyAlignment="1">
      <alignment horizontal="right"/>
    </xf>
    <xf numFmtId="166" fontId="26" fillId="0" borderId="31" xfId="18" applyNumberFormat="1" applyFont="1" applyFill="1" applyBorder="1" applyAlignment="1" applyProtection="1">
      <alignment horizontal="right"/>
    </xf>
    <xf numFmtId="43" fontId="22" fillId="0" borderId="151" xfId="1" applyFont="1" applyFill="1" applyBorder="1"/>
    <xf numFmtId="164" fontId="22" fillId="0" borderId="166" xfId="1" applyNumberFormat="1" applyFont="1" applyFill="1" applyBorder="1"/>
    <xf numFmtId="164" fontId="22" fillId="0" borderId="176" xfId="1" applyNumberFormat="1" applyFont="1" applyFill="1" applyBorder="1"/>
    <xf numFmtId="0" fontId="6" fillId="0" borderId="154" xfId="19" applyFont="1" applyBorder="1" applyAlignment="1">
      <alignment horizontal="left"/>
    </xf>
    <xf numFmtId="164" fontId="6" fillId="0" borderId="165" xfId="1" applyNumberFormat="1" applyFont="1" applyFill="1" applyBorder="1" applyAlignment="1" applyProtection="1"/>
    <xf numFmtId="164" fontId="14" fillId="0" borderId="165" xfId="1" applyNumberFormat="1" applyFont="1" applyFill="1" applyBorder="1" applyAlignment="1" applyProtection="1">
      <alignment horizontal="center"/>
    </xf>
    <xf numFmtId="164" fontId="22" fillId="0" borderId="151" xfId="1" applyNumberFormat="1" applyFont="1" applyFill="1" applyBorder="1"/>
    <xf numFmtId="0" fontId="13" fillId="0" borderId="125" xfId="0" applyFont="1" applyBorder="1" applyAlignment="1">
      <alignment horizontal="left" vertical="top"/>
    </xf>
    <xf numFmtId="0" fontId="13" fillId="0" borderId="125" xfId="0" applyFont="1" applyBorder="1" applyAlignment="1">
      <alignment horizontal="left" vertical="top" wrapText="1"/>
    </xf>
    <xf numFmtId="164" fontId="13" fillId="0" borderId="125" xfId="1" applyNumberFormat="1" applyFont="1" applyBorder="1" applyAlignment="1">
      <alignment horizontal="left" vertical="top"/>
    </xf>
    <xf numFmtId="43" fontId="13" fillId="0" borderId="125" xfId="1" applyFont="1" applyBorder="1" applyAlignment="1">
      <alignment horizontal="left" vertical="top"/>
    </xf>
    <xf numFmtId="0" fontId="13" fillId="0" borderId="126" xfId="0" applyFont="1" applyBorder="1" applyAlignment="1">
      <alignment horizontal="left" vertical="top"/>
    </xf>
    <xf numFmtId="0" fontId="13" fillId="0" borderId="126" xfId="0" applyFont="1" applyBorder="1" applyAlignment="1">
      <alignment horizontal="left" vertical="top" wrapText="1"/>
    </xf>
    <xf numFmtId="164" fontId="13" fillId="0" borderId="126" xfId="1" applyNumberFormat="1" applyFont="1" applyBorder="1" applyAlignment="1">
      <alignment horizontal="left" vertical="top"/>
    </xf>
    <xf numFmtId="43" fontId="13" fillId="0" borderId="126" xfId="1" applyFont="1" applyBorder="1" applyAlignment="1">
      <alignment horizontal="left" vertical="top"/>
    </xf>
    <xf numFmtId="166" fontId="6" fillId="0" borderId="155" xfId="12" applyNumberFormat="1" applyFont="1" applyFill="1" applyBorder="1" applyAlignment="1" applyProtection="1"/>
    <xf numFmtId="164" fontId="6" fillId="0" borderId="31" xfId="1" applyNumberFormat="1" applyFont="1" applyFill="1" applyBorder="1"/>
    <xf numFmtId="164" fontId="6" fillId="0" borderId="150" xfId="1" applyNumberFormat="1" applyFont="1" applyFill="1" applyBorder="1"/>
    <xf numFmtId="0" fontId="6" fillId="0" borderId="182" xfId="0" quotePrefix="1" applyFont="1" applyBorder="1" applyAlignment="1">
      <alignment horizontal="center"/>
    </xf>
    <xf numFmtId="164" fontId="6" fillId="0" borderId="182" xfId="1" applyNumberFormat="1" applyFont="1" applyBorder="1" applyAlignment="1">
      <alignment horizontal="right"/>
    </xf>
    <xf numFmtId="43" fontId="6" fillId="0" borderId="182" xfId="1" applyFont="1" applyBorder="1" applyAlignment="1">
      <alignment horizontal="right"/>
    </xf>
    <xf numFmtId="164" fontId="6" fillId="0" borderId="182" xfId="1" applyNumberFormat="1" applyFont="1" applyFill="1" applyBorder="1" applyAlignment="1" applyProtection="1">
      <alignment horizontal="center"/>
    </xf>
    <xf numFmtId="43" fontId="6" fillId="0" borderId="182" xfId="1" applyFont="1" applyFill="1" applyBorder="1" applyAlignment="1" applyProtection="1">
      <alignment horizontal="center"/>
    </xf>
    <xf numFmtId="43" fontId="6" fillId="0" borderId="182" xfId="1" applyFont="1" applyFill="1" applyBorder="1" applyAlignment="1">
      <alignment horizontal="center"/>
    </xf>
    <xf numFmtId="164" fontId="6" fillId="0" borderId="182" xfId="1" applyNumberFormat="1" applyFont="1" applyFill="1" applyBorder="1" applyAlignment="1">
      <alignment horizontal="center"/>
    </xf>
    <xf numFmtId="43" fontId="6" fillId="0" borderId="182" xfId="1" applyFont="1" applyBorder="1"/>
    <xf numFmtId="0" fontId="14" fillId="2" borderId="143" xfId="0" quotePrefix="1" applyFont="1" applyFill="1" applyBorder="1" applyAlignment="1">
      <alignment horizontal="center"/>
    </xf>
    <xf numFmtId="164" fontId="14" fillId="2" borderId="143" xfId="1" applyNumberFormat="1" applyFont="1" applyFill="1" applyBorder="1" applyAlignment="1">
      <alignment horizontal="right"/>
    </xf>
    <xf numFmtId="43" fontId="14" fillId="2" borderId="143" xfId="1" applyFont="1" applyFill="1" applyBorder="1" applyAlignment="1">
      <alignment horizontal="right"/>
    </xf>
    <xf numFmtId="164" fontId="14" fillId="2" borderId="143" xfId="1" applyNumberFormat="1" applyFont="1" applyFill="1" applyBorder="1" applyAlignment="1" applyProtection="1">
      <alignment horizontal="center"/>
    </xf>
    <xf numFmtId="43" fontId="14" fillId="2" borderId="143" xfId="1" applyFont="1" applyFill="1" applyBorder="1" applyAlignment="1" applyProtection="1">
      <alignment horizontal="center"/>
    </xf>
    <xf numFmtId="43" fontId="14" fillId="2" borderId="143" xfId="1" applyFont="1" applyFill="1" applyBorder="1" applyAlignment="1">
      <alignment horizontal="center"/>
    </xf>
    <xf numFmtId="164" fontId="14" fillId="2" borderId="143" xfId="1" applyNumberFormat="1" applyFont="1" applyFill="1" applyBorder="1" applyAlignment="1">
      <alignment horizontal="center"/>
    </xf>
    <xf numFmtId="43" fontId="14" fillId="2" borderId="143" xfId="1" applyFont="1" applyFill="1" applyBorder="1"/>
    <xf numFmtId="0" fontId="13" fillId="0" borderId="183" xfId="0" applyFont="1" applyBorder="1" applyAlignment="1">
      <alignment horizontal="left" vertical="top"/>
    </xf>
    <xf numFmtId="0" fontId="13" fillId="0" borderId="183" xfId="0" applyFont="1" applyBorder="1" applyAlignment="1">
      <alignment horizontal="left" vertical="top" wrapText="1"/>
    </xf>
    <xf numFmtId="164" fontId="13" fillId="0" borderId="183" xfId="1" applyNumberFormat="1" applyFont="1" applyBorder="1" applyAlignment="1">
      <alignment horizontal="left" vertical="top"/>
    </xf>
    <xf numFmtId="43" fontId="13" fillId="0" borderId="183" xfId="1" applyFont="1" applyBorder="1" applyAlignment="1">
      <alignment horizontal="left" vertical="top"/>
    </xf>
    <xf numFmtId="0" fontId="5" fillId="2" borderId="143" xfId="0" applyFont="1" applyFill="1" applyBorder="1" applyAlignment="1">
      <alignment horizontal="left" vertical="center"/>
    </xf>
    <xf numFmtId="0" fontId="5" fillId="2" borderId="143" xfId="0" applyFont="1" applyFill="1" applyBorder="1" applyAlignment="1">
      <alignment horizontal="left" vertical="center" wrapText="1"/>
    </xf>
    <xf numFmtId="164" fontId="5" fillId="2" borderId="143" xfId="1" applyNumberFormat="1" applyFont="1" applyFill="1" applyBorder="1" applyAlignment="1">
      <alignment horizontal="left" vertical="center"/>
    </xf>
    <xf numFmtId="43" fontId="5" fillId="2" borderId="143" xfId="1" applyFont="1" applyFill="1" applyBorder="1" applyAlignment="1">
      <alignment horizontal="left" vertical="center"/>
    </xf>
    <xf numFmtId="0" fontId="14" fillId="2" borderId="143" xfId="0" applyFont="1" applyFill="1" applyBorder="1"/>
    <xf numFmtId="164" fontId="14" fillId="2" borderId="143" xfId="1" applyNumberFormat="1" applyFont="1" applyFill="1" applyBorder="1"/>
    <xf numFmtId="0" fontId="14" fillId="2" borderId="143" xfId="0" applyFont="1" applyFill="1" applyBorder="1" applyAlignment="1">
      <alignment horizontal="center"/>
    </xf>
    <xf numFmtId="0" fontId="26" fillId="0" borderId="147" xfId="0" quotePrefix="1" applyFont="1" applyBorder="1"/>
    <xf numFmtId="1" fontId="26" fillId="0" borderId="147" xfId="0" quotePrefix="1" applyNumberFormat="1" applyFont="1" applyBorder="1" applyAlignment="1">
      <alignment horizontal="left"/>
    </xf>
    <xf numFmtId="0" fontId="26" fillId="0" borderId="147" xfId="0" quotePrefix="1" applyFont="1" applyBorder="1" applyAlignment="1">
      <alignment horizontal="left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2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7" xfId="2" applyFont="1" applyBorder="1" applyAlignment="1">
      <alignment horizontal="center"/>
    </xf>
    <xf numFmtId="0" fontId="41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66" fontId="7" fillId="0" borderId="89" xfId="8" applyNumberFormat="1" applyFont="1" applyFill="1" applyBorder="1" applyAlignment="1" applyProtection="1">
      <alignment horizontal="center"/>
    </xf>
    <xf numFmtId="166" fontId="7" fillId="0" borderId="88" xfId="8" applyNumberFormat="1" applyFont="1" applyFill="1" applyBorder="1" applyAlignment="1" applyProtection="1">
      <alignment horizontal="center"/>
    </xf>
    <xf numFmtId="49" fontId="5" fillId="0" borderId="170" xfId="12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66" fontId="5" fillId="0" borderId="105" xfId="15" applyNumberFormat="1" applyFont="1" applyBorder="1" applyAlignment="1">
      <alignment horizontal="center"/>
    </xf>
    <xf numFmtId="166" fontId="5" fillId="0" borderId="43" xfId="15" applyNumberFormat="1" applyFont="1" applyBorder="1" applyAlignment="1">
      <alignment horizontal="center"/>
    </xf>
    <xf numFmtId="166" fontId="5" fillId="0" borderId="32" xfId="15" applyNumberFormat="1" applyFont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64" fontId="5" fillId="0" borderId="128" xfId="1" applyNumberFormat="1" applyFont="1" applyFill="1" applyBorder="1" applyAlignment="1">
      <alignment horizontal="center"/>
    </xf>
    <xf numFmtId="164" fontId="5" fillId="0" borderId="129" xfId="1" applyNumberFormat="1" applyFont="1" applyFill="1" applyBorder="1" applyAlignment="1">
      <alignment horizontal="center"/>
    </xf>
    <xf numFmtId="164" fontId="5" fillId="0" borderId="130" xfId="1" applyNumberFormat="1" applyFont="1" applyFill="1" applyBorder="1" applyAlignment="1">
      <alignment horizontal="center"/>
    </xf>
    <xf numFmtId="166" fontId="14" fillId="0" borderId="46" xfId="15" applyNumberFormat="1" applyFont="1" applyBorder="1" applyAlignment="1">
      <alignment horizontal="center"/>
    </xf>
    <xf numFmtId="166" fontId="14" fillId="0" borderId="47" xfId="15" applyNumberFormat="1" applyFont="1" applyBorder="1" applyAlignment="1">
      <alignment horizontal="center"/>
    </xf>
    <xf numFmtId="166" fontId="14" fillId="0" borderId="48" xfId="15" applyNumberFormat="1" applyFont="1" applyBorder="1" applyAlignment="1">
      <alignment horizontal="center"/>
    </xf>
    <xf numFmtId="164" fontId="14" fillId="0" borderId="46" xfId="1" applyNumberFormat="1" applyFont="1" applyFill="1" applyBorder="1" applyAlignment="1">
      <alignment horizontal="center"/>
    </xf>
    <xf numFmtId="164" fontId="14" fillId="0" borderId="47" xfId="1" applyNumberFormat="1" applyFont="1" applyFill="1" applyBorder="1" applyAlignment="1">
      <alignment horizontal="center"/>
    </xf>
    <xf numFmtId="164" fontId="14" fillId="0" borderId="48" xfId="1" applyNumberFormat="1" applyFont="1" applyFill="1" applyBorder="1" applyAlignment="1">
      <alignment horizontal="center"/>
    </xf>
    <xf numFmtId="164" fontId="14" fillId="0" borderId="135" xfId="1" applyNumberFormat="1" applyFont="1" applyFill="1" applyBorder="1" applyAlignment="1">
      <alignment horizontal="center"/>
    </xf>
    <xf numFmtId="164" fontId="14" fillId="0" borderId="136" xfId="1" applyNumberFormat="1" applyFont="1" applyFill="1" applyBorder="1" applyAlignment="1">
      <alignment horizontal="center"/>
    </xf>
    <xf numFmtId="164" fontId="14" fillId="0" borderId="137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64" fontId="5" fillId="0" borderId="109" xfId="1" applyNumberFormat="1" applyFont="1" applyFill="1" applyBorder="1" applyAlignment="1">
      <alignment horizontal="center"/>
    </xf>
    <xf numFmtId="164" fontId="5" fillId="0" borderId="107" xfId="1" applyNumberFormat="1" applyFont="1" applyFill="1" applyBorder="1" applyAlignment="1">
      <alignment horizontal="center"/>
    </xf>
    <xf numFmtId="164" fontId="5" fillId="0" borderId="110" xfId="1" applyNumberFormat="1" applyFont="1" applyFill="1" applyBorder="1" applyAlignment="1">
      <alignment horizontal="center"/>
    </xf>
    <xf numFmtId="164" fontId="14" fillId="0" borderId="23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164" fontId="14" fillId="0" borderId="22" xfId="1" applyNumberFormat="1" applyFont="1" applyFill="1" applyBorder="1" applyAlignment="1">
      <alignment horizontal="center"/>
    </xf>
    <xf numFmtId="164" fontId="14" fillId="0" borderId="23" xfId="1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164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64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6" fontId="5" fillId="0" borderId="42" xfId="15" applyNumberFormat="1" applyFont="1" applyBorder="1" applyAlignment="1">
      <alignment horizontal="center"/>
    </xf>
    <xf numFmtId="164" fontId="5" fillId="0" borderId="73" xfId="1" applyNumberFormat="1" applyFont="1" applyFill="1" applyBorder="1" applyAlignment="1">
      <alignment horizontal="center"/>
    </xf>
    <xf numFmtId="166" fontId="14" fillId="0" borderId="55" xfId="15" applyNumberFormat="1" applyFont="1" applyBorder="1" applyAlignment="1">
      <alignment horizontal="center"/>
    </xf>
    <xf numFmtId="166" fontId="14" fillId="0" borderId="56" xfId="15" applyNumberFormat="1" applyFont="1" applyBorder="1" applyAlignment="1">
      <alignment horizontal="center"/>
    </xf>
    <xf numFmtId="166" fontId="14" fillId="0" borderId="57" xfId="15" applyNumberFormat="1" applyFont="1" applyBorder="1" applyAlignment="1">
      <alignment horizontal="center"/>
    </xf>
    <xf numFmtId="164" fontId="14" fillId="0" borderId="55" xfId="1" applyNumberFormat="1" applyFont="1" applyFill="1" applyBorder="1" applyAlignment="1">
      <alignment horizontal="center"/>
    </xf>
    <xf numFmtId="164" fontId="14" fillId="0" borderId="56" xfId="1" applyNumberFormat="1" applyFont="1" applyFill="1" applyBorder="1" applyAlignment="1">
      <alignment horizontal="center"/>
    </xf>
    <xf numFmtId="164" fontId="14" fillId="0" borderId="57" xfId="1" applyNumberFormat="1" applyFont="1" applyFill="1" applyBorder="1" applyAlignment="1">
      <alignment horizontal="center"/>
    </xf>
    <xf numFmtId="164" fontId="14" fillId="0" borderId="81" xfId="1" applyNumberFormat="1" applyFont="1" applyFill="1" applyBorder="1" applyAlignment="1">
      <alignment horizontal="center"/>
    </xf>
    <xf numFmtId="164" fontId="14" fillId="0" borderId="82" xfId="1" applyNumberFormat="1" applyFont="1" applyFill="1" applyBorder="1" applyAlignment="1">
      <alignment horizontal="center"/>
    </xf>
    <xf numFmtId="164" fontId="1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64" fontId="24" fillId="0" borderId="46" xfId="1" applyNumberFormat="1" applyFont="1" applyFill="1" applyBorder="1" applyAlignment="1">
      <alignment horizontal="center"/>
    </xf>
    <xf numFmtId="164" fontId="24" fillId="0" borderId="47" xfId="1" applyNumberFormat="1" applyFont="1" applyFill="1" applyBorder="1" applyAlignment="1">
      <alignment horizontal="center"/>
    </xf>
    <xf numFmtId="164" fontId="24" fillId="0" borderId="48" xfId="1" applyNumberFormat="1" applyFont="1" applyFill="1" applyBorder="1" applyAlignment="1">
      <alignment horizontal="center"/>
    </xf>
    <xf numFmtId="164" fontId="24" fillId="0" borderId="103" xfId="1" applyNumberFormat="1" applyFont="1" applyFill="1" applyBorder="1" applyAlignment="1">
      <alignment horizontal="center"/>
    </xf>
    <xf numFmtId="164" fontId="24" fillId="0" borderId="111" xfId="1" applyNumberFormat="1" applyFont="1" applyFill="1" applyBorder="1" applyAlignment="1">
      <alignment horizontal="center"/>
    </xf>
    <xf numFmtId="164" fontId="24" fillId="0" borderId="83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64" fontId="14" fillId="0" borderId="46" xfId="1" applyNumberFormat="1" applyFont="1" applyBorder="1" applyAlignment="1">
      <alignment horizontal="center"/>
    </xf>
    <xf numFmtId="164" fontId="14" fillId="0" borderId="47" xfId="1" applyNumberFormat="1" applyFont="1" applyBorder="1" applyAlignment="1">
      <alignment horizontal="center"/>
    </xf>
    <xf numFmtId="164" fontId="14" fillId="0" borderId="48" xfId="1" applyNumberFormat="1" applyFont="1" applyBorder="1" applyAlignment="1">
      <alignment horizontal="center"/>
    </xf>
    <xf numFmtId="164" fontId="14" fillId="0" borderId="81" xfId="1" applyNumberFormat="1" applyFont="1" applyBorder="1" applyAlignment="1">
      <alignment horizontal="center"/>
    </xf>
    <xf numFmtId="164" fontId="14" fillId="0" borderId="82" xfId="1" applyNumberFormat="1" applyFont="1" applyBorder="1" applyAlignment="1">
      <alignment horizontal="center"/>
    </xf>
    <xf numFmtId="164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0" xfId="18" applyNumberFormat="1" applyFont="1" applyFill="1" applyBorder="1" applyAlignment="1" applyProtection="1">
      <alignment horizontal="center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63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61" xfId="22" applyNumberFormat="1" applyFont="1" applyFill="1" applyBorder="1" applyAlignment="1" applyProtection="1">
      <alignment horizontal="center"/>
    </xf>
    <xf numFmtId="49" fontId="27" fillId="0" borderId="174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9" fillId="0" borderId="162" xfId="22" applyNumberFormat="1" applyFont="1" applyFill="1" applyBorder="1" applyAlignment="1" applyProtection="1">
      <alignment horizontal="center"/>
    </xf>
    <xf numFmtId="49" fontId="29" fillId="0" borderId="163" xfId="22" applyNumberFormat="1" applyFont="1" applyFill="1" applyBorder="1" applyAlignment="1" applyProtection="1">
      <alignment horizontal="center"/>
    </xf>
    <xf numFmtId="49" fontId="29" fillId="0" borderId="164" xfId="22" applyNumberFormat="1" applyFont="1" applyFill="1" applyBorder="1" applyAlignment="1" applyProtection="1">
      <alignment horizontal="center"/>
    </xf>
    <xf numFmtId="49" fontId="27" fillId="0" borderId="162" xfId="22" applyNumberFormat="1" applyFont="1" applyFill="1" applyBorder="1" applyAlignment="1" applyProtection="1">
      <alignment horizontal="center"/>
    </xf>
    <xf numFmtId="49" fontId="45" fillId="0" borderId="0" xfId="0" applyNumberFormat="1" applyFont="1" applyAlignment="1">
      <alignment horizontal="center"/>
    </xf>
    <xf numFmtId="0" fontId="13" fillId="0" borderId="142" xfId="0" applyFont="1" applyBorder="1"/>
    <xf numFmtId="43" fontId="13" fillId="0" borderId="142" xfId="1" applyFont="1" applyBorder="1"/>
    <xf numFmtId="164" fontId="13" fillId="0" borderId="142" xfId="1" applyNumberFormat="1" applyFont="1" applyBorder="1"/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80" zoomScaleNormal="80" workbookViewId="0">
      <selection activeCell="A2" sqref="A2"/>
    </sheetView>
  </sheetViews>
  <sheetFormatPr defaultColWidth="11.140625" defaultRowHeight="21.95" customHeight="1"/>
  <cols>
    <col min="1" max="1" width="12.5703125" style="2" customWidth="1"/>
    <col min="2" max="2" width="13.85546875" style="1" customWidth="1"/>
    <col min="3" max="3" width="8.42578125" style="1" customWidth="1"/>
    <col min="4" max="4" width="13.140625" style="1" customWidth="1"/>
    <col min="5" max="7" width="10.42578125" style="1" customWidth="1"/>
    <col min="8" max="9" width="10.5703125" style="1" customWidth="1"/>
    <col min="10" max="11" width="10.42578125" style="1" customWidth="1"/>
    <col min="12" max="12" width="12.140625" style="1" customWidth="1"/>
    <col min="13" max="13" width="14.7109375" style="147" customWidth="1"/>
    <col min="14" max="131" width="11.140625" style="1" customWidth="1"/>
    <col min="132" max="245" width="11.140625" style="1"/>
    <col min="246" max="246" width="12.5703125" style="1" customWidth="1"/>
    <col min="247" max="247" width="13.85546875" style="1" customWidth="1"/>
    <col min="248" max="248" width="11.140625" style="1" customWidth="1"/>
    <col min="249" max="249" width="12.5703125" style="1" customWidth="1"/>
    <col min="250" max="250" width="11.5703125" style="1" customWidth="1"/>
    <col min="251" max="251" width="11.140625" style="1" customWidth="1"/>
    <col min="252" max="252" width="11.28515625" style="1" customWidth="1"/>
    <col min="253" max="255" width="11.140625" style="1" customWidth="1"/>
    <col min="256" max="256" width="11.7109375" style="1" customWidth="1"/>
    <col min="257" max="257" width="12.140625" style="1" customWidth="1"/>
    <col min="258" max="387" width="11.140625" style="1" customWidth="1"/>
    <col min="388" max="501" width="11.140625" style="1"/>
    <col min="502" max="502" width="12.5703125" style="1" customWidth="1"/>
    <col min="503" max="503" width="13.85546875" style="1" customWidth="1"/>
    <col min="504" max="504" width="11.140625" style="1" customWidth="1"/>
    <col min="505" max="505" width="12.5703125" style="1" customWidth="1"/>
    <col min="506" max="506" width="11.5703125" style="1" customWidth="1"/>
    <col min="507" max="507" width="11.140625" style="1" customWidth="1"/>
    <col min="508" max="508" width="11.28515625" style="1" customWidth="1"/>
    <col min="509" max="511" width="11.140625" style="1" customWidth="1"/>
    <col min="512" max="512" width="11.7109375" style="1" customWidth="1"/>
    <col min="513" max="513" width="12.140625" style="1" customWidth="1"/>
    <col min="514" max="643" width="11.140625" style="1" customWidth="1"/>
    <col min="644" max="757" width="11.140625" style="1"/>
    <col min="758" max="758" width="12.5703125" style="1" customWidth="1"/>
    <col min="759" max="759" width="13.85546875" style="1" customWidth="1"/>
    <col min="760" max="760" width="11.140625" style="1" customWidth="1"/>
    <col min="761" max="761" width="12.5703125" style="1" customWidth="1"/>
    <col min="762" max="762" width="11.5703125" style="1" customWidth="1"/>
    <col min="763" max="763" width="11.140625" style="1" customWidth="1"/>
    <col min="764" max="764" width="11.28515625" style="1" customWidth="1"/>
    <col min="765" max="767" width="11.140625" style="1" customWidth="1"/>
    <col min="768" max="768" width="11.7109375" style="1" customWidth="1"/>
    <col min="769" max="769" width="12.140625" style="1" customWidth="1"/>
    <col min="770" max="899" width="11.140625" style="1" customWidth="1"/>
    <col min="900" max="1013" width="11.140625" style="1"/>
    <col min="1014" max="1014" width="12.5703125" style="1" customWidth="1"/>
    <col min="1015" max="1015" width="13.85546875" style="1" customWidth="1"/>
    <col min="1016" max="1016" width="11.140625" style="1" customWidth="1"/>
    <col min="1017" max="1017" width="12.5703125" style="1" customWidth="1"/>
    <col min="1018" max="1018" width="11.5703125" style="1" customWidth="1"/>
    <col min="1019" max="1019" width="11.140625" style="1" customWidth="1"/>
    <col min="1020" max="1020" width="11.28515625" style="1" customWidth="1"/>
    <col min="1021" max="1023" width="11.140625" style="1" customWidth="1"/>
    <col min="1024" max="1024" width="11.7109375" style="1" customWidth="1"/>
    <col min="1025" max="1025" width="12.140625" style="1" customWidth="1"/>
    <col min="1026" max="1155" width="11.140625" style="1" customWidth="1"/>
    <col min="1156" max="1269" width="11.140625" style="1"/>
    <col min="1270" max="1270" width="12.5703125" style="1" customWidth="1"/>
    <col min="1271" max="1271" width="13.85546875" style="1" customWidth="1"/>
    <col min="1272" max="1272" width="11.140625" style="1" customWidth="1"/>
    <col min="1273" max="1273" width="12.5703125" style="1" customWidth="1"/>
    <col min="1274" max="1274" width="11.5703125" style="1" customWidth="1"/>
    <col min="1275" max="1275" width="11.140625" style="1" customWidth="1"/>
    <col min="1276" max="1276" width="11.28515625" style="1" customWidth="1"/>
    <col min="1277" max="1279" width="11.140625" style="1" customWidth="1"/>
    <col min="1280" max="1280" width="11.7109375" style="1" customWidth="1"/>
    <col min="1281" max="1281" width="12.140625" style="1" customWidth="1"/>
    <col min="1282" max="1411" width="11.140625" style="1" customWidth="1"/>
    <col min="1412" max="1525" width="11.140625" style="1"/>
    <col min="1526" max="1526" width="12.5703125" style="1" customWidth="1"/>
    <col min="1527" max="1527" width="13.85546875" style="1" customWidth="1"/>
    <col min="1528" max="1528" width="11.140625" style="1" customWidth="1"/>
    <col min="1529" max="1529" width="12.5703125" style="1" customWidth="1"/>
    <col min="1530" max="1530" width="11.5703125" style="1" customWidth="1"/>
    <col min="1531" max="1531" width="11.140625" style="1" customWidth="1"/>
    <col min="1532" max="1532" width="11.28515625" style="1" customWidth="1"/>
    <col min="1533" max="1535" width="11.140625" style="1" customWidth="1"/>
    <col min="1536" max="1536" width="11.7109375" style="1" customWidth="1"/>
    <col min="1537" max="1537" width="12.140625" style="1" customWidth="1"/>
    <col min="1538" max="1667" width="11.140625" style="1" customWidth="1"/>
    <col min="1668" max="1781" width="11.140625" style="1"/>
    <col min="1782" max="1782" width="12.5703125" style="1" customWidth="1"/>
    <col min="1783" max="1783" width="13.85546875" style="1" customWidth="1"/>
    <col min="1784" max="1784" width="11.140625" style="1" customWidth="1"/>
    <col min="1785" max="1785" width="12.5703125" style="1" customWidth="1"/>
    <col min="1786" max="1786" width="11.5703125" style="1" customWidth="1"/>
    <col min="1787" max="1787" width="11.140625" style="1" customWidth="1"/>
    <col min="1788" max="1788" width="11.28515625" style="1" customWidth="1"/>
    <col min="1789" max="1791" width="11.140625" style="1" customWidth="1"/>
    <col min="1792" max="1792" width="11.7109375" style="1" customWidth="1"/>
    <col min="1793" max="1793" width="12.140625" style="1" customWidth="1"/>
    <col min="1794" max="1923" width="11.140625" style="1" customWidth="1"/>
    <col min="1924" max="2037" width="11.140625" style="1"/>
    <col min="2038" max="2038" width="12.5703125" style="1" customWidth="1"/>
    <col min="2039" max="2039" width="13.85546875" style="1" customWidth="1"/>
    <col min="2040" max="2040" width="11.140625" style="1" customWidth="1"/>
    <col min="2041" max="2041" width="12.5703125" style="1" customWidth="1"/>
    <col min="2042" max="2042" width="11.5703125" style="1" customWidth="1"/>
    <col min="2043" max="2043" width="11.140625" style="1" customWidth="1"/>
    <col min="2044" max="2044" width="11.28515625" style="1" customWidth="1"/>
    <col min="2045" max="2047" width="11.140625" style="1" customWidth="1"/>
    <col min="2048" max="2048" width="11.7109375" style="1" customWidth="1"/>
    <col min="2049" max="2049" width="12.140625" style="1" customWidth="1"/>
    <col min="2050" max="2179" width="11.140625" style="1" customWidth="1"/>
    <col min="2180" max="2293" width="11.140625" style="1"/>
    <col min="2294" max="2294" width="12.5703125" style="1" customWidth="1"/>
    <col min="2295" max="2295" width="13.85546875" style="1" customWidth="1"/>
    <col min="2296" max="2296" width="11.140625" style="1" customWidth="1"/>
    <col min="2297" max="2297" width="12.5703125" style="1" customWidth="1"/>
    <col min="2298" max="2298" width="11.5703125" style="1" customWidth="1"/>
    <col min="2299" max="2299" width="11.140625" style="1" customWidth="1"/>
    <col min="2300" max="2300" width="11.28515625" style="1" customWidth="1"/>
    <col min="2301" max="2303" width="11.140625" style="1" customWidth="1"/>
    <col min="2304" max="2304" width="11.7109375" style="1" customWidth="1"/>
    <col min="2305" max="2305" width="12.140625" style="1" customWidth="1"/>
    <col min="2306" max="2435" width="11.140625" style="1" customWidth="1"/>
    <col min="2436" max="2549" width="11.140625" style="1"/>
    <col min="2550" max="2550" width="12.5703125" style="1" customWidth="1"/>
    <col min="2551" max="2551" width="13.85546875" style="1" customWidth="1"/>
    <col min="2552" max="2552" width="11.140625" style="1" customWidth="1"/>
    <col min="2553" max="2553" width="12.5703125" style="1" customWidth="1"/>
    <col min="2554" max="2554" width="11.5703125" style="1" customWidth="1"/>
    <col min="2555" max="2555" width="11.140625" style="1" customWidth="1"/>
    <col min="2556" max="2556" width="11.28515625" style="1" customWidth="1"/>
    <col min="2557" max="2559" width="11.140625" style="1" customWidth="1"/>
    <col min="2560" max="2560" width="11.7109375" style="1" customWidth="1"/>
    <col min="2561" max="2561" width="12.140625" style="1" customWidth="1"/>
    <col min="2562" max="2691" width="11.140625" style="1" customWidth="1"/>
    <col min="2692" max="2805" width="11.140625" style="1"/>
    <col min="2806" max="2806" width="12.5703125" style="1" customWidth="1"/>
    <col min="2807" max="2807" width="13.85546875" style="1" customWidth="1"/>
    <col min="2808" max="2808" width="11.140625" style="1" customWidth="1"/>
    <col min="2809" max="2809" width="12.5703125" style="1" customWidth="1"/>
    <col min="2810" max="2810" width="11.5703125" style="1" customWidth="1"/>
    <col min="2811" max="2811" width="11.140625" style="1" customWidth="1"/>
    <col min="2812" max="2812" width="11.28515625" style="1" customWidth="1"/>
    <col min="2813" max="2815" width="11.140625" style="1" customWidth="1"/>
    <col min="2816" max="2816" width="11.7109375" style="1" customWidth="1"/>
    <col min="2817" max="2817" width="12.140625" style="1" customWidth="1"/>
    <col min="2818" max="2947" width="11.140625" style="1" customWidth="1"/>
    <col min="2948" max="3061" width="11.140625" style="1"/>
    <col min="3062" max="3062" width="12.5703125" style="1" customWidth="1"/>
    <col min="3063" max="3063" width="13.85546875" style="1" customWidth="1"/>
    <col min="3064" max="3064" width="11.140625" style="1" customWidth="1"/>
    <col min="3065" max="3065" width="12.5703125" style="1" customWidth="1"/>
    <col min="3066" max="3066" width="11.5703125" style="1" customWidth="1"/>
    <col min="3067" max="3067" width="11.140625" style="1" customWidth="1"/>
    <col min="3068" max="3068" width="11.28515625" style="1" customWidth="1"/>
    <col min="3069" max="3071" width="11.140625" style="1" customWidth="1"/>
    <col min="3072" max="3072" width="11.7109375" style="1" customWidth="1"/>
    <col min="3073" max="3073" width="12.140625" style="1" customWidth="1"/>
    <col min="3074" max="3203" width="11.140625" style="1" customWidth="1"/>
    <col min="3204" max="3317" width="11.140625" style="1"/>
    <col min="3318" max="3318" width="12.5703125" style="1" customWidth="1"/>
    <col min="3319" max="3319" width="13.85546875" style="1" customWidth="1"/>
    <col min="3320" max="3320" width="11.140625" style="1" customWidth="1"/>
    <col min="3321" max="3321" width="12.5703125" style="1" customWidth="1"/>
    <col min="3322" max="3322" width="11.5703125" style="1" customWidth="1"/>
    <col min="3323" max="3323" width="11.140625" style="1" customWidth="1"/>
    <col min="3324" max="3324" width="11.28515625" style="1" customWidth="1"/>
    <col min="3325" max="3327" width="11.140625" style="1" customWidth="1"/>
    <col min="3328" max="3328" width="11.7109375" style="1" customWidth="1"/>
    <col min="3329" max="3329" width="12.140625" style="1" customWidth="1"/>
    <col min="3330" max="3459" width="11.140625" style="1" customWidth="1"/>
    <col min="3460" max="3573" width="11.140625" style="1"/>
    <col min="3574" max="3574" width="12.5703125" style="1" customWidth="1"/>
    <col min="3575" max="3575" width="13.85546875" style="1" customWidth="1"/>
    <col min="3576" max="3576" width="11.140625" style="1" customWidth="1"/>
    <col min="3577" max="3577" width="12.5703125" style="1" customWidth="1"/>
    <col min="3578" max="3578" width="11.5703125" style="1" customWidth="1"/>
    <col min="3579" max="3579" width="11.140625" style="1" customWidth="1"/>
    <col min="3580" max="3580" width="11.28515625" style="1" customWidth="1"/>
    <col min="3581" max="3583" width="11.140625" style="1" customWidth="1"/>
    <col min="3584" max="3584" width="11.7109375" style="1" customWidth="1"/>
    <col min="3585" max="3585" width="12.140625" style="1" customWidth="1"/>
    <col min="3586" max="3715" width="11.140625" style="1" customWidth="1"/>
    <col min="3716" max="3829" width="11.140625" style="1"/>
    <col min="3830" max="3830" width="12.5703125" style="1" customWidth="1"/>
    <col min="3831" max="3831" width="13.85546875" style="1" customWidth="1"/>
    <col min="3832" max="3832" width="11.140625" style="1" customWidth="1"/>
    <col min="3833" max="3833" width="12.5703125" style="1" customWidth="1"/>
    <col min="3834" max="3834" width="11.5703125" style="1" customWidth="1"/>
    <col min="3835" max="3835" width="11.140625" style="1" customWidth="1"/>
    <col min="3836" max="3836" width="11.28515625" style="1" customWidth="1"/>
    <col min="3837" max="3839" width="11.140625" style="1" customWidth="1"/>
    <col min="3840" max="3840" width="11.7109375" style="1" customWidth="1"/>
    <col min="3841" max="3841" width="12.140625" style="1" customWidth="1"/>
    <col min="3842" max="3971" width="11.140625" style="1" customWidth="1"/>
    <col min="3972" max="4085" width="11.140625" style="1"/>
    <col min="4086" max="4086" width="12.5703125" style="1" customWidth="1"/>
    <col min="4087" max="4087" width="13.85546875" style="1" customWidth="1"/>
    <col min="4088" max="4088" width="11.140625" style="1" customWidth="1"/>
    <col min="4089" max="4089" width="12.5703125" style="1" customWidth="1"/>
    <col min="4090" max="4090" width="11.5703125" style="1" customWidth="1"/>
    <col min="4091" max="4091" width="11.140625" style="1" customWidth="1"/>
    <col min="4092" max="4092" width="11.28515625" style="1" customWidth="1"/>
    <col min="4093" max="4095" width="11.140625" style="1" customWidth="1"/>
    <col min="4096" max="4096" width="11.7109375" style="1" customWidth="1"/>
    <col min="4097" max="4097" width="12.140625" style="1" customWidth="1"/>
    <col min="4098" max="4227" width="11.140625" style="1" customWidth="1"/>
    <col min="4228" max="4341" width="11.140625" style="1"/>
    <col min="4342" max="4342" width="12.5703125" style="1" customWidth="1"/>
    <col min="4343" max="4343" width="13.85546875" style="1" customWidth="1"/>
    <col min="4344" max="4344" width="11.140625" style="1" customWidth="1"/>
    <col min="4345" max="4345" width="12.5703125" style="1" customWidth="1"/>
    <col min="4346" max="4346" width="11.5703125" style="1" customWidth="1"/>
    <col min="4347" max="4347" width="11.140625" style="1" customWidth="1"/>
    <col min="4348" max="4348" width="11.28515625" style="1" customWidth="1"/>
    <col min="4349" max="4351" width="11.140625" style="1" customWidth="1"/>
    <col min="4352" max="4352" width="11.7109375" style="1" customWidth="1"/>
    <col min="4353" max="4353" width="12.140625" style="1" customWidth="1"/>
    <col min="4354" max="4483" width="11.140625" style="1" customWidth="1"/>
    <col min="4484" max="4597" width="11.140625" style="1"/>
    <col min="4598" max="4598" width="12.5703125" style="1" customWidth="1"/>
    <col min="4599" max="4599" width="13.85546875" style="1" customWidth="1"/>
    <col min="4600" max="4600" width="11.140625" style="1" customWidth="1"/>
    <col min="4601" max="4601" width="12.5703125" style="1" customWidth="1"/>
    <col min="4602" max="4602" width="11.5703125" style="1" customWidth="1"/>
    <col min="4603" max="4603" width="11.140625" style="1" customWidth="1"/>
    <col min="4604" max="4604" width="11.28515625" style="1" customWidth="1"/>
    <col min="4605" max="4607" width="11.140625" style="1" customWidth="1"/>
    <col min="4608" max="4608" width="11.7109375" style="1" customWidth="1"/>
    <col min="4609" max="4609" width="12.140625" style="1" customWidth="1"/>
    <col min="4610" max="4739" width="11.140625" style="1" customWidth="1"/>
    <col min="4740" max="4853" width="11.140625" style="1"/>
    <col min="4854" max="4854" width="12.5703125" style="1" customWidth="1"/>
    <col min="4855" max="4855" width="13.85546875" style="1" customWidth="1"/>
    <col min="4856" max="4856" width="11.140625" style="1" customWidth="1"/>
    <col min="4857" max="4857" width="12.5703125" style="1" customWidth="1"/>
    <col min="4858" max="4858" width="11.5703125" style="1" customWidth="1"/>
    <col min="4859" max="4859" width="11.140625" style="1" customWidth="1"/>
    <col min="4860" max="4860" width="11.28515625" style="1" customWidth="1"/>
    <col min="4861" max="4863" width="11.140625" style="1" customWidth="1"/>
    <col min="4864" max="4864" width="11.7109375" style="1" customWidth="1"/>
    <col min="4865" max="4865" width="12.140625" style="1" customWidth="1"/>
    <col min="4866" max="4995" width="11.140625" style="1" customWidth="1"/>
    <col min="4996" max="5109" width="11.140625" style="1"/>
    <col min="5110" max="5110" width="12.5703125" style="1" customWidth="1"/>
    <col min="5111" max="5111" width="13.85546875" style="1" customWidth="1"/>
    <col min="5112" max="5112" width="11.140625" style="1" customWidth="1"/>
    <col min="5113" max="5113" width="12.5703125" style="1" customWidth="1"/>
    <col min="5114" max="5114" width="11.5703125" style="1" customWidth="1"/>
    <col min="5115" max="5115" width="11.140625" style="1" customWidth="1"/>
    <col min="5116" max="5116" width="11.28515625" style="1" customWidth="1"/>
    <col min="5117" max="5119" width="11.140625" style="1" customWidth="1"/>
    <col min="5120" max="5120" width="11.7109375" style="1" customWidth="1"/>
    <col min="5121" max="5121" width="12.140625" style="1" customWidth="1"/>
    <col min="5122" max="5251" width="11.140625" style="1" customWidth="1"/>
    <col min="5252" max="5365" width="11.140625" style="1"/>
    <col min="5366" max="5366" width="12.5703125" style="1" customWidth="1"/>
    <col min="5367" max="5367" width="13.85546875" style="1" customWidth="1"/>
    <col min="5368" max="5368" width="11.140625" style="1" customWidth="1"/>
    <col min="5369" max="5369" width="12.5703125" style="1" customWidth="1"/>
    <col min="5370" max="5370" width="11.5703125" style="1" customWidth="1"/>
    <col min="5371" max="5371" width="11.140625" style="1" customWidth="1"/>
    <col min="5372" max="5372" width="11.28515625" style="1" customWidth="1"/>
    <col min="5373" max="5375" width="11.140625" style="1" customWidth="1"/>
    <col min="5376" max="5376" width="11.7109375" style="1" customWidth="1"/>
    <col min="5377" max="5377" width="12.140625" style="1" customWidth="1"/>
    <col min="5378" max="5507" width="11.140625" style="1" customWidth="1"/>
    <col min="5508" max="5621" width="11.140625" style="1"/>
    <col min="5622" max="5622" width="12.5703125" style="1" customWidth="1"/>
    <col min="5623" max="5623" width="13.85546875" style="1" customWidth="1"/>
    <col min="5624" max="5624" width="11.140625" style="1" customWidth="1"/>
    <col min="5625" max="5625" width="12.5703125" style="1" customWidth="1"/>
    <col min="5626" max="5626" width="11.5703125" style="1" customWidth="1"/>
    <col min="5627" max="5627" width="11.140625" style="1" customWidth="1"/>
    <col min="5628" max="5628" width="11.28515625" style="1" customWidth="1"/>
    <col min="5629" max="5631" width="11.140625" style="1" customWidth="1"/>
    <col min="5632" max="5632" width="11.7109375" style="1" customWidth="1"/>
    <col min="5633" max="5633" width="12.140625" style="1" customWidth="1"/>
    <col min="5634" max="5763" width="11.140625" style="1" customWidth="1"/>
    <col min="5764" max="5877" width="11.140625" style="1"/>
    <col min="5878" max="5878" width="12.5703125" style="1" customWidth="1"/>
    <col min="5879" max="5879" width="13.85546875" style="1" customWidth="1"/>
    <col min="5880" max="5880" width="11.140625" style="1" customWidth="1"/>
    <col min="5881" max="5881" width="12.5703125" style="1" customWidth="1"/>
    <col min="5882" max="5882" width="11.5703125" style="1" customWidth="1"/>
    <col min="5883" max="5883" width="11.140625" style="1" customWidth="1"/>
    <col min="5884" max="5884" width="11.28515625" style="1" customWidth="1"/>
    <col min="5885" max="5887" width="11.140625" style="1" customWidth="1"/>
    <col min="5888" max="5888" width="11.7109375" style="1" customWidth="1"/>
    <col min="5889" max="5889" width="12.140625" style="1" customWidth="1"/>
    <col min="5890" max="6019" width="11.140625" style="1" customWidth="1"/>
    <col min="6020" max="6133" width="11.140625" style="1"/>
    <col min="6134" max="6134" width="12.5703125" style="1" customWidth="1"/>
    <col min="6135" max="6135" width="13.85546875" style="1" customWidth="1"/>
    <col min="6136" max="6136" width="11.140625" style="1" customWidth="1"/>
    <col min="6137" max="6137" width="12.5703125" style="1" customWidth="1"/>
    <col min="6138" max="6138" width="11.5703125" style="1" customWidth="1"/>
    <col min="6139" max="6139" width="11.140625" style="1" customWidth="1"/>
    <col min="6140" max="6140" width="11.28515625" style="1" customWidth="1"/>
    <col min="6141" max="6143" width="11.140625" style="1" customWidth="1"/>
    <col min="6144" max="6144" width="11.7109375" style="1" customWidth="1"/>
    <col min="6145" max="6145" width="12.140625" style="1" customWidth="1"/>
    <col min="6146" max="6275" width="11.140625" style="1" customWidth="1"/>
    <col min="6276" max="6389" width="11.140625" style="1"/>
    <col min="6390" max="6390" width="12.5703125" style="1" customWidth="1"/>
    <col min="6391" max="6391" width="13.85546875" style="1" customWidth="1"/>
    <col min="6392" max="6392" width="11.140625" style="1" customWidth="1"/>
    <col min="6393" max="6393" width="12.5703125" style="1" customWidth="1"/>
    <col min="6394" max="6394" width="11.5703125" style="1" customWidth="1"/>
    <col min="6395" max="6395" width="11.140625" style="1" customWidth="1"/>
    <col min="6396" max="6396" width="11.28515625" style="1" customWidth="1"/>
    <col min="6397" max="6399" width="11.140625" style="1" customWidth="1"/>
    <col min="6400" max="6400" width="11.7109375" style="1" customWidth="1"/>
    <col min="6401" max="6401" width="12.140625" style="1" customWidth="1"/>
    <col min="6402" max="6531" width="11.140625" style="1" customWidth="1"/>
    <col min="6532" max="6645" width="11.140625" style="1"/>
    <col min="6646" max="6646" width="12.5703125" style="1" customWidth="1"/>
    <col min="6647" max="6647" width="13.85546875" style="1" customWidth="1"/>
    <col min="6648" max="6648" width="11.140625" style="1" customWidth="1"/>
    <col min="6649" max="6649" width="12.5703125" style="1" customWidth="1"/>
    <col min="6650" max="6650" width="11.5703125" style="1" customWidth="1"/>
    <col min="6651" max="6651" width="11.140625" style="1" customWidth="1"/>
    <col min="6652" max="6652" width="11.28515625" style="1" customWidth="1"/>
    <col min="6653" max="6655" width="11.140625" style="1" customWidth="1"/>
    <col min="6656" max="6656" width="11.7109375" style="1" customWidth="1"/>
    <col min="6657" max="6657" width="12.140625" style="1" customWidth="1"/>
    <col min="6658" max="6787" width="11.140625" style="1" customWidth="1"/>
    <col min="6788" max="6901" width="11.140625" style="1"/>
    <col min="6902" max="6902" width="12.5703125" style="1" customWidth="1"/>
    <col min="6903" max="6903" width="13.85546875" style="1" customWidth="1"/>
    <col min="6904" max="6904" width="11.140625" style="1" customWidth="1"/>
    <col min="6905" max="6905" width="12.5703125" style="1" customWidth="1"/>
    <col min="6906" max="6906" width="11.5703125" style="1" customWidth="1"/>
    <col min="6907" max="6907" width="11.140625" style="1" customWidth="1"/>
    <col min="6908" max="6908" width="11.28515625" style="1" customWidth="1"/>
    <col min="6909" max="6911" width="11.140625" style="1" customWidth="1"/>
    <col min="6912" max="6912" width="11.7109375" style="1" customWidth="1"/>
    <col min="6913" max="6913" width="12.140625" style="1" customWidth="1"/>
    <col min="6914" max="7043" width="11.140625" style="1" customWidth="1"/>
    <col min="7044" max="7157" width="11.140625" style="1"/>
    <col min="7158" max="7158" width="12.5703125" style="1" customWidth="1"/>
    <col min="7159" max="7159" width="13.85546875" style="1" customWidth="1"/>
    <col min="7160" max="7160" width="11.140625" style="1" customWidth="1"/>
    <col min="7161" max="7161" width="12.5703125" style="1" customWidth="1"/>
    <col min="7162" max="7162" width="11.5703125" style="1" customWidth="1"/>
    <col min="7163" max="7163" width="11.140625" style="1" customWidth="1"/>
    <col min="7164" max="7164" width="11.28515625" style="1" customWidth="1"/>
    <col min="7165" max="7167" width="11.140625" style="1" customWidth="1"/>
    <col min="7168" max="7168" width="11.7109375" style="1" customWidth="1"/>
    <col min="7169" max="7169" width="12.140625" style="1" customWidth="1"/>
    <col min="7170" max="7299" width="11.140625" style="1" customWidth="1"/>
    <col min="7300" max="7413" width="11.140625" style="1"/>
    <col min="7414" max="7414" width="12.5703125" style="1" customWidth="1"/>
    <col min="7415" max="7415" width="13.85546875" style="1" customWidth="1"/>
    <col min="7416" max="7416" width="11.140625" style="1" customWidth="1"/>
    <col min="7417" max="7417" width="12.5703125" style="1" customWidth="1"/>
    <col min="7418" max="7418" width="11.5703125" style="1" customWidth="1"/>
    <col min="7419" max="7419" width="11.140625" style="1" customWidth="1"/>
    <col min="7420" max="7420" width="11.28515625" style="1" customWidth="1"/>
    <col min="7421" max="7423" width="11.140625" style="1" customWidth="1"/>
    <col min="7424" max="7424" width="11.7109375" style="1" customWidth="1"/>
    <col min="7425" max="7425" width="12.140625" style="1" customWidth="1"/>
    <col min="7426" max="7555" width="11.140625" style="1" customWidth="1"/>
    <col min="7556" max="7669" width="11.140625" style="1"/>
    <col min="7670" max="7670" width="12.5703125" style="1" customWidth="1"/>
    <col min="7671" max="7671" width="13.85546875" style="1" customWidth="1"/>
    <col min="7672" max="7672" width="11.140625" style="1" customWidth="1"/>
    <col min="7673" max="7673" width="12.5703125" style="1" customWidth="1"/>
    <col min="7674" max="7674" width="11.5703125" style="1" customWidth="1"/>
    <col min="7675" max="7675" width="11.140625" style="1" customWidth="1"/>
    <col min="7676" max="7676" width="11.28515625" style="1" customWidth="1"/>
    <col min="7677" max="7679" width="11.140625" style="1" customWidth="1"/>
    <col min="7680" max="7680" width="11.7109375" style="1" customWidth="1"/>
    <col min="7681" max="7681" width="12.140625" style="1" customWidth="1"/>
    <col min="7682" max="7811" width="11.140625" style="1" customWidth="1"/>
    <col min="7812" max="7925" width="11.140625" style="1"/>
    <col min="7926" max="7926" width="12.5703125" style="1" customWidth="1"/>
    <col min="7927" max="7927" width="13.85546875" style="1" customWidth="1"/>
    <col min="7928" max="7928" width="11.140625" style="1" customWidth="1"/>
    <col min="7929" max="7929" width="12.5703125" style="1" customWidth="1"/>
    <col min="7930" max="7930" width="11.5703125" style="1" customWidth="1"/>
    <col min="7931" max="7931" width="11.140625" style="1" customWidth="1"/>
    <col min="7932" max="7932" width="11.28515625" style="1" customWidth="1"/>
    <col min="7933" max="7935" width="11.140625" style="1" customWidth="1"/>
    <col min="7936" max="7936" width="11.7109375" style="1" customWidth="1"/>
    <col min="7937" max="7937" width="12.140625" style="1" customWidth="1"/>
    <col min="7938" max="8067" width="11.140625" style="1" customWidth="1"/>
    <col min="8068" max="8181" width="11.140625" style="1"/>
    <col min="8182" max="8182" width="12.5703125" style="1" customWidth="1"/>
    <col min="8183" max="8183" width="13.85546875" style="1" customWidth="1"/>
    <col min="8184" max="8184" width="11.140625" style="1" customWidth="1"/>
    <col min="8185" max="8185" width="12.5703125" style="1" customWidth="1"/>
    <col min="8186" max="8186" width="11.5703125" style="1" customWidth="1"/>
    <col min="8187" max="8187" width="11.140625" style="1" customWidth="1"/>
    <col min="8188" max="8188" width="11.28515625" style="1" customWidth="1"/>
    <col min="8189" max="8191" width="11.140625" style="1" customWidth="1"/>
    <col min="8192" max="8192" width="11.7109375" style="1" customWidth="1"/>
    <col min="8193" max="8193" width="12.140625" style="1" customWidth="1"/>
    <col min="8194" max="8323" width="11.140625" style="1" customWidth="1"/>
    <col min="8324" max="8437" width="11.140625" style="1"/>
    <col min="8438" max="8438" width="12.5703125" style="1" customWidth="1"/>
    <col min="8439" max="8439" width="13.85546875" style="1" customWidth="1"/>
    <col min="8440" max="8440" width="11.140625" style="1" customWidth="1"/>
    <col min="8441" max="8441" width="12.5703125" style="1" customWidth="1"/>
    <col min="8442" max="8442" width="11.5703125" style="1" customWidth="1"/>
    <col min="8443" max="8443" width="11.140625" style="1" customWidth="1"/>
    <col min="8444" max="8444" width="11.28515625" style="1" customWidth="1"/>
    <col min="8445" max="8447" width="11.140625" style="1" customWidth="1"/>
    <col min="8448" max="8448" width="11.7109375" style="1" customWidth="1"/>
    <col min="8449" max="8449" width="12.140625" style="1" customWidth="1"/>
    <col min="8450" max="8579" width="11.140625" style="1" customWidth="1"/>
    <col min="8580" max="8693" width="11.140625" style="1"/>
    <col min="8694" max="8694" width="12.5703125" style="1" customWidth="1"/>
    <col min="8695" max="8695" width="13.85546875" style="1" customWidth="1"/>
    <col min="8696" max="8696" width="11.140625" style="1" customWidth="1"/>
    <col min="8697" max="8697" width="12.5703125" style="1" customWidth="1"/>
    <col min="8698" max="8698" width="11.5703125" style="1" customWidth="1"/>
    <col min="8699" max="8699" width="11.140625" style="1" customWidth="1"/>
    <col min="8700" max="8700" width="11.28515625" style="1" customWidth="1"/>
    <col min="8701" max="8703" width="11.140625" style="1" customWidth="1"/>
    <col min="8704" max="8704" width="11.7109375" style="1" customWidth="1"/>
    <col min="8705" max="8705" width="12.140625" style="1" customWidth="1"/>
    <col min="8706" max="8835" width="11.140625" style="1" customWidth="1"/>
    <col min="8836" max="8949" width="11.140625" style="1"/>
    <col min="8950" max="8950" width="12.5703125" style="1" customWidth="1"/>
    <col min="8951" max="8951" width="13.85546875" style="1" customWidth="1"/>
    <col min="8952" max="8952" width="11.140625" style="1" customWidth="1"/>
    <col min="8953" max="8953" width="12.5703125" style="1" customWidth="1"/>
    <col min="8954" max="8954" width="11.5703125" style="1" customWidth="1"/>
    <col min="8955" max="8955" width="11.140625" style="1" customWidth="1"/>
    <col min="8956" max="8956" width="11.28515625" style="1" customWidth="1"/>
    <col min="8957" max="8959" width="11.140625" style="1" customWidth="1"/>
    <col min="8960" max="8960" width="11.7109375" style="1" customWidth="1"/>
    <col min="8961" max="8961" width="12.140625" style="1" customWidth="1"/>
    <col min="8962" max="9091" width="11.140625" style="1" customWidth="1"/>
    <col min="9092" max="9205" width="11.140625" style="1"/>
    <col min="9206" max="9206" width="12.5703125" style="1" customWidth="1"/>
    <col min="9207" max="9207" width="13.85546875" style="1" customWidth="1"/>
    <col min="9208" max="9208" width="11.140625" style="1" customWidth="1"/>
    <col min="9209" max="9209" width="12.5703125" style="1" customWidth="1"/>
    <col min="9210" max="9210" width="11.5703125" style="1" customWidth="1"/>
    <col min="9211" max="9211" width="11.140625" style="1" customWidth="1"/>
    <col min="9212" max="9212" width="11.28515625" style="1" customWidth="1"/>
    <col min="9213" max="9215" width="11.140625" style="1" customWidth="1"/>
    <col min="9216" max="9216" width="11.7109375" style="1" customWidth="1"/>
    <col min="9217" max="9217" width="12.140625" style="1" customWidth="1"/>
    <col min="9218" max="9347" width="11.140625" style="1" customWidth="1"/>
    <col min="9348" max="9461" width="11.140625" style="1"/>
    <col min="9462" max="9462" width="12.5703125" style="1" customWidth="1"/>
    <col min="9463" max="9463" width="13.85546875" style="1" customWidth="1"/>
    <col min="9464" max="9464" width="11.140625" style="1" customWidth="1"/>
    <col min="9465" max="9465" width="12.5703125" style="1" customWidth="1"/>
    <col min="9466" max="9466" width="11.5703125" style="1" customWidth="1"/>
    <col min="9467" max="9467" width="11.140625" style="1" customWidth="1"/>
    <col min="9468" max="9468" width="11.28515625" style="1" customWidth="1"/>
    <col min="9469" max="9471" width="11.140625" style="1" customWidth="1"/>
    <col min="9472" max="9472" width="11.7109375" style="1" customWidth="1"/>
    <col min="9473" max="9473" width="12.140625" style="1" customWidth="1"/>
    <col min="9474" max="9603" width="11.140625" style="1" customWidth="1"/>
    <col min="9604" max="9717" width="11.140625" style="1"/>
    <col min="9718" max="9718" width="12.5703125" style="1" customWidth="1"/>
    <col min="9719" max="9719" width="13.85546875" style="1" customWidth="1"/>
    <col min="9720" max="9720" width="11.140625" style="1" customWidth="1"/>
    <col min="9721" max="9721" width="12.5703125" style="1" customWidth="1"/>
    <col min="9722" max="9722" width="11.5703125" style="1" customWidth="1"/>
    <col min="9723" max="9723" width="11.140625" style="1" customWidth="1"/>
    <col min="9724" max="9724" width="11.28515625" style="1" customWidth="1"/>
    <col min="9725" max="9727" width="11.140625" style="1" customWidth="1"/>
    <col min="9728" max="9728" width="11.7109375" style="1" customWidth="1"/>
    <col min="9729" max="9729" width="12.140625" style="1" customWidth="1"/>
    <col min="9730" max="9859" width="11.140625" style="1" customWidth="1"/>
    <col min="9860" max="9973" width="11.140625" style="1"/>
    <col min="9974" max="9974" width="12.5703125" style="1" customWidth="1"/>
    <col min="9975" max="9975" width="13.85546875" style="1" customWidth="1"/>
    <col min="9976" max="9976" width="11.140625" style="1" customWidth="1"/>
    <col min="9977" max="9977" width="12.5703125" style="1" customWidth="1"/>
    <col min="9978" max="9978" width="11.5703125" style="1" customWidth="1"/>
    <col min="9979" max="9979" width="11.140625" style="1" customWidth="1"/>
    <col min="9980" max="9980" width="11.28515625" style="1" customWidth="1"/>
    <col min="9981" max="9983" width="11.140625" style="1" customWidth="1"/>
    <col min="9984" max="9984" width="11.7109375" style="1" customWidth="1"/>
    <col min="9985" max="9985" width="12.140625" style="1" customWidth="1"/>
    <col min="9986" max="10115" width="11.140625" style="1" customWidth="1"/>
    <col min="10116" max="10229" width="11.140625" style="1"/>
    <col min="10230" max="10230" width="12.5703125" style="1" customWidth="1"/>
    <col min="10231" max="10231" width="13.85546875" style="1" customWidth="1"/>
    <col min="10232" max="10232" width="11.140625" style="1" customWidth="1"/>
    <col min="10233" max="10233" width="12.5703125" style="1" customWidth="1"/>
    <col min="10234" max="10234" width="11.5703125" style="1" customWidth="1"/>
    <col min="10235" max="10235" width="11.140625" style="1" customWidth="1"/>
    <col min="10236" max="10236" width="11.28515625" style="1" customWidth="1"/>
    <col min="10237" max="10239" width="11.140625" style="1" customWidth="1"/>
    <col min="10240" max="10240" width="11.7109375" style="1" customWidth="1"/>
    <col min="10241" max="10241" width="12.140625" style="1" customWidth="1"/>
    <col min="10242" max="10371" width="11.140625" style="1" customWidth="1"/>
    <col min="10372" max="10485" width="11.140625" style="1"/>
    <col min="10486" max="10486" width="12.5703125" style="1" customWidth="1"/>
    <col min="10487" max="10487" width="13.85546875" style="1" customWidth="1"/>
    <col min="10488" max="10488" width="11.140625" style="1" customWidth="1"/>
    <col min="10489" max="10489" width="12.5703125" style="1" customWidth="1"/>
    <col min="10490" max="10490" width="11.5703125" style="1" customWidth="1"/>
    <col min="10491" max="10491" width="11.140625" style="1" customWidth="1"/>
    <col min="10492" max="10492" width="11.28515625" style="1" customWidth="1"/>
    <col min="10493" max="10495" width="11.140625" style="1" customWidth="1"/>
    <col min="10496" max="10496" width="11.7109375" style="1" customWidth="1"/>
    <col min="10497" max="10497" width="12.140625" style="1" customWidth="1"/>
    <col min="10498" max="10627" width="11.140625" style="1" customWidth="1"/>
    <col min="10628" max="10741" width="11.140625" style="1"/>
    <col min="10742" max="10742" width="12.5703125" style="1" customWidth="1"/>
    <col min="10743" max="10743" width="13.85546875" style="1" customWidth="1"/>
    <col min="10744" max="10744" width="11.140625" style="1" customWidth="1"/>
    <col min="10745" max="10745" width="12.5703125" style="1" customWidth="1"/>
    <col min="10746" max="10746" width="11.5703125" style="1" customWidth="1"/>
    <col min="10747" max="10747" width="11.140625" style="1" customWidth="1"/>
    <col min="10748" max="10748" width="11.28515625" style="1" customWidth="1"/>
    <col min="10749" max="10751" width="11.140625" style="1" customWidth="1"/>
    <col min="10752" max="10752" width="11.7109375" style="1" customWidth="1"/>
    <col min="10753" max="10753" width="12.140625" style="1" customWidth="1"/>
    <col min="10754" max="10883" width="11.140625" style="1" customWidth="1"/>
    <col min="10884" max="10997" width="11.140625" style="1"/>
    <col min="10998" max="10998" width="12.5703125" style="1" customWidth="1"/>
    <col min="10999" max="10999" width="13.85546875" style="1" customWidth="1"/>
    <col min="11000" max="11000" width="11.140625" style="1" customWidth="1"/>
    <col min="11001" max="11001" width="12.5703125" style="1" customWidth="1"/>
    <col min="11002" max="11002" width="11.5703125" style="1" customWidth="1"/>
    <col min="11003" max="11003" width="11.140625" style="1" customWidth="1"/>
    <col min="11004" max="11004" width="11.28515625" style="1" customWidth="1"/>
    <col min="11005" max="11007" width="11.140625" style="1" customWidth="1"/>
    <col min="11008" max="11008" width="11.7109375" style="1" customWidth="1"/>
    <col min="11009" max="11009" width="12.140625" style="1" customWidth="1"/>
    <col min="11010" max="11139" width="11.140625" style="1" customWidth="1"/>
    <col min="11140" max="11253" width="11.140625" style="1"/>
    <col min="11254" max="11254" width="12.5703125" style="1" customWidth="1"/>
    <col min="11255" max="11255" width="13.85546875" style="1" customWidth="1"/>
    <col min="11256" max="11256" width="11.140625" style="1" customWidth="1"/>
    <col min="11257" max="11257" width="12.5703125" style="1" customWidth="1"/>
    <col min="11258" max="11258" width="11.5703125" style="1" customWidth="1"/>
    <col min="11259" max="11259" width="11.140625" style="1" customWidth="1"/>
    <col min="11260" max="11260" width="11.28515625" style="1" customWidth="1"/>
    <col min="11261" max="11263" width="11.140625" style="1" customWidth="1"/>
    <col min="11264" max="11264" width="11.7109375" style="1" customWidth="1"/>
    <col min="11265" max="11265" width="12.140625" style="1" customWidth="1"/>
    <col min="11266" max="11395" width="11.140625" style="1" customWidth="1"/>
    <col min="11396" max="11509" width="11.140625" style="1"/>
    <col min="11510" max="11510" width="12.5703125" style="1" customWidth="1"/>
    <col min="11511" max="11511" width="13.85546875" style="1" customWidth="1"/>
    <col min="11512" max="11512" width="11.140625" style="1" customWidth="1"/>
    <col min="11513" max="11513" width="12.5703125" style="1" customWidth="1"/>
    <col min="11514" max="11514" width="11.5703125" style="1" customWidth="1"/>
    <col min="11515" max="11515" width="11.140625" style="1" customWidth="1"/>
    <col min="11516" max="11516" width="11.28515625" style="1" customWidth="1"/>
    <col min="11517" max="11519" width="11.140625" style="1" customWidth="1"/>
    <col min="11520" max="11520" width="11.7109375" style="1" customWidth="1"/>
    <col min="11521" max="11521" width="12.140625" style="1" customWidth="1"/>
    <col min="11522" max="11651" width="11.140625" style="1" customWidth="1"/>
    <col min="11652" max="11765" width="11.140625" style="1"/>
    <col min="11766" max="11766" width="12.5703125" style="1" customWidth="1"/>
    <col min="11767" max="11767" width="13.85546875" style="1" customWidth="1"/>
    <col min="11768" max="11768" width="11.140625" style="1" customWidth="1"/>
    <col min="11769" max="11769" width="12.5703125" style="1" customWidth="1"/>
    <col min="11770" max="11770" width="11.5703125" style="1" customWidth="1"/>
    <col min="11771" max="11771" width="11.140625" style="1" customWidth="1"/>
    <col min="11772" max="11772" width="11.28515625" style="1" customWidth="1"/>
    <col min="11773" max="11775" width="11.140625" style="1" customWidth="1"/>
    <col min="11776" max="11776" width="11.7109375" style="1" customWidth="1"/>
    <col min="11777" max="11777" width="12.140625" style="1" customWidth="1"/>
    <col min="11778" max="11907" width="11.140625" style="1" customWidth="1"/>
    <col min="11908" max="12021" width="11.140625" style="1"/>
    <col min="12022" max="12022" width="12.5703125" style="1" customWidth="1"/>
    <col min="12023" max="12023" width="13.85546875" style="1" customWidth="1"/>
    <col min="12024" max="12024" width="11.140625" style="1" customWidth="1"/>
    <col min="12025" max="12025" width="12.5703125" style="1" customWidth="1"/>
    <col min="12026" max="12026" width="11.5703125" style="1" customWidth="1"/>
    <col min="12027" max="12027" width="11.140625" style="1" customWidth="1"/>
    <col min="12028" max="12028" width="11.28515625" style="1" customWidth="1"/>
    <col min="12029" max="12031" width="11.140625" style="1" customWidth="1"/>
    <col min="12032" max="12032" width="11.7109375" style="1" customWidth="1"/>
    <col min="12033" max="12033" width="12.140625" style="1" customWidth="1"/>
    <col min="12034" max="12163" width="11.140625" style="1" customWidth="1"/>
    <col min="12164" max="12277" width="11.140625" style="1"/>
    <col min="12278" max="12278" width="12.5703125" style="1" customWidth="1"/>
    <col min="12279" max="12279" width="13.85546875" style="1" customWidth="1"/>
    <col min="12280" max="12280" width="11.140625" style="1" customWidth="1"/>
    <col min="12281" max="12281" width="12.5703125" style="1" customWidth="1"/>
    <col min="12282" max="12282" width="11.5703125" style="1" customWidth="1"/>
    <col min="12283" max="12283" width="11.140625" style="1" customWidth="1"/>
    <col min="12284" max="12284" width="11.28515625" style="1" customWidth="1"/>
    <col min="12285" max="12287" width="11.140625" style="1" customWidth="1"/>
    <col min="12288" max="12288" width="11.7109375" style="1" customWidth="1"/>
    <col min="12289" max="12289" width="12.140625" style="1" customWidth="1"/>
    <col min="12290" max="12419" width="11.140625" style="1" customWidth="1"/>
    <col min="12420" max="12533" width="11.140625" style="1"/>
    <col min="12534" max="12534" width="12.5703125" style="1" customWidth="1"/>
    <col min="12535" max="12535" width="13.85546875" style="1" customWidth="1"/>
    <col min="12536" max="12536" width="11.140625" style="1" customWidth="1"/>
    <col min="12537" max="12537" width="12.5703125" style="1" customWidth="1"/>
    <col min="12538" max="12538" width="11.5703125" style="1" customWidth="1"/>
    <col min="12539" max="12539" width="11.140625" style="1" customWidth="1"/>
    <col min="12540" max="12540" width="11.28515625" style="1" customWidth="1"/>
    <col min="12541" max="12543" width="11.140625" style="1" customWidth="1"/>
    <col min="12544" max="12544" width="11.7109375" style="1" customWidth="1"/>
    <col min="12545" max="12545" width="12.140625" style="1" customWidth="1"/>
    <col min="12546" max="12675" width="11.140625" style="1" customWidth="1"/>
    <col min="12676" max="12789" width="11.140625" style="1"/>
    <col min="12790" max="12790" width="12.5703125" style="1" customWidth="1"/>
    <col min="12791" max="12791" width="13.85546875" style="1" customWidth="1"/>
    <col min="12792" max="12792" width="11.140625" style="1" customWidth="1"/>
    <col min="12793" max="12793" width="12.5703125" style="1" customWidth="1"/>
    <col min="12794" max="12794" width="11.5703125" style="1" customWidth="1"/>
    <col min="12795" max="12795" width="11.140625" style="1" customWidth="1"/>
    <col min="12796" max="12796" width="11.28515625" style="1" customWidth="1"/>
    <col min="12797" max="12799" width="11.140625" style="1" customWidth="1"/>
    <col min="12800" max="12800" width="11.7109375" style="1" customWidth="1"/>
    <col min="12801" max="12801" width="12.140625" style="1" customWidth="1"/>
    <col min="12802" max="12931" width="11.140625" style="1" customWidth="1"/>
    <col min="12932" max="13045" width="11.140625" style="1"/>
    <col min="13046" max="13046" width="12.5703125" style="1" customWidth="1"/>
    <col min="13047" max="13047" width="13.85546875" style="1" customWidth="1"/>
    <col min="13048" max="13048" width="11.140625" style="1" customWidth="1"/>
    <col min="13049" max="13049" width="12.5703125" style="1" customWidth="1"/>
    <col min="13050" max="13050" width="11.5703125" style="1" customWidth="1"/>
    <col min="13051" max="13051" width="11.140625" style="1" customWidth="1"/>
    <col min="13052" max="13052" width="11.28515625" style="1" customWidth="1"/>
    <col min="13053" max="13055" width="11.140625" style="1" customWidth="1"/>
    <col min="13056" max="13056" width="11.7109375" style="1" customWidth="1"/>
    <col min="13057" max="13057" width="12.140625" style="1" customWidth="1"/>
    <col min="13058" max="13187" width="11.140625" style="1" customWidth="1"/>
    <col min="13188" max="13301" width="11.140625" style="1"/>
    <col min="13302" max="13302" width="12.5703125" style="1" customWidth="1"/>
    <col min="13303" max="13303" width="13.85546875" style="1" customWidth="1"/>
    <col min="13304" max="13304" width="11.140625" style="1" customWidth="1"/>
    <col min="13305" max="13305" width="12.5703125" style="1" customWidth="1"/>
    <col min="13306" max="13306" width="11.5703125" style="1" customWidth="1"/>
    <col min="13307" max="13307" width="11.140625" style="1" customWidth="1"/>
    <col min="13308" max="13308" width="11.28515625" style="1" customWidth="1"/>
    <col min="13309" max="13311" width="11.140625" style="1" customWidth="1"/>
    <col min="13312" max="13312" width="11.7109375" style="1" customWidth="1"/>
    <col min="13313" max="13313" width="12.140625" style="1" customWidth="1"/>
    <col min="13314" max="13443" width="11.140625" style="1" customWidth="1"/>
    <col min="13444" max="13557" width="11.140625" style="1"/>
    <col min="13558" max="13558" width="12.5703125" style="1" customWidth="1"/>
    <col min="13559" max="13559" width="13.85546875" style="1" customWidth="1"/>
    <col min="13560" max="13560" width="11.140625" style="1" customWidth="1"/>
    <col min="13561" max="13561" width="12.5703125" style="1" customWidth="1"/>
    <col min="13562" max="13562" width="11.5703125" style="1" customWidth="1"/>
    <col min="13563" max="13563" width="11.140625" style="1" customWidth="1"/>
    <col min="13564" max="13564" width="11.28515625" style="1" customWidth="1"/>
    <col min="13565" max="13567" width="11.140625" style="1" customWidth="1"/>
    <col min="13568" max="13568" width="11.7109375" style="1" customWidth="1"/>
    <col min="13569" max="13569" width="12.140625" style="1" customWidth="1"/>
    <col min="13570" max="13699" width="11.140625" style="1" customWidth="1"/>
    <col min="13700" max="13813" width="11.140625" style="1"/>
    <col min="13814" max="13814" width="12.5703125" style="1" customWidth="1"/>
    <col min="13815" max="13815" width="13.85546875" style="1" customWidth="1"/>
    <col min="13816" max="13816" width="11.140625" style="1" customWidth="1"/>
    <col min="13817" max="13817" width="12.5703125" style="1" customWidth="1"/>
    <col min="13818" max="13818" width="11.5703125" style="1" customWidth="1"/>
    <col min="13819" max="13819" width="11.140625" style="1" customWidth="1"/>
    <col min="13820" max="13820" width="11.28515625" style="1" customWidth="1"/>
    <col min="13821" max="13823" width="11.140625" style="1" customWidth="1"/>
    <col min="13824" max="13824" width="11.7109375" style="1" customWidth="1"/>
    <col min="13825" max="13825" width="12.140625" style="1" customWidth="1"/>
    <col min="13826" max="13955" width="11.140625" style="1" customWidth="1"/>
    <col min="13956" max="14069" width="11.140625" style="1"/>
    <col min="14070" max="14070" width="12.5703125" style="1" customWidth="1"/>
    <col min="14071" max="14071" width="13.85546875" style="1" customWidth="1"/>
    <col min="14072" max="14072" width="11.140625" style="1" customWidth="1"/>
    <col min="14073" max="14073" width="12.5703125" style="1" customWidth="1"/>
    <col min="14074" max="14074" width="11.5703125" style="1" customWidth="1"/>
    <col min="14075" max="14075" width="11.140625" style="1" customWidth="1"/>
    <col min="14076" max="14076" width="11.28515625" style="1" customWidth="1"/>
    <col min="14077" max="14079" width="11.140625" style="1" customWidth="1"/>
    <col min="14080" max="14080" width="11.7109375" style="1" customWidth="1"/>
    <col min="14081" max="14081" width="12.140625" style="1" customWidth="1"/>
    <col min="14082" max="14211" width="11.140625" style="1" customWidth="1"/>
    <col min="14212" max="14325" width="11.140625" style="1"/>
    <col min="14326" max="14326" width="12.5703125" style="1" customWidth="1"/>
    <col min="14327" max="14327" width="13.85546875" style="1" customWidth="1"/>
    <col min="14328" max="14328" width="11.140625" style="1" customWidth="1"/>
    <col min="14329" max="14329" width="12.5703125" style="1" customWidth="1"/>
    <col min="14330" max="14330" width="11.5703125" style="1" customWidth="1"/>
    <col min="14331" max="14331" width="11.140625" style="1" customWidth="1"/>
    <col min="14332" max="14332" width="11.28515625" style="1" customWidth="1"/>
    <col min="14333" max="14335" width="11.140625" style="1" customWidth="1"/>
    <col min="14336" max="14336" width="11.7109375" style="1" customWidth="1"/>
    <col min="14337" max="14337" width="12.140625" style="1" customWidth="1"/>
    <col min="14338" max="14467" width="11.140625" style="1" customWidth="1"/>
    <col min="14468" max="14581" width="11.140625" style="1"/>
    <col min="14582" max="14582" width="12.5703125" style="1" customWidth="1"/>
    <col min="14583" max="14583" width="13.85546875" style="1" customWidth="1"/>
    <col min="14584" max="14584" width="11.140625" style="1" customWidth="1"/>
    <col min="14585" max="14585" width="12.5703125" style="1" customWidth="1"/>
    <col min="14586" max="14586" width="11.5703125" style="1" customWidth="1"/>
    <col min="14587" max="14587" width="11.140625" style="1" customWidth="1"/>
    <col min="14588" max="14588" width="11.28515625" style="1" customWidth="1"/>
    <col min="14589" max="14591" width="11.140625" style="1" customWidth="1"/>
    <col min="14592" max="14592" width="11.7109375" style="1" customWidth="1"/>
    <col min="14593" max="14593" width="12.140625" style="1" customWidth="1"/>
    <col min="14594" max="14723" width="11.140625" style="1" customWidth="1"/>
    <col min="14724" max="14837" width="11.140625" style="1"/>
    <col min="14838" max="14838" width="12.5703125" style="1" customWidth="1"/>
    <col min="14839" max="14839" width="13.85546875" style="1" customWidth="1"/>
    <col min="14840" max="14840" width="11.140625" style="1" customWidth="1"/>
    <col min="14841" max="14841" width="12.5703125" style="1" customWidth="1"/>
    <col min="14842" max="14842" width="11.5703125" style="1" customWidth="1"/>
    <col min="14843" max="14843" width="11.140625" style="1" customWidth="1"/>
    <col min="14844" max="14844" width="11.28515625" style="1" customWidth="1"/>
    <col min="14845" max="14847" width="11.140625" style="1" customWidth="1"/>
    <col min="14848" max="14848" width="11.7109375" style="1" customWidth="1"/>
    <col min="14849" max="14849" width="12.140625" style="1" customWidth="1"/>
    <col min="14850" max="14979" width="11.140625" style="1" customWidth="1"/>
    <col min="14980" max="15093" width="11.140625" style="1"/>
    <col min="15094" max="15094" width="12.5703125" style="1" customWidth="1"/>
    <col min="15095" max="15095" width="13.85546875" style="1" customWidth="1"/>
    <col min="15096" max="15096" width="11.140625" style="1" customWidth="1"/>
    <col min="15097" max="15097" width="12.5703125" style="1" customWidth="1"/>
    <col min="15098" max="15098" width="11.5703125" style="1" customWidth="1"/>
    <col min="15099" max="15099" width="11.140625" style="1" customWidth="1"/>
    <col min="15100" max="15100" width="11.28515625" style="1" customWidth="1"/>
    <col min="15101" max="15103" width="11.140625" style="1" customWidth="1"/>
    <col min="15104" max="15104" width="11.7109375" style="1" customWidth="1"/>
    <col min="15105" max="15105" width="12.140625" style="1" customWidth="1"/>
    <col min="15106" max="15235" width="11.140625" style="1" customWidth="1"/>
    <col min="15236" max="15349" width="11.140625" style="1"/>
    <col min="15350" max="15350" width="12.5703125" style="1" customWidth="1"/>
    <col min="15351" max="15351" width="13.85546875" style="1" customWidth="1"/>
    <col min="15352" max="15352" width="11.140625" style="1" customWidth="1"/>
    <col min="15353" max="15353" width="12.5703125" style="1" customWidth="1"/>
    <col min="15354" max="15354" width="11.5703125" style="1" customWidth="1"/>
    <col min="15355" max="15355" width="11.140625" style="1" customWidth="1"/>
    <col min="15356" max="15356" width="11.28515625" style="1" customWidth="1"/>
    <col min="15357" max="15359" width="11.140625" style="1" customWidth="1"/>
    <col min="15360" max="15360" width="11.7109375" style="1" customWidth="1"/>
    <col min="15361" max="15361" width="12.140625" style="1" customWidth="1"/>
    <col min="15362" max="15491" width="11.140625" style="1" customWidth="1"/>
    <col min="15492" max="15605" width="11.140625" style="1"/>
    <col min="15606" max="15606" width="12.5703125" style="1" customWidth="1"/>
    <col min="15607" max="15607" width="13.85546875" style="1" customWidth="1"/>
    <col min="15608" max="15608" width="11.140625" style="1" customWidth="1"/>
    <col min="15609" max="15609" width="12.5703125" style="1" customWidth="1"/>
    <col min="15610" max="15610" width="11.5703125" style="1" customWidth="1"/>
    <col min="15611" max="15611" width="11.140625" style="1" customWidth="1"/>
    <col min="15612" max="15612" width="11.28515625" style="1" customWidth="1"/>
    <col min="15613" max="15615" width="11.140625" style="1" customWidth="1"/>
    <col min="15616" max="15616" width="11.7109375" style="1" customWidth="1"/>
    <col min="15617" max="15617" width="12.140625" style="1" customWidth="1"/>
    <col min="15618" max="15747" width="11.140625" style="1" customWidth="1"/>
    <col min="15748" max="15861" width="11.140625" style="1"/>
    <col min="15862" max="15862" width="12.5703125" style="1" customWidth="1"/>
    <col min="15863" max="15863" width="13.85546875" style="1" customWidth="1"/>
    <col min="15864" max="15864" width="11.140625" style="1" customWidth="1"/>
    <col min="15865" max="15865" width="12.5703125" style="1" customWidth="1"/>
    <col min="15866" max="15866" width="11.5703125" style="1" customWidth="1"/>
    <col min="15867" max="15867" width="11.140625" style="1" customWidth="1"/>
    <col min="15868" max="15868" width="11.28515625" style="1" customWidth="1"/>
    <col min="15869" max="15871" width="11.140625" style="1" customWidth="1"/>
    <col min="15872" max="15872" width="11.7109375" style="1" customWidth="1"/>
    <col min="15873" max="15873" width="12.140625" style="1" customWidth="1"/>
    <col min="15874" max="16003" width="11.140625" style="1" customWidth="1"/>
    <col min="16004" max="16117" width="11.140625" style="1"/>
    <col min="16118" max="16118" width="12.5703125" style="1" customWidth="1"/>
    <col min="16119" max="16119" width="13.85546875" style="1" customWidth="1"/>
    <col min="16120" max="16120" width="11.140625" style="1" customWidth="1"/>
    <col min="16121" max="16121" width="12.5703125" style="1" customWidth="1"/>
    <col min="16122" max="16122" width="11.5703125" style="1" customWidth="1"/>
    <col min="16123" max="16123" width="11.140625" style="1" customWidth="1"/>
    <col min="16124" max="16124" width="11.28515625" style="1" customWidth="1"/>
    <col min="16125" max="16127" width="11.140625" style="1" customWidth="1"/>
    <col min="16128" max="16128" width="11.7109375" style="1" customWidth="1"/>
    <col min="16129" max="16129" width="12.140625" style="1" customWidth="1"/>
    <col min="16130" max="16259" width="11.140625" style="1" customWidth="1"/>
    <col min="16260" max="16384" width="11.140625" style="1"/>
  </cols>
  <sheetData>
    <row r="1" spans="1:13" ht="10.5" customHeight="1" thickBot="1"/>
    <row r="2" spans="1:13" ht="30" customHeight="1">
      <c r="A2" s="589" t="s">
        <v>1020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</row>
    <row r="3" spans="1:13" ht="18.399999999999999" customHeight="1">
      <c r="A3" s="722" t="s">
        <v>1023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</row>
    <row r="4" spans="1:13" ht="18.399999999999999" customHeight="1">
      <c r="A4" s="590" t="s">
        <v>1024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</row>
    <row r="5" spans="1:13" ht="18.399999999999999" customHeight="1">
      <c r="A5" s="592" t="s">
        <v>1025</v>
      </c>
      <c r="B5" s="592"/>
      <c r="C5" s="592"/>
      <c r="D5" s="592"/>
      <c r="E5" s="592"/>
      <c r="F5" s="592"/>
      <c r="G5" s="592"/>
      <c r="H5" s="592"/>
      <c r="I5" s="592"/>
      <c r="J5" s="592"/>
      <c r="K5" s="592"/>
      <c r="L5" s="592"/>
    </row>
    <row r="6" spans="1:13" ht="18.399999999999999" customHeight="1">
      <c r="A6" s="592" t="s">
        <v>1026</v>
      </c>
      <c r="B6" s="592"/>
      <c r="C6" s="592"/>
      <c r="D6" s="592"/>
      <c r="E6" s="592"/>
      <c r="F6" s="592"/>
      <c r="G6" s="592"/>
      <c r="H6" s="592"/>
      <c r="I6" s="592"/>
      <c r="J6" s="592"/>
      <c r="K6" s="592"/>
      <c r="L6" s="592"/>
    </row>
    <row r="7" spans="1:13" ht="18.399999999999999" customHeight="1">
      <c r="A7" s="591" t="s">
        <v>1027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</row>
    <row r="8" spans="1:13" ht="18.399999999999999" customHeight="1">
      <c r="A8" s="726" t="s">
        <v>1028</v>
      </c>
      <c r="B8" s="726"/>
      <c r="C8" s="726"/>
      <c r="D8" s="726"/>
      <c r="E8" s="726"/>
      <c r="F8" s="726"/>
      <c r="G8" s="726"/>
      <c r="H8" s="726"/>
      <c r="I8" s="726"/>
      <c r="J8" s="726"/>
      <c r="K8" s="726"/>
      <c r="L8" s="726"/>
    </row>
    <row r="9" spans="1:13" ht="18.399999999999999" customHeight="1">
      <c r="A9" s="726" t="s">
        <v>1029</v>
      </c>
      <c r="B9" s="726"/>
      <c r="C9" s="726"/>
      <c r="D9" s="726"/>
      <c r="E9" s="726"/>
      <c r="F9" s="726"/>
      <c r="G9" s="726"/>
      <c r="H9" s="726"/>
      <c r="I9" s="726"/>
      <c r="J9" s="726"/>
      <c r="K9" s="726"/>
      <c r="L9" s="726"/>
    </row>
    <row r="10" spans="1:13" ht="18.399999999999999" customHeight="1">
      <c r="A10" s="726" t="s">
        <v>1030</v>
      </c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</row>
    <row r="11" spans="1:13" ht="22.5" customHeight="1">
      <c r="A11" s="256" t="s">
        <v>1021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</row>
    <row r="12" spans="1:13" ht="18" customHeight="1">
      <c r="A12" s="347"/>
      <c r="B12" s="43"/>
      <c r="C12" s="727" t="s">
        <v>135</v>
      </c>
      <c r="D12" s="727"/>
      <c r="E12" s="727"/>
      <c r="F12" s="727"/>
      <c r="G12" s="727"/>
      <c r="H12" s="728" t="s">
        <v>136</v>
      </c>
      <c r="I12" s="728"/>
      <c r="J12" s="728"/>
      <c r="K12" s="728"/>
      <c r="L12" s="729"/>
    </row>
    <row r="13" spans="1:13" ht="18" customHeight="1">
      <c r="A13" s="348" t="s">
        <v>137</v>
      </c>
      <c r="B13" s="8"/>
      <c r="C13" s="44" t="s">
        <v>135</v>
      </c>
      <c r="D13" s="45" t="s">
        <v>138</v>
      </c>
      <c r="E13" s="723" t="s">
        <v>139</v>
      </c>
      <c r="F13" s="723"/>
      <c r="G13" s="723"/>
      <c r="H13" s="216" t="s">
        <v>135</v>
      </c>
      <c r="I13" s="217" t="s">
        <v>138</v>
      </c>
      <c r="J13" s="724" t="s">
        <v>139</v>
      </c>
      <c r="K13" s="724"/>
      <c r="L13" s="725"/>
      <c r="M13" s="152"/>
    </row>
    <row r="14" spans="1:13" ht="18" customHeight="1">
      <c r="A14" s="349"/>
      <c r="B14" s="46"/>
      <c r="C14" s="47" t="s">
        <v>140</v>
      </c>
      <c r="D14" s="48" t="s">
        <v>141</v>
      </c>
      <c r="E14" s="195" t="s">
        <v>142</v>
      </c>
      <c r="F14" s="50" t="s">
        <v>143</v>
      </c>
      <c r="G14" s="195" t="s">
        <v>134</v>
      </c>
      <c r="H14" s="49" t="s">
        <v>140</v>
      </c>
      <c r="I14" s="218" t="s">
        <v>141</v>
      </c>
      <c r="J14" s="195" t="s">
        <v>142</v>
      </c>
      <c r="K14" s="50" t="s">
        <v>143</v>
      </c>
      <c r="L14" s="219" t="s">
        <v>134</v>
      </c>
      <c r="M14" s="152"/>
    </row>
    <row r="15" spans="1:13" ht="18" customHeight="1">
      <c r="A15" s="350" t="s">
        <v>144</v>
      </c>
      <c r="C15" s="569"/>
      <c r="D15" s="570"/>
      <c r="E15" s="570"/>
      <c r="F15" s="570"/>
      <c r="G15" s="570"/>
      <c r="H15" s="571"/>
      <c r="I15" s="571"/>
      <c r="J15" s="571"/>
      <c r="K15" s="571"/>
      <c r="L15" s="572"/>
    </row>
    <row r="16" spans="1:13" ht="18" customHeight="1">
      <c r="A16" s="351" t="s">
        <v>212</v>
      </c>
      <c r="B16" s="151"/>
      <c r="C16" s="573">
        <v>5</v>
      </c>
      <c r="D16" s="574">
        <v>761.31</v>
      </c>
      <c r="E16" s="573">
        <v>165</v>
      </c>
      <c r="F16" s="573">
        <v>125</v>
      </c>
      <c r="G16" s="573">
        <v>290</v>
      </c>
      <c r="H16" s="575">
        <v>15.63</v>
      </c>
      <c r="I16" s="575">
        <v>21.4</v>
      </c>
      <c r="J16" s="575">
        <v>15.88</v>
      </c>
      <c r="K16" s="575">
        <v>12.03</v>
      </c>
      <c r="L16" s="576">
        <v>27.91</v>
      </c>
    </row>
    <row r="17" spans="1:16" ht="18" customHeight="1">
      <c r="A17" s="351" t="s">
        <v>145</v>
      </c>
      <c r="B17" s="151"/>
      <c r="C17" s="577"/>
      <c r="D17" s="578"/>
      <c r="E17" s="577"/>
      <c r="F17" s="577"/>
      <c r="G17" s="577"/>
      <c r="H17" s="579"/>
      <c r="I17" s="580"/>
      <c r="J17" s="580"/>
      <c r="K17" s="580"/>
      <c r="L17" s="581"/>
    </row>
    <row r="18" spans="1:16" ht="18" customHeight="1">
      <c r="A18" s="352" t="s">
        <v>146</v>
      </c>
      <c r="C18" s="582">
        <v>1</v>
      </c>
      <c r="D18" s="583">
        <v>47.6</v>
      </c>
      <c r="E18" s="582">
        <v>20</v>
      </c>
      <c r="F18" s="582">
        <v>6</v>
      </c>
      <c r="G18" s="582">
        <v>26</v>
      </c>
      <c r="H18" s="584">
        <v>3.12</v>
      </c>
      <c r="I18" s="584">
        <v>1.34</v>
      </c>
      <c r="J18" s="584">
        <v>1.92</v>
      </c>
      <c r="K18" s="584">
        <v>0.57999999999999996</v>
      </c>
      <c r="L18" s="585">
        <v>2.5</v>
      </c>
    </row>
    <row r="19" spans="1:16" ht="18" customHeight="1">
      <c r="A19" s="352" t="s">
        <v>147</v>
      </c>
      <c r="C19" s="582">
        <v>16</v>
      </c>
      <c r="D19" s="583">
        <v>1651.13</v>
      </c>
      <c r="E19" s="582">
        <v>286</v>
      </c>
      <c r="F19" s="582">
        <v>241</v>
      </c>
      <c r="G19" s="582">
        <v>527</v>
      </c>
      <c r="H19" s="584">
        <v>50</v>
      </c>
      <c r="I19" s="584">
        <v>46.42</v>
      </c>
      <c r="J19" s="584">
        <v>27.53</v>
      </c>
      <c r="K19" s="584">
        <v>23.19</v>
      </c>
      <c r="L19" s="585">
        <v>50.72</v>
      </c>
    </row>
    <row r="20" spans="1:16" ht="18" customHeight="1">
      <c r="A20" s="352" t="s">
        <v>148</v>
      </c>
      <c r="C20" s="582">
        <v>5</v>
      </c>
      <c r="D20" s="583">
        <v>257</v>
      </c>
      <c r="E20" s="582">
        <v>91</v>
      </c>
      <c r="F20" s="582">
        <v>32</v>
      </c>
      <c r="G20" s="582">
        <v>123</v>
      </c>
      <c r="H20" s="584">
        <v>15.63</v>
      </c>
      <c r="I20" s="584">
        <v>7.23</v>
      </c>
      <c r="J20" s="584">
        <v>8.76</v>
      </c>
      <c r="K20" s="584">
        <v>3.08</v>
      </c>
      <c r="L20" s="585">
        <v>11.84</v>
      </c>
    </row>
    <row r="21" spans="1:16" ht="18" customHeight="1">
      <c r="A21" s="352" t="s">
        <v>149</v>
      </c>
      <c r="C21" s="582">
        <v>2</v>
      </c>
      <c r="D21" s="583">
        <v>70.41</v>
      </c>
      <c r="E21" s="582">
        <v>14</v>
      </c>
      <c r="F21" s="582">
        <v>0</v>
      </c>
      <c r="G21" s="582">
        <v>14</v>
      </c>
      <c r="H21" s="584">
        <v>6.25</v>
      </c>
      <c r="I21" s="584">
        <v>1.98</v>
      </c>
      <c r="J21" s="584">
        <v>1.35</v>
      </c>
      <c r="K21" s="584">
        <v>0</v>
      </c>
      <c r="L21" s="585">
        <v>1.35</v>
      </c>
    </row>
    <row r="22" spans="1:16" ht="18" customHeight="1">
      <c r="A22" s="352" t="s">
        <v>150</v>
      </c>
      <c r="C22" s="582">
        <v>3</v>
      </c>
      <c r="D22" s="583">
        <v>769.33</v>
      </c>
      <c r="E22" s="582">
        <v>57</v>
      </c>
      <c r="F22" s="582">
        <v>2</v>
      </c>
      <c r="G22" s="582">
        <v>59</v>
      </c>
      <c r="H22" s="584">
        <v>9.3699999999999992</v>
      </c>
      <c r="I22" s="584">
        <v>21.63</v>
      </c>
      <c r="J22" s="584">
        <v>5.49</v>
      </c>
      <c r="K22" s="584">
        <v>0.19</v>
      </c>
      <c r="L22" s="585">
        <v>5.68</v>
      </c>
    </row>
    <row r="23" spans="1:16" ht="18" customHeight="1">
      <c r="A23" s="351" t="s">
        <v>732</v>
      </c>
      <c r="B23" s="8"/>
      <c r="C23" s="586">
        <f>SUM(C18:C22)</f>
        <v>27</v>
      </c>
      <c r="D23" s="587">
        <f t="shared" ref="D23:L23" si="0">SUM(D18:D22)</f>
        <v>2795.4700000000003</v>
      </c>
      <c r="E23" s="586">
        <f t="shared" si="0"/>
        <v>468</v>
      </c>
      <c r="F23" s="586">
        <f t="shared" si="0"/>
        <v>281</v>
      </c>
      <c r="G23" s="586">
        <f t="shared" si="0"/>
        <v>749</v>
      </c>
      <c r="H23" s="587">
        <f t="shared" si="0"/>
        <v>84.37</v>
      </c>
      <c r="I23" s="587">
        <f t="shared" si="0"/>
        <v>78.600000000000009</v>
      </c>
      <c r="J23" s="587">
        <f t="shared" si="0"/>
        <v>45.050000000000004</v>
      </c>
      <c r="K23" s="587">
        <f t="shared" si="0"/>
        <v>27.040000000000003</v>
      </c>
      <c r="L23" s="587">
        <f t="shared" si="0"/>
        <v>72.09</v>
      </c>
    </row>
    <row r="24" spans="1:16" s="8" customFormat="1" ht="18" customHeight="1">
      <c r="A24" s="353" t="s">
        <v>151</v>
      </c>
      <c r="B24" s="169"/>
      <c r="C24" s="368">
        <f>C16+C23</f>
        <v>32</v>
      </c>
      <c r="D24" s="369">
        <f t="shared" ref="D24:L24" si="1">D16+D23</f>
        <v>3556.78</v>
      </c>
      <c r="E24" s="368">
        <f t="shared" si="1"/>
        <v>633</v>
      </c>
      <c r="F24" s="368">
        <f t="shared" si="1"/>
        <v>406</v>
      </c>
      <c r="G24" s="368">
        <f t="shared" si="1"/>
        <v>1039</v>
      </c>
      <c r="H24" s="369">
        <f t="shared" si="1"/>
        <v>100</v>
      </c>
      <c r="I24" s="369">
        <f t="shared" si="1"/>
        <v>100</v>
      </c>
      <c r="J24" s="369">
        <f t="shared" si="1"/>
        <v>60.930000000000007</v>
      </c>
      <c r="K24" s="369">
        <f t="shared" si="1"/>
        <v>39.07</v>
      </c>
      <c r="L24" s="369">
        <f t="shared" si="1"/>
        <v>100</v>
      </c>
      <c r="M24" s="147"/>
    </row>
    <row r="25" spans="1:16" ht="21.95" customHeight="1">
      <c r="A25" s="145" t="s">
        <v>1022</v>
      </c>
      <c r="B25" s="11"/>
      <c r="C25" s="11"/>
    </row>
    <row r="26" spans="1:16" ht="21.95" customHeight="1">
      <c r="A26" s="2" t="s">
        <v>776</v>
      </c>
      <c r="D26" s="147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</row>
    <row r="27" spans="1:16" ht="21.95" customHeight="1">
      <c r="B27" s="147"/>
      <c r="C27" s="42"/>
      <c r="D27" s="285"/>
      <c r="E27" s="285"/>
      <c r="F27" s="285"/>
      <c r="G27" s="285"/>
      <c r="H27" s="285"/>
      <c r="I27" s="285"/>
      <c r="J27" s="285"/>
      <c r="K27" s="285"/>
      <c r="L27" s="285"/>
      <c r="M27" s="1"/>
    </row>
    <row r="28" spans="1:16" ht="21.95" customHeight="1">
      <c r="C28" s="284"/>
      <c r="D28" s="285"/>
      <c r="E28" s="284"/>
      <c r="F28" s="284"/>
      <c r="G28" s="284"/>
      <c r="H28" s="285"/>
      <c r="I28" s="285"/>
      <c r="J28" s="285"/>
      <c r="K28" s="285"/>
      <c r="L28" s="285"/>
    </row>
    <row r="29" spans="1:16" ht="21.95" customHeight="1">
      <c r="C29" s="284"/>
      <c r="D29" s="285"/>
      <c r="E29" s="284"/>
      <c r="F29" s="284"/>
      <c r="G29" s="284"/>
      <c r="H29" s="285"/>
      <c r="I29" s="285"/>
      <c r="J29" s="285"/>
      <c r="K29" s="285"/>
      <c r="L29" s="285"/>
    </row>
    <row r="30" spans="1:16" ht="21.95" customHeight="1">
      <c r="B30" s="387"/>
      <c r="C30" s="284"/>
      <c r="D30" s="285"/>
      <c r="E30" s="284"/>
      <c r="F30" s="284"/>
      <c r="G30" s="284"/>
      <c r="H30" s="285"/>
      <c r="I30" s="285"/>
      <c r="J30" s="285"/>
      <c r="K30" s="285"/>
      <c r="L30" s="285"/>
    </row>
    <row r="31" spans="1:16" ht="21.95" customHeight="1">
      <c r="C31" s="284"/>
      <c r="D31" s="285"/>
      <c r="E31" s="284"/>
      <c r="F31" s="284"/>
      <c r="G31" s="284"/>
      <c r="H31" s="285"/>
      <c r="I31" s="285"/>
      <c r="J31" s="285"/>
      <c r="K31" s="285"/>
      <c r="L31" s="285"/>
    </row>
    <row r="32" spans="1:16" ht="21.95" customHeight="1">
      <c r="C32" s="284"/>
      <c r="D32" s="285"/>
      <c r="E32" s="284"/>
      <c r="F32" s="284"/>
      <c r="G32" s="284"/>
      <c r="H32" s="285"/>
      <c r="I32" s="285"/>
      <c r="J32" s="285"/>
      <c r="K32" s="285"/>
      <c r="L32" s="285"/>
    </row>
    <row r="33" spans="3:12" ht="21.95" customHeight="1">
      <c r="C33" s="284"/>
      <c r="D33" s="285"/>
      <c r="E33" s="284"/>
      <c r="F33" s="284"/>
      <c r="G33" s="284"/>
      <c r="H33" s="285"/>
      <c r="I33" s="285"/>
      <c r="J33" s="285"/>
      <c r="K33" s="285"/>
      <c r="L33" s="285"/>
    </row>
    <row r="34" spans="3:12" ht="21.95" customHeight="1">
      <c r="C34" s="284"/>
      <c r="D34" s="285"/>
      <c r="E34" s="284"/>
      <c r="F34" s="284"/>
      <c r="G34" s="284"/>
      <c r="H34" s="285"/>
      <c r="I34" s="285"/>
      <c r="J34" s="285"/>
      <c r="K34" s="285"/>
      <c r="L34" s="285"/>
    </row>
    <row r="35" spans="3:12" ht="21.95" customHeight="1">
      <c r="C35" s="284"/>
      <c r="D35" s="285"/>
      <c r="E35" s="284"/>
      <c r="F35" s="284"/>
      <c r="G35" s="284"/>
      <c r="H35" s="285"/>
      <c r="I35" s="285"/>
      <c r="J35" s="285"/>
      <c r="K35" s="285"/>
      <c r="L35" s="285"/>
    </row>
    <row r="36" spans="3:12" ht="21.95" customHeight="1">
      <c r="D36" s="285"/>
      <c r="H36" s="285"/>
      <c r="I36" s="285"/>
      <c r="J36" s="285"/>
      <c r="K36" s="285"/>
      <c r="L36" s="285"/>
    </row>
    <row r="37" spans="3:12" ht="21.95" customHeight="1">
      <c r="K37" s="244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40625" defaultRowHeight="20.100000000000001" customHeight="1"/>
  <cols>
    <col min="1" max="1" width="69.42578125" style="11" customWidth="1"/>
    <col min="2" max="2" width="7.85546875" style="37" bestFit="1" customWidth="1"/>
    <col min="3" max="3" width="14" style="38" customWidth="1"/>
    <col min="4" max="6" width="9.140625" style="37" customWidth="1"/>
    <col min="7" max="7" width="15.5703125" style="38" customWidth="1"/>
    <col min="8" max="16384" width="9.140625" style="11"/>
  </cols>
  <sheetData>
    <row r="1" spans="1:7" ht="25.5" customHeight="1">
      <c r="A1" s="223" t="s">
        <v>1083</v>
      </c>
      <c r="B1" s="437"/>
      <c r="C1" s="434"/>
      <c r="D1" s="437"/>
      <c r="E1" s="437"/>
      <c r="F1" s="437"/>
      <c r="G1" s="327"/>
    </row>
    <row r="2" spans="1:7" ht="20.100000000000001" customHeight="1">
      <c r="A2" s="789" t="s">
        <v>182</v>
      </c>
      <c r="B2" s="438" t="s">
        <v>135</v>
      </c>
      <c r="C2" s="435" t="s">
        <v>159</v>
      </c>
      <c r="D2" s="791" t="s">
        <v>160</v>
      </c>
      <c r="E2" s="792"/>
      <c r="F2" s="793"/>
      <c r="G2" s="328" t="s">
        <v>183</v>
      </c>
    </row>
    <row r="3" spans="1:7" ht="20.100000000000001" customHeight="1">
      <c r="A3" s="790"/>
      <c r="B3" s="439" t="s">
        <v>140</v>
      </c>
      <c r="C3" s="436" t="s">
        <v>141</v>
      </c>
      <c r="D3" s="440" t="s">
        <v>142</v>
      </c>
      <c r="E3" s="440" t="s">
        <v>143</v>
      </c>
      <c r="F3" s="441" t="s">
        <v>134</v>
      </c>
      <c r="G3" s="329" t="s">
        <v>184</v>
      </c>
    </row>
    <row r="4" spans="1:7" ht="18.95" customHeight="1">
      <c r="A4" s="180" t="s">
        <v>185</v>
      </c>
      <c r="B4" s="85">
        <v>1</v>
      </c>
      <c r="C4" s="86">
        <v>180</v>
      </c>
      <c r="D4" s="85">
        <v>75</v>
      </c>
      <c r="E4" s="85">
        <v>25</v>
      </c>
      <c r="F4" s="85">
        <v>100</v>
      </c>
      <c r="G4" s="286">
        <v>4413</v>
      </c>
    </row>
    <row r="5" spans="1:7" ht="18.95" customHeight="1">
      <c r="A5" s="179" t="s">
        <v>186</v>
      </c>
      <c r="B5" s="85">
        <v>2</v>
      </c>
      <c r="C5" s="86">
        <v>208.52474999999998</v>
      </c>
      <c r="D5" s="85">
        <v>95</v>
      </c>
      <c r="E5" s="85">
        <v>81</v>
      </c>
      <c r="F5" s="85">
        <v>176</v>
      </c>
      <c r="G5" s="286">
        <v>2906.5699999999997</v>
      </c>
    </row>
    <row r="6" spans="1:7" ht="18.95" customHeight="1">
      <c r="A6" s="179" t="s">
        <v>187</v>
      </c>
      <c r="B6" s="135">
        <v>0</v>
      </c>
      <c r="C6" s="84">
        <v>0</v>
      </c>
      <c r="D6" s="135">
        <v>0</v>
      </c>
      <c r="E6" s="135">
        <v>0</v>
      </c>
      <c r="F6" s="135">
        <v>0</v>
      </c>
      <c r="G6" s="330">
        <v>0</v>
      </c>
    </row>
    <row r="7" spans="1:7" ht="18.95" customHeight="1">
      <c r="A7" s="179" t="s">
        <v>188</v>
      </c>
      <c r="B7" s="135">
        <v>0</v>
      </c>
      <c r="C7" s="84">
        <v>0</v>
      </c>
      <c r="D7" s="135">
        <v>0</v>
      </c>
      <c r="E7" s="135">
        <v>0</v>
      </c>
      <c r="F7" s="135">
        <v>0</v>
      </c>
      <c r="G7" s="330">
        <v>0</v>
      </c>
    </row>
    <row r="8" spans="1:7" ht="18.95" customHeight="1">
      <c r="A8" s="179" t="s">
        <v>189</v>
      </c>
      <c r="B8" s="135">
        <v>0</v>
      </c>
      <c r="C8" s="84">
        <v>0</v>
      </c>
      <c r="D8" s="135">
        <v>0</v>
      </c>
      <c r="E8" s="135">
        <v>0</v>
      </c>
      <c r="F8" s="135">
        <v>0</v>
      </c>
      <c r="G8" s="84">
        <v>0</v>
      </c>
    </row>
    <row r="9" spans="1:7" ht="18.95" customHeight="1">
      <c r="A9" s="179" t="s">
        <v>190</v>
      </c>
      <c r="B9" s="135">
        <v>0</v>
      </c>
      <c r="C9" s="84">
        <v>0</v>
      </c>
      <c r="D9" s="135">
        <v>0</v>
      </c>
      <c r="E9" s="135">
        <v>0</v>
      </c>
      <c r="F9" s="135">
        <v>0</v>
      </c>
      <c r="G9" s="84">
        <v>0</v>
      </c>
    </row>
    <row r="10" spans="1:7" ht="18.95" customHeight="1">
      <c r="A10" s="179" t="s">
        <v>191</v>
      </c>
      <c r="B10" s="85">
        <v>2</v>
      </c>
      <c r="C10" s="86">
        <v>86.37</v>
      </c>
      <c r="D10" s="85">
        <v>20</v>
      </c>
      <c r="E10" s="85">
        <v>3</v>
      </c>
      <c r="F10" s="85">
        <v>23</v>
      </c>
      <c r="G10" s="286">
        <v>3937.9700000000003</v>
      </c>
    </row>
    <row r="11" spans="1:7" ht="18.95" customHeight="1">
      <c r="A11" s="179" t="s">
        <v>192</v>
      </c>
      <c r="B11" s="85">
        <v>0</v>
      </c>
      <c r="C11" s="86">
        <v>0</v>
      </c>
      <c r="D11" s="85">
        <v>0</v>
      </c>
      <c r="E11" s="85">
        <v>0</v>
      </c>
      <c r="F11" s="85">
        <v>0</v>
      </c>
      <c r="G11" s="286">
        <v>0</v>
      </c>
    </row>
    <row r="12" spans="1:7" ht="18.95" customHeight="1">
      <c r="A12" s="179" t="s">
        <v>193</v>
      </c>
      <c r="B12" s="85">
        <v>0</v>
      </c>
      <c r="C12" s="86">
        <v>0</v>
      </c>
      <c r="D12" s="85">
        <v>0</v>
      </c>
      <c r="E12" s="85">
        <v>0</v>
      </c>
      <c r="F12" s="85">
        <v>0</v>
      </c>
      <c r="G12" s="286">
        <v>0</v>
      </c>
    </row>
    <row r="13" spans="1:7" ht="18.95" customHeight="1">
      <c r="A13" s="179" t="s">
        <v>194</v>
      </c>
      <c r="B13" s="135">
        <v>0</v>
      </c>
      <c r="C13" s="84">
        <v>0</v>
      </c>
      <c r="D13" s="135">
        <v>0</v>
      </c>
      <c r="E13" s="135">
        <v>0</v>
      </c>
      <c r="F13" s="135">
        <v>0</v>
      </c>
      <c r="G13" s="84">
        <v>0</v>
      </c>
    </row>
    <row r="14" spans="1:7" ht="18.95" customHeight="1">
      <c r="A14" s="179" t="s">
        <v>195</v>
      </c>
      <c r="B14" s="85">
        <v>3</v>
      </c>
      <c r="C14" s="86">
        <v>444.62431000000004</v>
      </c>
      <c r="D14" s="85">
        <v>76</v>
      </c>
      <c r="E14" s="85">
        <v>62</v>
      </c>
      <c r="F14" s="85">
        <v>138</v>
      </c>
      <c r="G14" s="286">
        <v>8412.5399999999991</v>
      </c>
    </row>
    <row r="15" spans="1:7" ht="18.95" customHeight="1">
      <c r="A15" s="179" t="s">
        <v>196</v>
      </c>
      <c r="B15" s="85">
        <v>2</v>
      </c>
      <c r="C15" s="86">
        <v>31.41</v>
      </c>
      <c r="D15" s="85">
        <v>11</v>
      </c>
      <c r="E15" s="85">
        <v>1</v>
      </c>
      <c r="F15" s="85">
        <v>12</v>
      </c>
      <c r="G15" s="286">
        <v>2204.9700000000003</v>
      </c>
    </row>
    <row r="16" spans="1:7" ht="18.95" customHeight="1">
      <c r="A16" s="179" t="s">
        <v>197</v>
      </c>
      <c r="B16" s="135">
        <v>0</v>
      </c>
      <c r="C16" s="84">
        <v>0</v>
      </c>
      <c r="D16" s="135">
        <v>0</v>
      </c>
      <c r="E16" s="135">
        <v>0</v>
      </c>
      <c r="F16" s="135">
        <v>0</v>
      </c>
      <c r="G16" s="84">
        <v>0</v>
      </c>
    </row>
    <row r="17" spans="1:7" ht="18.95" customHeight="1">
      <c r="A17" s="179" t="s">
        <v>198</v>
      </c>
      <c r="B17" s="85">
        <v>4</v>
      </c>
      <c r="C17" s="86">
        <v>358.21000000000004</v>
      </c>
      <c r="D17" s="85">
        <v>89</v>
      </c>
      <c r="E17" s="85">
        <v>52</v>
      </c>
      <c r="F17" s="85">
        <v>141</v>
      </c>
      <c r="G17" s="286">
        <v>3702.5200000000004</v>
      </c>
    </row>
    <row r="18" spans="1:7" ht="18.95" customHeight="1">
      <c r="A18" s="179" t="s">
        <v>199</v>
      </c>
      <c r="B18" s="85">
        <v>0</v>
      </c>
      <c r="C18" s="86">
        <v>0</v>
      </c>
      <c r="D18" s="85">
        <v>0</v>
      </c>
      <c r="E18" s="85">
        <v>0</v>
      </c>
      <c r="F18" s="85">
        <v>0</v>
      </c>
      <c r="G18" s="286">
        <v>0</v>
      </c>
    </row>
    <row r="19" spans="1:7" ht="18.95" customHeight="1">
      <c r="A19" s="179" t="s">
        <v>200</v>
      </c>
      <c r="B19" s="135">
        <v>0</v>
      </c>
      <c r="C19" s="84">
        <v>0</v>
      </c>
      <c r="D19" s="135">
        <v>0</v>
      </c>
      <c r="E19" s="135">
        <v>0</v>
      </c>
      <c r="F19" s="135">
        <v>0</v>
      </c>
      <c r="G19" s="84">
        <v>0</v>
      </c>
    </row>
    <row r="20" spans="1:7" ht="18.95" customHeight="1">
      <c r="A20" s="179" t="s">
        <v>201</v>
      </c>
      <c r="B20" s="85">
        <v>2</v>
      </c>
      <c r="C20" s="86">
        <v>484.17055200000004</v>
      </c>
      <c r="D20" s="85">
        <v>44</v>
      </c>
      <c r="E20" s="85">
        <v>44</v>
      </c>
      <c r="F20" s="85">
        <v>88</v>
      </c>
      <c r="G20" s="286">
        <v>2042.6799999999998</v>
      </c>
    </row>
    <row r="21" spans="1:7" ht="18.95" customHeight="1">
      <c r="A21" s="179" t="s">
        <v>202</v>
      </c>
      <c r="B21" s="85">
        <v>0</v>
      </c>
      <c r="C21" s="86">
        <v>0</v>
      </c>
      <c r="D21" s="85">
        <v>0</v>
      </c>
      <c r="E21" s="85">
        <v>0</v>
      </c>
      <c r="F21" s="85">
        <v>0</v>
      </c>
      <c r="G21" s="286">
        <v>0</v>
      </c>
    </row>
    <row r="22" spans="1:7" ht="18.95" customHeight="1">
      <c r="A22" s="179" t="s">
        <v>203</v>
      </c>
      <c r="B22" s="85">
        <v>0</v>
      </c>
      <c r="C22" s="86">
        <v>0</v>
      </c>
      <c r="D22" s="85">
        <v>0</v>
      </c>
      <c r="E22" s="85">
        <v>0</v>
      </c>
      <c r="F22" s="85">
        <v>0</v>
      </c>
      <c r="G22" s="286">
        <v>0</v>
      </c>
    </row>
    <row r="23" spans="1:7" ht="18.95" customHeight="1">
      <c r="A23" s="179" t="s">
        <v>204</v>
      </c>
      <c r="B23" s="85">
        <v>1</v>
      </c>
      <c r="C23" s="86">
        <v>289</v>
      </c>
      <c r="D23" s="85">
        <v>55</v>
      </c>
      <c r="E23" s="85">
        <v>63</v>
      </c>
      <c r="F23" s="85">
        <v>118</v>
      </c>
      <c r="G23" s="286">
        <v>3734.86</v>
      </c>
    </row>
    <row r="24" spans="1:7" ht="18.95" customHeight="1">
      <c r="A24" s="179" t="s">
        <v>205</v>
      </c>
      <c r="B24" s="87">
        <v>15</v>
      </c>
      <c r="C24" s="88">
        <v>1474.4750790000001</v>
      </c>
      <c r="D24" s="87">
        <v>168</v>
      </c>
      <c r="E24" s="87">
        <v>75</v>
      </c>
      <c r="F24" s="87">
        <v>243</v>
      </c>
      <c r="G24" s="331">
        <v>51065.72</v>
      </c>
    </row>
    <row r="25" spans="1:7" ht="20.100000000000001" customHeight="1">
      <c r="A25" s="412" t="s">
        <v>134</v>
      </c>
      <c r="B25" s="385">
        <v>32</v>
      </c>
      <c r="C25" s="386">
        <v>3556.78</v>
      </c>
      <c r="D25" s="385">
        <v>633</v>
      </c>
      <c r="E25" s="385">
        <v>406</v>
      </c>
      <c r="F25" s="385">
        <v>1039</v>
      </c>
      <c r="G25" s="386">
        <v>82420.83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13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5"/>
  <sheetViews>
    <sheetView workbookViewId="0">
      <selection sqref="A1:S1"/>
    </sheetView>
  </sheetViews>
  <sheetFormatPr defaultColWidth="9.140625" defaultRowHeight="21.95" customHeight="1"/>
  <cols>
    <col min="1" max="1" width="12.85546875" style="11" customWidth="1"/>
    <col min="2" max="2" width="5" style="11" customWidth="1"/>
    <col min="3" max="3" width="7.42578125" style="11" customWidth="1"/>
    <col min="4" max="6" width="4.42578125" style="11" customWidth="1"/>
    <col min="7" max="7" width="7.140625" style="11" customWidth="1"/>
    <col min="8" max="8" width="5.28515625" style="37" customWidth="1"/>
    <col min="9" max="9" width="10.7109375" style="38" customWidth="1"/>
    <col min="10" max="11" width="6.28515625" style="37" customWidth="1"/>
    <col min="12" max="12" width="7.5703125" style="37" customWidth="1"/>
    <col min="13" max="13" width="12.42578125" style="38" customWidth="1"/>
    <col min="14" max="14" width="5.140625" style="37" customWidth="1"/>
    <col min="15" max="15" width="10.7109375" style="38" customWidth="1"/>
    <col min="16" max="17" width="6.85546875" style="37" customWidth="1"/>
    <col min="18" max="18" width="7.28515625" style="37" customWidth="1"/>
    <col min="19" max="19" width="12.28515625" style="38" customWidth="1"/>
    <col min="20" max="16384" width="9.140625" style="11"/>
  </cols>
  <sheetData>
    <row r="1" spans="1:21" ht="21.95" customHeight="1">
      <c r="A1" s="749" t="s">
        <v>1084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</row>
    <row r="2" spans="1:21" ht="21.95" customHeight="1">
      <c r="A2" s="600"/>
      <c r="B2" s="794" t="s">
        <v>218</v>
      </c>
      <c r="C2" s="751"/>
      <c r="D2" s="751"/>
      <c r="E2" s="751"/>
      <c r="F2" s="751"/>
      <c r="G2" s="752"/>
      <c r="H2" s="753" t="s">
        <v>219</v>
      </c>
      <c r="I2" s="754"/>
      <c r="J2" s="754"/>
      <c r="K2" s="754"/>
      <c r="L2" s="754"/>
      <c r="M2" s="755"/>
      <c r="N2" s="753" t="s">
        <v>151</v>
      </c>
      <c r="O2" s="754"/>
      <c r="P2" s="754"/>
      <c r="Q2" s="754"/>
      <c r="R2" s="754"/>
      <c r="S2" s="795"/>
    </row>
    <row r="3" spans="1:21" ht="21.95" customHeight="1">
      <c r="A3" s="601" t="s">
        <v>206</v>
      </c>
      <c r="B3" s="107" t="s">
        <v>135</v>
      </c>
      <c r="C3" s="602" t="s">
        <v>138</v>
      </c>
      <c r="D3" s="796" t="s">
        <v>139</v>
      </c>
      <c r="E3" s="797"/>
      <c r="F3" s="798"/>
      <c r="G3" s="603" t="s">
        <v>183</v>
      </c>
      <c r="H3" s="604" t="s">
        <v>135</v>
      </c>
      <c r="I3" s="602" t="s">
        <v>138</v>
      </c>
      <c r="J3" s="799" t="s">
        <v>139</v>
      </c>
      <c r="K3" s="800"/>
      <c r="L3" s="801"/>
      <c r="M3" s="335" t="s">
        <v>183</v>
      </c>
      <c r="N3" s="177" t="s">
        <v>135</v>
      </c>
      <c r="O3" s="178" t="s">
        <v>138</v>
      </c>
      <c r="P3" s="802" t="s">
        <v>139</v>
      </c>
      <c r="Q3" s="803"/>
      <c r="R3" s="804"/>
      <c r="S3" s="314" t="s">
        <v>183</v>
      </c>
    </row>
    <row r="4" spans="1:21" ht="21.95" customHeight="1">
      <c r="A4" s="664"/>
      <c r="B4" s="663" t="s">
        <v>140</v>
      </c>
      <c r="C4" s="77" t="s">
        <v>141</v>
      </c>
      <c r="D4" s="78" t="s">
        <v>142</v>
      </c>
      <c r="E4" s="79" t="s">
        <v>143</v>
      </c>
      <c r="F4" s="78" t="s">
        <v>134</v>
      </c>
      <c r="G4" s="78" t="s">
        <v>184</v>
      </c>
      <c r="H4" s="80" t="s">
        <v>140</v>
      </c>
      <c r="I4" s="77" t="s">
        <v>141</v>
      </c>
      <c r="J4" s="81" t="s">
        <v>142</v>
      </c>
      <c r="K4" s="82" t="s">
        <v>143</v>
      </c>
      <c r="L4" s="81" t="s">
        <v>134</v>
      </c>
      <c r="M4" s="316" t="s">
        <v>184</v>
      </c>
      <c r="N4" s="427" t="s">
        <v>140</v>
      </c>
      <c r="O4" s="281" t="s">
        <v>141</v>
      </c>
      <c r="P4" s="83" t="s">
        <v>142</v>
      </c>
      <c r="Q4" s="605" t="s">
        <v>143</v>
      </c>
      <c r="R4" s="605" t="s">
        <v>134</v>
      </c>
      <c r="S4" s="334" t="s">
        <v>184</v>
      </c>
    </row>
    <row r="5" spans="1:21" ht="21.95" customHeight="1">
      <c r="A5" s="526" t="s">
        <v>33</v>
      </c>
      <c r="B5" s="456">
        <v>0</v>
      </c>
      <c r="C5" s="456">
        <v>0</v>
      </c>
      <c r="D5" s="456">
        <v>0</v>
      </c>
      <c r="E5" s="456">
        <v>0</v>
      </c>
      <c r="F5" s="456">
        <v>0</v>
      </c>
      <c r="G5" s="456">
        <v>0</v>
      </c>
      <c r="H5" s="457">
        <v>1</v>
      </c>
      <c r="I5" s="458">
        <v>310</v>
      </c>
      <c r="J5" s="457">
        <v>44</v>
      </c>
      <c r="K5" s="457">
        <v>37</v>
      </c>
      <c r="L5" s="457">
        <v>81</v>
      </c>
      <c r="M5" s="458">
        <v>286.27</v>
      </c>
      <c r="N5" s="457">
        <v>1</v>
      </c>
      <c r="O5" s="458">
        <v>310</v>
      </c>
      <c r="P5" s="457">
        <v>44</v>
      </c>
      <c r="Q5" s="457">
        <v>37</v>
      </c>
      <c r="R5" s="457">
        <v>81</v>
      </c>
      <c r="S5" s="458">
        <v>286.27</v>
      </c>
    </row>
    <row r="6" spans="1:21" ht="21.95" customHeight="1">
      <c r="A6" s="509" t="s">
        <v>97</v>
      </c>
      <c r="B6" s="470">
        <v>0</v>
      </c>
      <c r="C6" s="470">
        <v>0</v>
      </c>
      <c r="D6" s="470">
        <v>0</v>
      </c>
      <c r="E6" s="470">
        <v>0</v>
      </c>
      <c r="F6" s="470">
        <v>0</v>
      </c>
      <c r="G6" s="470">
        <v>0</v>
      </c>
      <c r="H6" s="468">
        <v>1</v>
      </c>
      <c r="I6" s="469">
        <v>63.5</v>
      </c>
      <c r="J6" s="468">
        <v>10</v>
      </c>
      <c r="K6" s="468">
        <v>0</v>
      </c>
      <c r="L6" s="468">
        <v>10</v>
      </c>
      <c r="M6" s="469">
        <v>567.96</v>
      </c>
      <c r="N6" s="468">
        <v>1</v>
      </c>
      <c r="O6" s="469">
        <v>63.5</v>
      </c>
      <c r="P6" s="468">
        <v>10</v>
      </c>
      <c r="Q6" s="468">
        <v>0</v>
      </c>
      <c r="R6" s="468">
        <v>10</v>
      </c>
      <c r="S6" s="469">
        <v>567.96</v>
      </c>
    </row>
    <row r="7" spans="1:21" ht="21.95" customHeight="1">
      <c r="A7" s="509" t="s">
        <v>19</v>
      </c>
      <c r="B7" s="470">
        <v>0</v>
      </c>
      <c r="C7" s="470">
        <v>0</v>
      </c>
      <c r="D7" s="470">
        <v>0</v>
      </c>
      <c r="E7" s="470">
        <v>0</v>
      </c>
      <c r="F7" s="470">
        <v>0</v>
      </c>
      <c r="G7" s="470">
        <v>0</v>
      </c>
      <c r="H7" s="468">
        <v>6</v>
      </c>
      <c r="I7" s="469">
        <v>4248.4510695700001</v>
      </c>
      <c r="J7" s="468">
        <v>1038</v>
      </c>
      <c r="K7" s="468">
        <v>1168</v>
      </c>
      <c r="L7" s="468">
        <v>2206</v>
      </c>
      <c r="M7" s="469">
        <v>18021.139999999996</v>
      </c>
      <c r="N7" s="468">
        <v>6</v>
      </c>
      <c r="O7" s="469">
        <v>4248.4510695700001</v>
      </c>
      <c r="P7" s="468">
        <v>1038</v>
      </c>
      <c r="Q7" s="468">
        <v>1168</v>
      </c>
      <c r="R7" s="468">
        <v>2206</v>
      </c>
      <c r="S7" s="469">
        <v>18021.139999999996</v>
      </c>
    </row>
    <row r="8" spans="1:21" ht="21.95" customHeight="1">
      <c r="A8" s="509" t="s">
        <v>6</v>
      </c>
      <c r="B8" s="470">
        <v>0</v>
      </c>
      <c r="C8" s="470">
        <v>0</v>
      </c>
      <c r="D8" s="470">
        <v>0</v>
      </c>
      <c r="E8" s="470">
        <v>0</v>
      </c>
      <c r="F8" s="470">
        <v>0</v>
      </c>
      <c r="G8" s="470">
        <v>0</v>
      </c>
      <c r="H8" s="468">
        <v>1</v>
      </c>
      <c r="I8" s="469">
        <v>191.6060808</v>
      </c>
      <c r="J8" s="468">
        <v>130</v>
      </c>
      <c r="K8" s="468">
        <v>130</v>
      </c>
      <c r="L8" s="468">
        <v>260</v>
      </c>
      <c r="M8" s="469">
        <v>160</v>
      </c>
      <c r="N8" s="468">
        <v>1</v>
      </c>
      <c r="O8" s="469">
        <v>191.6060808</v>
      </c>
      <c r="P8" s="468">
        <v>130</v>
      </c>
      <c r="Q8" s="468">
        <v>130</v>
      </c>
      <c r="R8" s="468">
        <v>260</v>
      </c>
      <c r="S8" s="469">
        <v>160</v>
      </c>
    </row>
    <row r="9" spans="1:21" ht="21.95" customHeight="1">
      <c r="A9" s="510" t="s">
        <v>43</v>
      </c>
      <c r="B9" s="470">
        <v>0</v>
      </c>
      <c r="C9" s="470">
        <v>0</v>
      </c>
      <c r="D9" s="470">
        <v>0</v>
      </c>
      <c r="E9" s="470">
        <v>0</v>
      </c>
      <c r="F9" s="470">
        <v>0</v>
      </c>
      <c r="G9" s="470">
        <v>0</v>
      </c>
      <c r="H9" s="468">
        <v>4</v>
      </c>
      <c r="I9" s="469">
        <v>313.75</v>
      </c>
      <c r="J9" s="468">
        <v>48</v>
      </c>
      <c r="K9" s="468">
        <v>77</v>
      </c>
      <c r="L9" s="468">
        <v>125</v>
      </c>
      <c r="M9" s="469">
        <v>1245.9000000000001</v>
      </c>
      <c r="N9" s="468">
        <v>4</v>
      </c>
      <c r="O9" s="469">
        <v>313.75</v>
      </c>
      <c r="P9" s="468">
        <v>48</v>
      </c>
      <c r="Q9" s="468">
        <v>77</v>
      </c>
      <c r="R9" s="468">
        <v>125</v>
      </c>
      <c r="S9" s="469">
        <v>1245.9000000000001</v>
      </c>
    </row>
    <row r="10" spans="1:21" ht="21.95" customHeight="1">
      <c r="A10" s="510" t="s">
        <v>45</v>
      </c>
      <c r="B10" s="470">
        <v>0</v>
      </c>
      <c r="C10" s="470">
        <v>0</v>
      </c>
      <c r="D10" s="470">
        <v>0</v>
      </c>
      <c r="E10" s="470">
        <v>0</v>
      </c>
      <c r="F10" s="470">
        <v>0</v>
      </c>
      <c r="G10" s="470">
        <v>0</v>
      </c>
      <c r="H10" s="468">
        <v>3</v>
      </c>
      <c r="I10" s="469">
        <v>554.52099999999996</v>
      </c>
      <c r="J10" s="468">
        <v>304</v>
      </c>
      <c r="K10" s="468">
        <v>775</v>
      </c>
      <c r="L10" s="468">
        <v>1079</v>
      </c>
      <c r="M10" s="469">
        <v>4941.8019999999997</v>
      </c>
      <c r="N10" s="468">
        <v>3</v>
      </c>
      <c r="O10" s="469">
        <v>554.52099999999996</v>
      </c>
      <c r="P10" s="468">
        <v>304</v>
      </c>
      <c r="Q10" s="468">
        <v>775</v>
      </c>
      <c r="R10" s="468">
        <v>1079</v>
      </c>
      <c r="S10" s="469">
        <v>4941.8019999999997</v>
      </c>
    </row>
    <row r="11" spans="1:21" ht="21.95" customHeight="1">
      <c r="A11" s="510" t="s">
        <v>755</v>
      </c>
      <c r="B11" s="470">
        <v>0</v>
      </c>
      <c r="C11" s="470">
        <v>0</v>
      </c>
      <c r="D11" s="470">
        <v>0</v>
      </c>
      <c r="E11" s="470">
        <v>0</v>
      </c>
      <c r="F11" s="470">
        <v>0</v>
      </c>
      <c r="G11" s="470">
        <v>0</v>
      </c>
      <c r="H11" s="468">
        <v>1</v>
      </c>
      <c r="I11" s="469">
        <v>36.3705</v>
      </c>
      <c r="J11" s="468">
        <v>11</v>
      </c>
      <c r="K11" s="468">
        <v>0</v>
      </c>
      <c r="L11" s="468">
        <v>11</v>
      </c>
      <c r="M11" s="469">
        <v>497</v>
      </c>
      <c r="N11" s="468">
        <v>1</v>
      </c>
      <c r="O11" s="469">
        <v>36.3705</v>
      </c>
      <c r="P11" s="468">
        <v>11</v>
      </c>
      <c r="Q11" s="468">
        <v>0</v>
      </c>
      <c r="R11" s="468">
        <v>11</v>
      </c>
      <c r="S11" s="469">
        <v>497</v>
      </c>
      <c r="U11" s="38"/>
    </row>
    <row r="12" spans="1:21" ht="21.95" customHeight="1">
      <c r="A12" s="465" t="s">
        <v>8</v>
      </c>
      <c r="B12" s="470">
        <v>0</v>
      </c>
      <c r="C12" s="470">
        <v>0</v>
      </c>
      <c r="D12" s="470">
        <v>0</v>
      </c>
      <c r="E12" s="470">
        <v>0</v>
      </c>
      <c r="F12" s="470">
        <v>0</v>
      </c>
      <c r="G12" s="470">
        <v>0</v>
      </c>
      <c r="H12" s="466">
        <v>1</v>
      </c>
      <c r="I12" s="467">
        <v>2771.81648</v>
      </c>
      <c r="J12" s="466">
        <v>663</v>
      </c>
      <c r="K12" s="466">
        <v>51</v>
      </c>
      <c r="L12" s="466">
        <v>714</v>
      </c>
      <c r="M12" s="467">
        <v>34655.79</v>
      </c>
      <c r="N12" s="466">
        <v>1</v>
      </c>
      <c r="O12" s="467">
        <v>2771.81648</v>
      </c>
      <c r="P12" s="466">
        <v>663</v>
      </c>
      <c r="Q12" s="466">
        <v>51</v>
      </c>
      <c r="R12" s="466">
        <v>714</v>
      </c>
      <c r="S12" s="467">
        <v>34655.79</v>
      </c>
    </row>
    <row r="13" spans="1:21" ht="21.95" customHeight="1">
      <c r="A13" s="465" t="s">
        <v>10</v>
      </c>
      <c r="B13" s="470">
        <v>0</v>
      </c>
      <c r="C13" s="470">
        <v>0</v>
      </c>
      <c r="D13" s="470">
        <v>0</v>
      </c>
      <c r="E13" s="470">
        <v>0</v>
      </c>
      <c r="F13" s="470">
        <v>0</v>
      </c>
      <c r="G13" s="470">
        <v>0</v>
      </c>
      <c r="H13" s="466">
        <v>1</v>
      </c>
      <c r="I13" s="467">
        <v>41.5</v>
      </c>
      <c r="J13" s="466">
        <v>22</v>
      </c>
      <c r="K13" s="466">
        <v>18</v>
      </c>
      <c r="L13" s="466">
        <v>40</v>
      </c>
      <c r="M13" s="467">
        <v>690</v>
      </c>
      <c r="N13" s="466">
        <v>1</v>
      </c>
      <c r="O13" s="467">
        <v>41.5</v>
      </c>
      <c r="P13" s="466">
        <v>22</v>
      </c>
      <c r="Q13" s="466">
        <v>18</v>
      </c>
      <c r="R13" s="466">
        <v>40</v>
      </c>
      <c r="S13" s="467">
        <v>690</v>
      </c>
    </row>
    <row r="14" spans="1:21" ht="21.95" customHeight="1">
      <c r="A14" s="465" t="s">
        <v>14</v>
      </c>
      <c r="B14" s="470">
        <v>0</v>
      </c>
      <c r="C14" s="470">
        <v>0</v>
      </c>
      <c r="D14" s="470">
        <v>0</v>
      </c>
      <c r="E14" s="470">
        <v>0</v>
      </c>
      <c r="F14" s="470">
        <v>0</v>
      </c>
      <c r="G14" s="470">
        <v>0</v>
      </c>
      <c r="H14" s="466">
        <v>2</v>
      </c>
      <c r="I14" s="467">
        <v>266.2</v>
      </c>
      <c r="J14" s="466">
        <v>48</v>
      </c>
      <c r="K14" s="466">
        <v>35</v>
      </c>
      <c r="L14" s="466">
        <v>83</v>
      </c>
      <c r="M14" s="467">
        <v>930.54</v>
      </c>
      <c r="N14" s="466">
        <v>2</v>
      </c>
      <c r="O14" s="467">
        <v>266.2</v>
      </c>
      <c r="P14" s="466">
        <v>48</v>
      </c>
      <c r="Q14" s="466">
        <v>35</v>
      </c>
      <c r="R14" s="466">
        <v>83</v>
      </c>
      <c r="S14" s="467">
        <v>930.54</v>
      </c>
    </row>
    <row r="15" spans="1:21" ht="21.95" customHeight="1">
      <c r="A15" s="623" t="s">
        <v>719</v>
      </c>
      <c r="B15" s="624">
        <v>0</v>
      </c>
      <c r="C15" s="624">
        <v>0</v>
      </c>
      <c r="D15" s="624">
        <v>0</v>
      </c>
      <c r="E15" s="624">
        <v>0</v>
      </c>
      <c r="F15" s="624">
        <v>0</v>
      </c>
      <c r="G15" s="624">
        <v>0</v>
      </c>
      <c r="H15" s="625">
        <v>1</v>
      </c>
      <c r="I15" s="626">
        <v>105.95</v>
      </c>
      <c r="J15" s="625">
        <v>50</v>
      </c>
      <c r="K15" s="625">
        <v>100</v>
      </c>
      <c r="L15" s="625">
        <v>150</v>
      </c>
      <c r="M15" s="626">
        <v>139.5</v>
      </c>
      <c r="N15" s="625">
        <v>1</v>
      </c>
      <c r="O15" s="626">
        <v>105.95</v>
      </c>
      <c r="P15" s="625">
        <v>50</v>
      </c>
      <c r="Q15" s="625">
        <v>100</v>
      </c>
      <c r="R15" s="625">
        <v>150</v>
      </c>
      <c r="S15" s="626">
        <v>139.5</v>
      </c>
    </row>
    <row r="16" spans="1:21" ht="21.95" customHeight="1">
      <c r="A16" s="623" t="s">
        <v>0</v>
      </c>
      <c r="B16" s="626">
        <v>0</v>
      </c>
      <c r="C16" s="626">
        <v>0</v>
      </c>
      <c r="D16" s="626">
        <v>0</v>
      </c>
      <c r="E16" s="626">
        <v>0</v>
      </c>
      <c r="F16" s="626">
        <v>0</v>
      </c>
      <c r="G16" s="626">
        <v>0</v>
      </c>
      <c r="H16" s="625">
        <v>1</v>
      </c>
      <c r="I16" s="626">
        <v>210.441115</v>
      </c>
      <c r="J16" s="625">
        <v>50</v>
      </c>
      <c r="K16" s="625">
        <v>8</v>
      </c>
      <c r="L16" s="625">
        <v>58</v>
      </c>
      <c r="M16" s="626">
        <v>0</v>
      </c>
      <c r="N16" s="625">
        <v>1</v>
      </c>
      <c r="O16" s="626">
        <v>210.441115</v>
      </c>
      <c r="P16" s="625">
        <v>50</v>
      </c>
      <c r="Q16" s="625">
        <v>8</v>
      </c>
      <c r="R16" s="625">
        <v>58</v>
      </c>
      <c r="S16" s="626">
        <v>0</v>
      </c>
    </row>
    <row r="17" spans="1:19" ht="21.95" customHeight="1">
      <c r="A17" s="623" t="s">
        <v>28</v>
      </c>
      <c r="B17" s="626">
        <v>0</v>
      </c>
      <c r="C17" s="626">
        <v>0</v>
      </c>
      <c r="D17" s="626">
        <v>0</v>
      </c>
      <c r="E17" s="626">
        <v>0</v>
      </c>
      <c r="F17" s="626">
        <v>0</v>
      </c>
      <c r="G17" s="626">
        <v>0</v>
      </c>
      <c r="H17" s="625">
        <v>1</v>
      </c>
      <c r="I17" s="626">
        <v>49.971817999999999</v>
      </c>
      <c r="J17" s="625">
        <v>30</v>
      </c>
      <c r="K17" s="625">
        <v>0</v>
      </c>
      <c r="L17" s="625">
        <v>30</v>
      </c>
      <c r="M17" s="626">
        <v>490</v>
      </c>
      <c r="N17" s="625">
        <v>1</v>
      </c>
      <c r="O17" s="626">
        <v>49.971817999999999</v>
      </c>
      <c r="P17" s="625">
        <v>30</v>
      </c>
      <c r="Q17" s="625">
        <v>0</v>
      </c>
      <c r="R17" s="625">
        <v>30</v>
      </c>
      <c r="S17" s="626">
        <v>490</v>
      </c>
    </row>
    <row r="18" spans="1:19" ht="21.95" customHeight="1">
      <c r="A18" s="623" t="s">
        <v>4</v>
      </c>
      <c r="B18" s="626">
        <v>0</v>
      </c>
      <c r="C18" s="626">
        <v>0</v>
      </c>
      <c r="D18" s="626">
        <v>0</v>
      </c>
      <c r="E18" s="626">
        <v>0</v>
      </c>
      <c r="F18" s="626">
        <v>0</v>
      </c>
      <c r="G18" s="626">
        <v>0</v>
      </c>
      <c r="H18" s="625">
        <v>2</v>
      </c>
      <c r="I18" s="626">
        <v>154</v>
      </c>
      <c r="J18" s="625">
        <v>135</v>
      </c>
      <c r="K18" s="625">
        <v>221</v>
      </c>
      <c r="L18" s="625">
        <v>356</v>
      </c>
      <c r="M18" s="626">
        <v>2488.23</v>
      </c>
      <c r="N18" s="625">
        <v>2</v>
      </c>
      <c r="O18" s="626">
        <v>154</v>
      </c>
      <c r="P18" s="625">
        <v>135</v>
      </c>
      <c r="Q18" s="625">
        <v>221</v>
      </c>
      <c r="R18" s="625">
        <v>356</v>
      </c>
      <c r="S18" s="626">
        <v>2488.23</v>
      </c>
    </row>
    <row r="19" spans="1:19" ht="21.95" customHeight="1">
      <c r="A19" s="623" t="s">
        <v>38</v>
      </c>
      <c r="B19" s="626">
        <v>0</v>
      </c>
      <c r="C19" s="626">
        <v>0</v>
      </c>
      <c r="D19" s="626">
        <v>0</v>
      </c>
      <c r="E19" s="626">
        <v>0</v>
      </c>
      <c r="F19" s="626">
        <v>0</v>
      </c>
      <c r="G19" s="626">
        <v>0</v>
      </c>
      <c r="H19" s="625">
        <v>3</v>
      </c>
      <c r="I19" s="626">
        <v>152.78679499999998</v>
      </c>
      <c r="J19" s="625">
        <v>59</v>
      </c>
      <c r="K19" s="625">
        <v>53</v>
      </c>
      <c r="L19" s="625">
        <v>112</v>
      </c>
      <c r="M19" s="626">
        <v>705.6</v>
      </c>
      <c r="N19" s="625">
        <v>3</v>
      </c>
      <c r="O19" s="626">
        <v>152.78679499999998</v>
      </c>
      <c r="P19" s="625">
        <v>59</v>
      </c>
      <c r="Q19" s="625">
        <v>53</v>
      </c>
      <c r="R19" s="625">
        <v>112</v>
      </c>
      <c r="S19" s="626">
        <v>705.6</v>
      </c>
    </row>
    <row r="20" spans="1:19" ht="21.95" customHeight="1">
      <c r="A20" s="623" t="s">
        <v>2</v>
      </c>
      <c r="B20" s="626">
        <v>0</v>
      </c>
      <c r="C20" s="626">
        <v>0</v>
      </c>
      <c r="D20" s="626">
        <v>0</v>
      </c>
      <c r="E20" s="626">
        <v>0</v>
      </c>
      <c r="F20" s="626">
        <v>0</v>
      </c>
      <c r="G20" s="626">
        <v>0</v>
      </c>
      <c r="H20" s="625">
        <v>1</v>
      </c>
      <c r="I20" s="626">
        <v>24</v>
      </c>
      <c r="J20" s="625">
        <v>12</v>
      </c>
      <c r="K20" s="625">
        <v>1</v>
      </c>
      <c r="L20" s="625">
        <v>13</v>
      </c>
      <c r="M20" s="626">
        <v>367</v>
      </c>
      <c r="N20" s="625">
        <v>1</v>
      </c>
      <c r="O20" s="626">
        <v>24</v>
      </c>
      <c r="P20" s="625">
        <v>12</v>
      </c>
      <c r="Q20" s="625">
        <v>1</v>
      </c>
      <c r="R20" s="625">
        <v>13</v>
      </c>
      <c r="S20" s="626">
        <v>367</v>
      </c>
    </row>
    <row r="21" spans="1:19" ht="21.95" customHeight="1">
      <c r="A21" s="623" t="s">
        <v>25</v>
      </c>
      <c r="B21" s="626">
        <v>0</v>
      </c>
      <c r="C21" s="626">
        <v>0</v>
      </c>
      <c r="D21" s="626">
        <v>0</v>
      </c>
      <c r="E21" s="626">
        <v>0</v>
      </c>
      <c r="F21" s="626">
        <v>0</v>
      </c>
      <c r="G21" s="626">
        <v>0</v>
      </c>
      <c r="H21" s="625">
        <v>1</v>
      </c>
      <c r="I21" s="626">
        <v>165.6534</v>
      </c>
      <c r="J21" s="625">
        <v>16</v>
      </c>
      <c r="K21" s="625">
        <v>0</v>
      </c>
      <c r="L21" s="625">
        <v>16</v>
      </c>
      <c r="M21" s="626">
        <v>199</v>
      </c>
      <c r="N21" s="625">
        <v>1</v>
      </c>
      <c r="O21" s="626">
        <v>165.6534</v>
      </c>
      <c r="P21" s="625">
        <v>16</v>
      </c>
      <c r="Q21" s="625">
        <v>0</v>
      </c>
      <c r="R21" s="625">
        <v>16</v>
      </c>
      <c r="S21" s="626">
        <v>199</v>
      </c>
    </row>
    <row r="22" spans="1:19" ht="21.95" customHeight="1">
      <c r="A22" s="623" t="s">
        <v>745</v>
      </c>
      <c r="B22" s="626">
        <v>0</v>
      </c>
      <c r="C22" s="626">
        <v>0</v>
      </c>
      <c r="D22" s="626">
        <v>0</v>
      </c>
      <c r="E22" s="626">
        <v>0</v>
      </c>
      <c r="F22" s="626">
        <v>0</v>
      </c>
      <c r="G22" s="626">
        <v>0</v>
      </c>
      <c r="H22" s="625">
        <v>1</v>
      </c>
      <c r="I22" s="626">
        <v>7</v>
      </c>
      <c r="J22" s="625">
        <v>5</v>
      </c>
      <c r="K22" s="625">
        <v>0</v>
      </c>
      <c r="L22" s="625">
        <v>5</v>
      </c>
      <c r="M22" s="626">
        <v>299</v>
      </c>
      <c r="N22" s="625">
        <v>1</v>
      </c>
      <c r="O22" s="626">
        <v>7</v>
      </c>
      <c r="P22" s="625">
        <v>5</v>
      </c>
      <c r="Q22" s="625">
        <v>0</v>
      </c>
      <c r="R22" s="625">
        <v>5</v>
      </c>
      <c r="S22" s="626">
        <v>299</v>
      </c>
    </row>
    <row r="23" spans="1:19" ht="21.95" customHeight="1">
      <c r="A23" s="861" t="s">
        <v>737</v>
      </c>
      <c r="B23" s="862">
        <v>0</v>
      </c>
      <c r="C23" s="862">
        <v>0</v>
      </c>
      <c r="D23" s="862">
        <v>0</v>
      </c>
      <c r="E23" s="862">
        <v>0</v>
      </c>
      <c r="F23" s="862">
        <v>0</v>
      </c>
      <c r="G23" s="862">
        <v>0</v>
      </c>
      <c r="H23" s="863">
        <v>1</v>
      </c>
      <c r="I23" s="862">
        <v>31.1</v>
      </c>
      <c r="J23" s="863">
        <v>61</v>
      </c>
      <c r="K23" s="863">
        <v>10</v>
      </c>
      <c r="L23" s="863">
        <v>71</v>
      </c>
      <c r="M23" s="862">
        <v>261</v>
      </c>
      <c r="N23" s="863">
        <v>1</v>
      </c>
      <c r="O23" s="862">
        <v>31.1</v>
      </c>
      <c r="P23" s="863">
        <v>61</v>
      </c>
      <c r="Q23" s="863">
        <v>10</v>
      </c>
      <c r="R23" s="863">
        <v>71</v>
      </c>
      <c r="S23" s="862">
        <v>261</v>
      </c>
    </row>
    <row r="24" spans="1:19" ht="21.95" customHeight="1">
      <c r="A24" s="623" t="s">
        <v>750</v>
      </c>
      <c r="B24" s="626">
        <v>0</v>
      </c>
      <c r="C24" s="626">
        <v>0</v>
      </c>
      <c r="D24" s="626">
        <v>0</v>
      </c>
      <c r="E24" s="626">
        <v>0</v>
      </c>
      <c r="F24" s="626">
        <v>0</v>
      </c>
      <c r="G24" s="626">
        <v>0</v>
      </c>
      <c r="H24" s="625">
        <v>1</v>
      </c>
      <c r="I24" s="626">
        <v>4.3235000000000001</v>
      </c>
      <c r="J24" s="625">
        <v>4</v>
      </c>
      <c r="K24" s="625">
        <v>1</v>
      </c>
      <c r="L24" s="625">
        <v>5</v>
      </c>
      <c r="M24" s="626">
        <v>185</v>
      </c>
      <c r="N24" s="625">
        <v>1</v>
      </c>
      <c r="O24" s="626">
        <v>4.3235000000000001</v>
      </c>
      <c r="P24" s="625">
        <v>4</v>
      </c>
      <c r="Q24" s="625">
        <v>1</v>
      </c>
      <c r="R24" s="625">
        <v>5</v>
      </c>
      <c r="S24" s="626">
        <v>185</v>
      </c>
    </row>
    <row r="25" spans="1:19" ht="21.95" customHeight="1">
      <c r="A25" s="716" t="s">
        <v>134</v>
      </c>
      <c r="B25" s="707">
        <v>0</v>
      </c>
      <c r="C25" s="707">
        <v>0</v>
      </c>
      <c r="D25" s="707">
        <v>0</v>
      </c>
      <c r="E25" s="707">
        <v>0</v>
      </c>
      <c r="F25" s="707">
        <v>0</v>
      </c>
      <c r="G25" s="707">
        <v>0</v>
      </c>
      <c r="H25" s="717">
        <v>34</v>
      </c>
      <c r="I25" s="707">
        <v>9702.9410000000007</v>
      </c>
      <c r="J25" s="717">
        <v>2740</v>
      </c>
      <c r="K25" s="717">
        <v>2685</v>
      </c>
      <c r="L25" s="717">
        <v>5425</v>
      </c>
      <c r="M25" s="707">
        <v>67130.73</v>
      </c>
      <c r="N25" s="717">
        <v>34</v>
      </c>
      <c r="O25" s="707">
        <v>9702.94</v>
      </c>
      <c r="P25" s="717">
        <v>2740</v>
      </c>
      <c r="Q25" s="717">
        <v>2685</v>
      </c>
      <c r="R25" s="717">
        <v>5425</v>
      </c>
      <c r="S25" s="707">
        <v>67130.73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55118110236220474" bottom="0.74803149606299213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0"/>
  <sheetViews>
    <sheetView workbookViewId="0">
      <selection sqref="A1:S1"/>
    </sheetView>
  </sheetViews>
  <sheetFormatPr defaultColWidth="9.140625" defaultRowHeight="20.100000000000001" customHeight="1"/>
  <cols>
    <col min="1" max="1" width="9" style="89" customWidth="1"/>
    <col min="2" max="2" width="5.28515625" style="89" customWidth="1"/>
    <col min="3" max="3" width="8.28515625" style="89" customWidth="1"/>
    <col min="4" max="6" width="4.85546875" style="89" customWidth="1"/>
    <col min="7" max="7" width="7.28515625" style="89" customWidth="1"/>
    <col min="8" max="8" width="6" style="37" customWidth="1"/>
    <col min="9" max="9" width="11" style="38" customWidth="1"/>
    <col min="10" max="11" width="6.28515625" style="37" customWidth="1"/>
    <col min="12" max="12" width="7.42578125" style="37" customWidth="1"/>
    <col min="13" max="13" width="12.140625" style="38" customWidth="1"/>
    <col min="14" max="14" width="5.85546875" style="37" customWidth="1"/>
    <col min="15" max="15" width="11" style="38" customWidth="1"/>
    <col min="16" max="17" width="6.42578125" style="37" customWidth="1"/>
    <col min="18" max="18" width="7.5703125" style="37" customWidth="1"/>
    <col min="19" max="19" width="12.28515625" style="38" customWidth="1"/>
    <col min="20" max="16384" width="9.140625" style="11"/>
  </cols>
  <sheetData>
    <row r="1" spans="1:19" ht="24" customHeight="1">
      <c r="A1" s="749" t="s">
        <v>1085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</row>
    <row r="2" spans="1:19" ht="20.100000000000001" customHeight="1">
      <c r="A2" s="182" t="s">
        <v>207</v>
      </c>
      <c r="B2" s="805" t="s">
        <v>209</v>
      </c>
      <c r="C2" s="806"/>
      <c r="D2" s="806"/>
      <c r="E2" s="806"/>
      <c r="F2" s="806"/>
      <c r="G2" s="807"/>
      <c r="H2" s="808" t="s">
        <v>210</v>
      </c>
      <c r="I2" s="809"/>
      <c r="J2" s="809"/>
      <c r="K2" s="809"/>
      <c r="L2" s="809"/>
      <c r="M2" s="810"/>
      <c r="N2" s="808" t="s">
        <v>151</v>
      </c>
      <c r="O2" s="809"/>
      <c r="P2" s="809"/>
      <c r="Q2" s="809"/>
      <c r="R2" s="809"/>
      <c r="S2" s="811"/>
    </row>
    <row r="3" spans="1:19" ht="20.100000000000001" customHeight="1">
      <c r="A3" s="183" t="s">
        <v>208</v>
      </c>
      <c r="B3" s="107" t="s">
        <v>135</v>
      </c>
      <c r="C3" s="108" t="s">
        <v>138</v>
      </c>
      <c r="D3" s="812" t="s">
        <v>139</v>
      </c>
      <c r="E3" s="813"/>
      <c r="F3" s="814"/>
      <c r="G3" s="109" t="s">
        <v>183</v>
      </c>
      <c r="H3" s="110" t="s">
        <v>135</v>
      </c>
      <c r="I3" s="111" t="s">
        <v>138</v>
      </c>
      <c r="J3" s="815" t="s">
        <v>139</v>
      </c>
      <c r="K3" s="816"/>
      <c r="L3" s="817"/>
      <c r="M3" s="335" t="s">
        <v>183</v>
      </c>
      <c r="N3" s="12" t="s">
        <v>135</v>
      </c>
      <c r="O3" s="13" t="s">
        <v>138</v>
      </c>
      <c r="P3" s="815" t="s">
        <v>139</v>
      </c>
      <c r="Q3" s="816"/>
      <c r="R3" s="817"/>
      <c r="S3" s="333" t="s">
        <v>183</v>
      </c>
    </row>
    <row r="4" spans="1:19" ht="20.25" customHeight="1">
      <c r="A4" s="184" t="s">
        <v>211</v>
      </c>
      <c r="B4" s="14" t="s">
        <v>140</v>
      </c>
      <c r="C4" s="15" t="s">
        <v>141</v>
      </c>
      <c r="D4" s="16" t="s">
        <v>142</v>
      </c>
      <c r="E4" s="17" t="s">
        <v>143</v>
      </c>
      <c r="F4" s="18" t="s">
        <v>134</v>
      </c>
      <c r="G4" s="19" t="s">
        <v>184</v>
      </c>
      <c r="H4" s="20" t="s">
        <v>140</v>
      </c>
      <c r="I4" s="21" t="s">
        <v>141</v>
      </c>
      <c r="J4" s="22" t="s">
        <v>142</v>
      </c>
      <c r="K4" s="23" t="s">
        <v>143</v>
      </c>
      <c r="L4" s="22" t="s">
        <v>134</v>
      </c>
      <c r="M4" s="316" t="s">
        <v>184</v>
      </c>
      <c r="N4" s="20" t="s">
        <v>140</v>
      </c>
      <c r="O4" s="24" t="s">
        <v>141</v>
      </c>
      <c r="P4" s="25" t="s">
        <v>142</v>
      </c>
      <c r="Q4" s="112" t="s">
        <v>143</v>
      </c>
      <c r="R4" s="112" t="s">
        <v>134</v>
      </c>
      <c r="S4" s="334" t="s">
        <v>184</v>
      </c>
    </row>
    <row r="5" spans="1:19" ht="18.95" customHeight="1">
      <c r="A5" s="447" t="s">
        <v>67</v>
      </c>
      <c r="B5" s="456">
        <v>0</v>
      </c>
      <c r="C5" s="456">
        <v>0</v>
      </c>
      <c r="D5" s="456">
        <v>0</v>
      </c>
      <c r="E5" s="456">
        <v>0</v>
      </c>
      <c r="F5" s="456">
        <v>0</v>
      </c>
      <c r="G5" s="456">
        <v>0</v>
      </c>
      <c r="H5" s="448">
        <v>1</v>
      </c>
      <c r="I5" s="449">
        <v>30</v>
      </c>
      <c r="J5" s="448">
        <v>7</v>
      </c>
      <c r="K5" s="448">
        <v>5</v>
      </c>
      <c r="L5" s="448">
        <v>12</v>
      </c>
      <c r="M5" s="449">
        <v>594.47</v>
      </c>
      <c r="N5" s="448">
        <v>1</v>
      </c>
      <c r="O5" s="449">
        <v>30</v>
      </c>
      <c r="P5" s="448">
        <v>7</v>
      </c>
      <c r="Q5" s="448">
        <v>5</v>
      </c>
      <c r="R5" s="448">
        <v>12</v>
      </c>
      <c r="S5" s="449">
        <v>594.47</v>
      </c>
    </row>
    <row r="6" spans="1:19" ht="18.95" customHeight="1">
      <c r="A6" s="450" t="s">
        <v>76</v>
      </c>
      <c r="B6" s="470">
        <v>0</v>
      </c>
      <c r="C6" s="470">
        <v>0</v>
      </c>
      <c r="D6" s="470">
        <v>0</v>
      </c>
      <c r="E6" s="470">
        <v>0</v>
      </c>
      <c r="F6" s="470">
        <v>0</v>
      </c>
      <c r="G6" s="470">
        <v>0</v>
      </c>
      <c r="H6" s="445">
        <v>1</v>
      </c>
      <c r="I6" s="446">
        <v>4.3235000000000001</v>
      </c>
      <c r="J6" s="445">
        <v>4</v>
      </c>
      <c r="K6" s="445">
        <v>1</v>
      </c>
      <c r="L6" s="445">
        <v>5</v>
      </c>
      <c r="M6" s="446">
        <v>185</v>
      </c>
      <c r="N6" s="445">
        <v>1</v>
      </c>
      <c r="O6" s="446">
        <v>4.3235000000000001</v>
      </c>
      <c r="P6" s="445">
        <v>4</v>
      </c>
      <c r="Q6" s="445">
        <v>1</v>
      </c>
      <c r="R6" s="445">
        <v>5</v>
      </c>
      <c r="S6" s="446">
        <v>185</v>
      </c>
    </row>
    <row r="7" spans="1:19" ht="18.95" customHeight="1">
      <c r="A7" s="450" t="s">
        <v>68</v>
      </c>
      <c r="B7" s="470">
        <v>0</v>
      </c>
      <c r="C7" s="470">
        <v>0</v>
      </c>
      <c r="D7" s="470">
        <v>0</v>
      </c>
      <c r="E7" s="470">
        <v>0</v>
      </c>
      <c r="F7" s="470">
        <v>0</v>
      </c>
      <c r="G7" s="470">
        <v>0</v>
      </c>
      <c r="H7" s="445">
        <v>1</v>
      </c>
      <c r="I7" s="446">
        <v>48</v>
      </c>
      <c r="J7" s="445">
        <v>17</v>
      </c>
      <c r="K7" s="445">
        <v>17</v>
      </c>
      <c r="L7" s="445">
        <v>34</v>
      </c>
      <c r="M7" s="446">
        <v>81.3</v>
      </c>
      <c r="N7" s="445">
        <v>1</v>
      </c>
      <c r="O7" s="446">
        <v>48</v>
      </c>
      <c r="P7" s="445">
        <v>17</v>
      </c>
      <c r="Q7" s="445">
        <v>17</v>
      </c>
      <c r="R7" s="445">
        <v>34</v>
      </c>
      <c r="S7" s="446">
        <v>81.3</v>
      </c>
    </row>
    <row r="8" spans="1:19" ht="18.95" customHeight="1">
      <c r="A8" s="450" t="s">
        <v>7</v>
      </c>
      <c r="B8" s="470">
        <v>0</v>
      </c>
      <c r="C8" s="470">
        <v>0</v>
      </c>
      <c r="D8" s="470">
        <v>0</v>
      </c>
      <c r="E8" s="470">
        <v>0</v>
      </c>
      <c r="F8" s="470">
        <v>0</v>
      </c>
      <c r="G8" s="470">
        <v>0</v>
      </c>
      <c r="H8" s="445">
        <v>2</v>
      </c>
      <c r="I8" s="446">
        <v>231.35</v>
      </c>
      <c r="J8" s="445">
        <v>231</v>
      </c>
      <c r="K8" s="445">
        <v>529</v>
      </c>
      <c r="L8" s="445">
        <v>760</v>
      </c>
      <c r="M8" s="446">
        <v>4472.9619999999995</v>
      </c>
      <c r="N8" s="445">
        <v>2</v>
      </c>
      <c r="O8" s="446">
        <v>231.35</v>
      </c>
      <c r="P8" s="445">
        <v>231</v>
      </c>
      <c r="Q8" s="445">
        <v>529</v>
      </c>
      <c r="R8" s="445">
        <v>760</v>
      </c>
      <c r="S8" s="446">
        <v>4472.9619999999995</v>
      </c>
    </row>
    <row r="9" spans="1:19" ht="18.95" customHeight="1">
      <c r="A9" s="450" t="s">
        <v>253</v>
      </c>
      <c r="B9" s="470">
        <v>0</v>
      </c>
      <c r="C9" s="470">
        <v>0</v>
      </c>
      <c r="D9" s="470">
        <v>0</v>
      </c>
      <c r="E9" s="470">
        <v>0</v>
      </c>
      <c r="F9" s="470">
        <v>0</v>
      </c>
      <c r="G9" s="470">
        <v>0</v>
      </c>
      <c r="H9" s="445">
        <v>1</v>
      </c>
      <c r="I9" s="446">
        <v>668.41275499999995</v>
      </c>
      <c r="J9" s="445">
        <v>475</v>
      </c>
      <c r="K9" s="445">
        <v>725</v>
      </c>
      <c r="L9" s="445">
        <v>1200</v>
      </c>
      <c r="M9" s="446">
        <v>7568.28</v>
      </c>
      <c r="N9" s="445">
        <v>1</v>
      </c>
      <c r="O9" s="446">
        <v>668.41275499999995</v>
      </c>
      <c r="P9" s="445">
        <v>475</v>
      </c>
      <c r="Q9" s="445">
        <v>725</v>
      </c>
      <c r="R9" s="445">
        <v>1200</v>
      </c>
      <c r="S9" s="446">
        <v>7568.28</v>
      </c>
    </row>
    <row r="10" spans="1:19" ht="18.95" customHeight="1">
      <c r="A10" s="451" t="s">
        <v>273</v>
      </c>
      <c r="B10" s="470">
        <v>0</v>
      </c>
      <c r="C10" s="470">
        <v>0</v>
      </c>
      <c r="D10" s="470">
        <v>0</v>
      </c>
      <c r="E10" s="470">
        <v>0</v>
      </c>
      <c r="F10" s="470">
        <v>0</v>
      </c>
      <c r="G10" s="470">
        <v>0</v>
      </c>
      <c r="H10" s="445">
        <v>1</v>
      </c>
      <c r="I10" s="446">
        <v>115</v>
      </c>
      <c r="J10" s="445">
        <v>8</v>
      </c>
      <c r="K10" s="445">
        <v>13</v>
      </c>
      <c r="L10" s="445">
        <v>21</v>
      </c>
      <c r="M10" s="446">
        <v>160</v>
      </c>
      <c r="N10" s="445">
        <v>1</v>
      </c>
      <c r="O10" s="446">
        <v>115</v>
      </c>
      <c r="P10" s="445">
        <v>8</v>
      </c>
      <c r="Q10" s="445">
        <v>13</v>
      </c>
      <c r="R10" s="445">
        <v>21</v>
      </c>
      <c r="S10" s="446">
        <v>160</v>
      </c>
    </row>
    <row r="11" spans="1:19" ht="20.100000000000001" customHeight="1">
      <c r="A11" s="451" t="s">
        <v>291</v>
      </c>
      <c r="B11" s="470">
        <v>0</v>
      </c>
      <c r="C11" s="470">
        <v>0</v>
      </c>
      <c r="D11" s="470">
        <v>0</v>
      </c>
      <c r="E11" s="470">
        <v>0</v>
      </c>
      <c r="F11" s="470">
        <v>0</v>
      </c>
      <c r="G11" s="470">
        <v>0</v>
      </c>
      <c r="H11" s="445">
        <v>1</v>
      </c>
      <c r="I11" s="446">
        <v>399.721</v>
      </c>
      <c r="J11" s="445">
        <v>8</v>
      </c>
      <c r="K11" s="445">
        <v>19</v>
      </c>
      <c r="L11" s="445">
        <v>27</v>
      </c>
      <c r="M11" s="446">
        <v>500.5</v>
      </c>
      <c r="N11" s="445">
        <v>1</v>
      </c>
      <c r="O11" s="446">
        <v>399.721</v>
      </c>
      <c r="P11" s="445">
        <v>8</v>
      </c>
      <c r="Q11" s="445">
        <v>19</v>
      </c>
      <c r="R11" s="445">
        <v>27</v>
      </c>
      <c r="S11" s="446">
        <v>500.5</v>
      </c>
    </row>
    <row r="12" spans="1:19" ht="20.100000000000001" customHeight="1">
      <c r="A12" s="451" t="s">
        <v>15</v>
      </c>
      <c r="B12" s="470">
        <v>0</v>
      </c>
      <c r="C12" s="470">
        <v>0</v>
      </c>
      <c r="D12" s="470">
        <v>0</v>
      </c>
      <c r="E12" s="470">
        <v>0</v>
      </c>
      <c r="F12" s="470">
        <v>0</v>
      </c>
      <c r="G12" s="470">
        <v>0</v>
      </c>
      <c r="H12" s="445">
        <v>1</v>
      </c>
      <c r="I12" s="446">
        <v>310</v>
      </c>
      <c r="J12" s="445">
        <v>44</v>
      </c>
      <c r="K12" s="445">
        <v>37</v>
      </c>
      <c r="L12" s="445">
        <v>81</v>
      </c>
      <c r="M12" s="446">
        <v>286.27</v>
      </c>
      <c r="N12" s="445">
        <v>1</v>
      </c>
      <c r="O12" s="446">
        <v>310</v>
      </c>
      <c r="P12" s="445">
        <v>44</v>
      </c>
      <c r="Q12" s="445">
        <v>37</v>
      </c>
      <c r="R12" s="445">
        <v>81</v>
      </c>
      <c r="S12" s="446">
        <v>286.27</v>
      </c>
    </row>
    <row r="13" spans="1:19" ht="20.100000000000001" customHeight="1">
      <c r="A13" s="451" t="s">
        <v>295</v>
      </c>
      <c r="B13" s="470">
        <v>0</v>
      </c>
      <c r="C13" s="470">
        <v>0</v>
      </c>
      <c r="D13" s="470">
        <v>0</v>
      </c>
      <c r="E13" s="470">
        <v>0</v>
      </c>
      <c r="F13" s="470">
        <v>0</v>
      </c>
      <c r="G13" s="470">
        <v>0</v>
      </c>
      <c r="H13" s="445">
        <v>1</v>
      </c>
      <c r="I13" s="446">
        <v>39.200000000000003</v>
      </c>
      <c r="J13" s="445">
        <v>80</v>
      </c>
      <c r="K13" s="445">
        <v>237</v>
      </c>
      <c r="L13" s="445">
        <v>317</v>
      </c>
      <c r="M13" s="446">
        <v>452.03</v>
      </c>
      <c r="N13" s="445">
        <v>1</v>
      </c>
      <c r="O13" s="446">
        <v>39.200000000000003</v>
      </c>
      <c r="P13" s="445">
        <v>80</v>
      </c>
      <c r="Q13" s="445">
        <v>237</v>
      </c>
      <c r="R13" s="445">
        <v>317</v>
      </c>
      <c r="S13" s="446">
        <v>452.03</v>
      </c>
    </row>
    <row r="14" spans="1:19" ht="20.100000000000001" customHeight="1">
      <c r="A14" s="451" t="s">
        <v>970</v>
      </c>
      <c r="B14" s="470">
        <v>0</v>
      </c>
      <c r="C14" s="470">
        <v>0</v>
      </c>
      <c r="D14" s="470">
        <v>0</v>
      </c>
      <c r="E14" s="470">
        <v>0</v>
      </c>
      <c r="F14" s="470">
        <v>0</v>
      </c>
      <c r="G14" s="470">
        <v>0</v>
      </c>
      <c r="H14" s="445">
        <v>2</v>
      </c>
      <c r="I14" s="446">
        <v>72.599999999999994</v>
      </c>
      <c r="J14" s="445">
        <v>83</v>
      </c>
      <c r="K14" s="445">
        <v>28</v>
      </c>
      <c r="L14" s="445">
        <v>111</v>
      </c>
      <c r="M14" s="446">
        <v>951</v>
      </c>
      <c r="N14" s="445">
        <v>2</v>
      </c>
      <c r="O14" s="446">
        <v>72.599999999999994</v>
      </c>
      <c r="P14" s="445">
        <v>83</v>
      </c>
      <c r="Q14" s="445">
        <v>28</v>
      </c>
      <c r="R14" s="445">
        <v>111</v>
      </c>
      <c r="S14" s="446">
        <v>951</v>
      </c>
    </row>
    <row r="15" spans="1:19" ht="20.100000000000001" customHeight="1">
      <c r="A15" s="451" t="s">
        <v>81</v>
      </c>
      <c r="B15" s="470">
        <v>0</v>
      </c>
      <c r="C15" s="470">
        <v>0</v>
      </c>
      <c r="D15" s="470">
        <v>0</v>
      </c>
      <c r="E15" s="470">
        <v>0</v>
      </c>
      <c r="F15" s="470">
        <v>0</v>
      </c>
      <c r="G15" s="470">
        <v>0</v>
      </c>
      <c r="H15" s="445">
        <v>1</v>
      </c>
      <c r="I15" s="446">
        <v>220.4</v>
      </c>
      <c r="J15" s="445">
        <v>62</v>
      </c>
      <c r="K15" s="445">
        <v>21</v>
      </c>
      <c r="L15" s="445">
        <v>83</v>
      </c>
      <c r="M15" s="446">
        <v>0</v>
      </c>
      <c r="N15" s="445">
        <v>1</v>
      </c>
      <c r="O15" s="446">
        <v>220.4</v>
      </c>
      <c r="P15" s="445">
        <v>62</v>
      </c>
      <c r="Q15" s="445">
        <v>21</v>
      </c>
      <c r="R15" s="445">
        <v>83</v>
      </c>
      <c r="S15" s="446">
        <v>0</v>
      </c>
    </row>
    <row r="16" spans="1:19" ht="20.100000000000001" customHeight="1">
      <c r="A16" s="451" t="s">
        <v>66</v>
      </c>
      <c r="B16" s="470">
        <v>0</v>
      </c>
      <c r="C16" s="470">
        <v>0</v>
      </c>
      <c r="D16" s="470">
        <v>0</v>
      </c>
      <c r="E16" s="470">
        <v>0</v>
      </c>
      <c r="F16" s="470">
        <v>0</v>
      </c>
      <c r="G16" s="470">
        <v>0</v>
      </c>
      <c r="H16" s="445">
        <v>1</v>
      </c>
      <c r="I16" s="446">
        <v>120</v>
      </c>
      <c r="J16" s="445">
        <v>9</v>
      </c>
      <c r="K16" s="445">
        <v>45</v>
      </c>
      <c r="L16" s="445">
        <v>54</v>
      </c>
      <c r="M16" s="446">
        <v>86.44</v>
      </c>
      <c r="N16" s="445">
        <v>1</v>
      </c>
      <c r="O16" s="446">
        <v>120</v>
      </c>
      <c r="P16" s="445">
        <v>9</v>
      </c>
      <c r="Q16" s="445">
        <v>45</v>
      </c>
      <c r="R16" s="445">
        <v>54</v>
      </c>
      <c r="S16" s="446">
        <v>86.44</v>
      </c>
    </row>
    <row r="17" spans="1:19" ht="20.100000000000001" customHeight="1">
      <c r="A17" s="627" t="s">
        <v>30</v>
      </c>
      <c r="B17" s="624">
        <v>0</v>
      </c>
      <c r="C17" s="624">
        <v>0</v>
      </c>
      <c r="D17" s="624">
        <v>0</v>
      </c>
      <c r="E17" s="624">
        <v>0</v>
      </c>
      <c r="F17" s="624">
        <v>0</v>
      </c>
      <c r="G17" s="624">
        <v>0</v>
      </c>
      <c r="H17" s="628">
        <v>6</v>
      </c>
      <c r="I17" s="629">
        <v>454.57049999999998</v>
      </c>
      <c r="J17" s="628">
        <v>92</v>
      </c>
      <c r="K17" s="628">
        <v>16</v>
      </c>
      <c r="L17" s="628">
        <v>108</v>
      </c>
      <c r="M17" s="629">
        <v>2758.26</v>
      </c>
      <c r="N17" s="628">
        <v>6</v>
      </c>
      <c r="O17" s="629">
        <v>454.57049999999998</v>
      </c>
      <c r="P17" s="628">
        <v>92</v>
      </c>
      <c r="Q17" s="628">
        <v>16</v>
      </c>
      <c r="R17" s="628">
        <v>108</v>
      </c>
      <c r="S17" s="629">
        <v>2758.26</v>
      </c>
    </row>
    <row r="18" spans="1:19" ht="20.100000000000001" customHeight="1">
      <c r="A18" s="630" t="s">
        <v>1000</v>
      </c>
      <c r="B18" s="631">
        <v>0</v>
      </c>
      <c r="C18" s="631">
        <v>0</v>
      </c>
      <c r="D18" s="631">
        <v>0</v>
      </c>
      <c r="E18" s="631">
        <v>0</v>
      </c>
      <c r="F18" s="631">
        <v>0</v>
      </c>
      <c r="G18" s="631">
        <v>0</v>
      </c>
      <c r="H18" s="625">
        <v>1</v>
      </c>
      <c r="I18" s="626">
        <v>2771.81648</v>
      </c>
      <c r="J18" s="625">
        <v>663</v>
      </c>
      <c r="K18" s="625">
        <v>51</v>
      </c>
      <c r="L18" s="625">
        <v>714</v>
      </c>
      <c r="M18" s="626">
        <v>34655.79</v>
      </c>
      <c r="N18" s="625">
        <v>1</v>
      </c>
      <c r="O18" s="626">
        <v>2771.81648</v>
      </c>
      <c r="P18" s="625">
        <v>663</v>
      </c>
      <c r="Q18" s="625">
        <v>51</v>
      </c>
      <c r="R18" s="625">
        <v>714</v>
      </c>
      <c r="S18" s="626">
        <v>34655.79</v>
      </c>
    </row>
    <row r="19" spans="1:19" ht="20.100000000000001" customHeight="1">
      <c r="A19" s="630" t="s">
        <v>21</v>
      </c>
      <c r="B19" s="631">
        <v>0</v>
      </c>
      <c r="C19" s="631">
        <v>0</v>
      </c>
      <c r="D19" s="631">
        <v>0</v>
      </c>
      <c r="E19" s="631">
        <v>0</v>
      </c>
      <c r="F19" s="631">
        <v>0</v>
      </c>
      <c r="G19" s="631">
        <v>0</v>
      </c>
      <c r="H19" s="625">
        <v>3</v>
      </c>
      <c r="I19" s="626">
        <v>171.97181799999998</v>
      </c>
      <c r="J19" s="625">
        <v>126</v>
      </c>
      <c r="K19" s="625">
        <v>185</v>
      </c>
      <c r="L19" s="625">
        <v>311</v>
      </c>
      <c r="M19" s="626">
        <v>3476.03</v>
      </c>
      <c r="N19" s="625">
        <v>3</v>
      </c>
      <c r="O19" s="626">
        <v>171.97181799999998</v>
      </c>
      <c r="P19" s="625">
        <v>126</v>
      </c>
      <c r="Q19" s="625">
        <v>185</v>
      </c>
      <c r="R19" s="625">
        <v>311</v>
      </c>
      <c r="S19" s="626">
        <v>3476.03</v>
      </c>
    </row>
    <row r="20" spans="1:19" ht="20.100000000000001" customHeight="1">
      <c r="A20" s="630" t="s">
        <v>974</v>
      </c>
      <c r="B20" s="631">
        <v>0</v>
      </c>
      <c r="C20" s="631">
        <v>0</v>
      </c>
      <c r="D20" s="631">
        <v>0</v>
      </c>
      <c r="E20" s="631">
        <v>0</v>
      </c>
      <c r="F20" s="631">
        <v>0</v>
      </c>
      <c r="G20" s="631">
        <v>0</v>
      </c>
      <c r="H20" s="625">
        <v>1</v>
      </c>
      <c r="I20" s="626">
        <v>6.55</v>
      </c>
      <c r="J20" s="625">
        <v>11</v>
      </c>
      <c r="K20" s="625">
        <v>0</v>
      </c>
      <c r="L20" s="625">
        <v>11</v>
      </c>
      <c r="M20" s="626">
        <v>121.5</v>
      </c>
      <c r="N20" s="625">
        <v>1</v>
      </c>
      <c r="O20" s="626">
        <v>6.55</v>
      </c>
      <c r="P20" s="625">
        <v>11</v>
      </c>
      <c r="Q20" s="625">
        <v>0</v>
      </c>
      <c r="R20" s="625">
        <v>11</v>
      </c>
      <c r="S20" s="626">
        <v>121.5</v>
      </c>
    </row>
    <row r="21" spans="1:19" ht="20.100000000000001" customHeight="1">
      <c r="A21" s="630" t="s">
        <v>549</v>
      </c>
      <c r="B21" s="631">
        <v>0</v>
      </c>
      <c r="C21" s="631">
        <v>0</v>
      </c>
      <c r="D21" s="631">
        <v>0</v>
      </c>
      <c r="E21" s="631">
        <v>0</v>
      </c>
      <c r="F21" s="631">
        <v>0</v>
      </c>
      <c r="G21" s="631">
        <v>0</v>
      </c>
      <c r="H21" s="625">
        <v>1</v>
      </c>
      <c r="I21" s="626">
        <v>191.6060808</v>
      </c>
      <c r="J21" s="625">
        <v>130</v>
      </c>
      <c r="K21" s="625">
        <v>130</v>
      </c>
      <c r="L21" s="625">
        <v>260</v>
      </c>
      <c r="M21" s="626">
        <v>160</v>
      </c>
      <c r="N21" s="625">
        <v>1</v>
      </c>
      <c r="O21" s="626">
        <v>191.6060808</v>
      </c>
      <c r="P21" s="625">
        <v>130</v>
      </c>
      <c r="Q21" s="625">
        <v>130</v>
      </c>
      <c r="R21" s="625">
        <v>260</v>
      </c>
      <c r="S21" s="626">
        <v>160</v>
      </c>
    </row>
    <row r="22" spans="1:19" ht="20.100000000000001" customHeight="1">
      <c r="A22" s="630" t="s">
        <v>1009</v>
      </c>
      <c r="B22" s="631">
        <v>0</v>
      </c>
      <c r="C22" s="631">
        <v>0</v>
      </c>
      <c r="D22" s="631">
        <v>0</v>
      </c>
      <c r="E22" s="631">
        <v>0</v>
      </c>
      <c r="F22" s="631">
        <v>0</v>
      </c>
      <c r="G22" s="631">
        <v>0</v>
      </c>
      <c r="H22" s="625">
        <v>1</v>
      </c>
      <c r="I22" s="626">
        <v>210.441115</v>
      </c>
      <c r="J22" s="625">
        <v>50</v>
      </c>
      <c r="K22" s="625">
        <v>8</v>
      </c>
      <c r="L22" s="625">
        <v>58</v>
      </c>
      <c r="M22" s="626">
        <v>0</v>
      </c>
      <c r="N22" s="625">
        <v>1</v>
      </c>
      <c r="O22" s="626">
        <v>210.441115</v>
      </c>
      <c r="P22" s="625">
        <v>50</v>
      </c>
      <c r="Q22" s="625">
        <v>8</v>
      </c>
      <c r="R22" s="625">
        <v>58</v>
      </c>
      <c r="S22" s="626">
        <v>0</v>
      </c>
    </row>
    <row r="23" spans="1:19" ht="20.100000000000001" customHeight="1">
      <c r="A23" s="630" t="s">
        <v>971</v>
      </c>
      <c r="B23" s="631">
        <v>0</v>
      </c>
      <c r="C23" s="631">
        <v>0</v>
      </c>
      <c r="D23" s="631">
        <v>0</v>
      </c>
      <c r="E23" s="631">
        <v>0</v>
      </c>
      <c r="F23" s="631">
        <v>0</v>
      </c>
      <c r="G23" s="631">
        <v>0</v>
      </c>
      <c r="H23" s="625">
        <v>1</v>
      </c>
      <c r="I23" s="626">
        <v>46</v>
      </c>
      <c r="J23" s="625">
        <v>40</v>
      </c>
      <c r="K23" s="625">
        <v>34</v>
      </c>
      <c r="L23" s="625">
        <v>74</v>
      </c>
      <c r="M23" s="626">
        <v>317.5</v>
      </c>
      <c r="N23" s="625">
        <v>1</v>
      </c>
      <c r="O23" s="626">
        <v>46</v>
      </c>
      <c r="P23" s="625">
        <v>40</v>
      </c>
      <c r="Q23" s="625">
        <v>34</v>
      </c>
      <c r="R23" s="625">
        <v>74</v>
      </c>
      <c r="S23" s="626">
        <v>317.5</v>
      </c>
    </row>
    <row r="24" spans="1:19" ht="20.100000000000001" customHeight="1">
      <c r="A24" s="630" t="s">
        <v>588</v>
      </c>
      <c r="B24" s="631">
        <v>0</v>
      </c>
      <c r="C24" s="631">
        <v>0</v>
      </c>
      <c r="D24" s="631">
        <v>0</v>
      </c>
      <c r="E24" s="631">
        <v>0</v>
      </c>
      <c r="F24" s="631">
        <v>0</v>
      </c>
      <c r="G24" s="631">
        <v>0</v>
      </c>
      <c r="H24" s="625">
        <v>1</v>
      </c>
      <c r="I24" s="626">
        <v>84</v>
      </c>
      <c r="J24" s="625">
        <v>50</v>
      </c>
      <c r="K24" s="625">
        <v>40</v>
      </c>
      <c r="L24" s="625">
        <v>90</v>
      </c>
      <c r="M24" s="626">
        <v>431.2</v>
      </c>
      <c r="N24" s="625">
        <v>1</v>
      </c>
      <c r="O24" s="626">
        <v>84</v>
      </c>
      <c r="P24" s="625">
        <v>50</v>
      </c>
      <c r="Q24" s="625">
        <v>40</v>
      </c>
      <c r="R24" s="625">
        <v>90</v>
      </c>
      <c r="S24" s="626">
        <v>431.2</v>
      </c>
    </row>
    <row r="25" spans="1:19" ht="20.100000000000001" customHeight="1">
      <c r="A25" s="630" t="s">
        <v>9</v>
      </c>
      <c r="B25" s="631">
        <v>0</v>
      </c>
      <c r="C25" s="631">
        <v>0</v>
      </c>
      <c r="D25" s="631">
        <v>0</v>
      </c>
      <c r="E25" s="631">
        <v>0</v>
      </c>
      <c r="F25" s="631">
        <v>0</v>
      </c>
      <c r="G25" s="631">
        <v>0</v>
      </c>
      <c r="H25" s="625">
        <v>1</v>
      </c>
      <c r="I25" s="626">
        <v>31.236795000000001</v>
      </c>
      <c r="J25" s="625">
        <v>40</v>
      </c>
      <c r="K25" s="625">
        <v>40</v>
      </c>
      <c r="L25" s="625">
        <v>80</v>
      </c>
      <c r="M25" s="626">
        <v>424.1</v>
      </c>
      <c r="N25" s="625">
        <v>1</v>
      </c>
      <c r="O25" s="626">
        <v>31.236795000000001</v>
      </c>
      <c r="P25" s="625">
        <v>40</v>
      </c>
      <c r="Q25" s="625">
        <v>40</v>
      </c>
      <c r="R25" s="625">
        <v>80</v>
      </c>
      <c r="S25" s="626">
        <v>424.1</v>
      </c>
    </row>
    <row r="26" spans="1:19" ht="20.100000000000001" customHeight="1">
      <c r="A26" s="630" t="s">
        <v>20</v>
      </c>
      <c r="B26" s="631">
        <v>0</v>
      </c>
      <c r="C26" s="631">
        <v>0</v>
      </c>
      <c r="D26" s="631">
        <v>0</v>
      </c>
      <c r="E26" s="631">
        <v>0</v>
      </c>
      <c r="F26" s="631">
        <v>0</v>
      </c>
      <c r="G26" s="631">
        <v>0</v>
      </c>
      <c r="H26" s="625">
        <v>1</v>
      </c>
      <c r="I26" s="626">
        <v>1241.07477857</v>
      </c>
      <c r="J26" s="625">
        <v>84</v>
      </c>
      <c r="K26" s="625">
        <v>18</v>
      </c>
      <c r="L26" s="625">
        <v>102</v>
      </c>
      <c r="M26" s="626">
        <v>3395.95</v>
      </c>
      <c r="N26" s="625">
        <v>1</v>
      </c>
      <c r="O26" s="626">
        <v>1241.07477857</v>
      </c>
      <c r="P26" s="625">
        <v>84</v>
      </c>
      <c r="Q26" s="625">
        <v>18</v>
      </c>
      <c r="R26" s="625">
        <v>102</v>
      </c>
      <c r="S26" s="626">
        <v>3395.95</v>
      </c>
    </row>
    <row r="27" spans="1:19" ht="20.100000000000001" customHeight="1">
      <c r="A27" s="630" t="s">
        <v>60</v>
      </c>
      <c r="B27" s="631">
        <v>0</v>
      </c>
      <c r="C27" s="631">
        <v>0</v>
      </c>
      <c r="D27" s="631">
        <v>0</v>
      </c>
      <c r="E27" s="631">
        <v>0</v>
      </c>
      <c r="F27" s="631">
        <v>0</v>
      </c>
      <c r="G27" s="631">
        <v>0</v>
      </c>
      <c r="H27" s="625">
        <v>1</v>
      </c>
      <c r="I27" s="626">
        <v>1963.0635360000001</v>
      </c>
      <c r="J27" s="625">
        <v>360</v>
      </c>
      <c r="K27" s="625">
        <v>386</v>
      </c>
      <c r="L27" s="625">
        <v>746</v>
      </c>
      <c r="M27" s="626">
        <v>5713.65</v>
      </c>
      <c r="N27" s="625">
        <v>1</v>
      </c>
      <c r="O27" s="626">
        <v>1963.0635360000001</v>
      </c>
      <c r="P27" s="625">
        <v>360</v>
      </c>
      <c r="Q27" s="625">
        <v>386</v>
      </c>
      <c r="R27" s="625">
        <v>746</v>
      </c>
      <c r="S27" s="626">
        <v>5713.65</v>
      </c>
    </row>
    <row r="28" spans="1:19" ht="20.100000000000001" customHeight="1">
      <c r="A28" s="630" t="s">
        <v>1086</v>
      </c>
      <c r="B28" s="631">
        <v>0</v>
      </c>
      <c r="C28" s="631">
        <v>0</v>
      </c>
      <c r="D28" s="631">
        <v>0</v>
      </c>
      <c r="E28" s="631">
        <v>0</v>
      </c>
      <c r="F28" s="631">
        <v>0</v>
      </c>
      <c r="G28" s="631">
        <v>0</v>
      </c>
      <c r="H28" s="625">
        <v>1</v>
      </c>
      <c r="I28" s="626">
        <v>165.6534</v>
      </c>
      <c r="J28" s="625">
        <v>16</v>
      </c>
      <c r="K28" s="625">
        <v>0</v>
      </c>
      <c r="L28" s="625">
        <v>16</v>
      </c>
      <c r="M28" s="626">
        <v>199</v>
      </c>
      <c r="N28" s="625">
        <v>1</v>
      </c>
      <c r="O28" s="626">
        <v>165.6534</v>
      </c>
      <c r="P28" s="625">
        <v>16</v>
      </c>
      <c r="Q28" s="625">
        <v>0</v>
      </c>
      <c r="R28" s="625">
        <v>16</v>
      </c>
      <c r="S28" s="626">
        <v>199</v>
      </c>
    </row>
    <row r="29" spans="1:19" ht="20.100000000000001" customHeight="1">
      <c r="A29" s="630" t="s">
        <v>1087</v>
      </c>
      <c r="B29" s="631">
        <v>0</v>
      </c>
      <c r="C29" s="631">
        <v>0</v>
      </c>
      <c r="D29" s="631">
        <v>0</v>
      </c>
      <c r="E29" s="631">
        <v>0</v>
      </c>
      <c r="F29" s="631">
        <v>0</v>
      </c>
      <c r="G29" s="631">
        <v>0</v>
      </c>
      <c r="H29" s="625">
        <v>1</v>
      </c>
      <c r="I29" s="626">
        <v>105.95</v>
      </c>
      <c r="J29" s="625">
        <v>50</v>
      </c>
      <c r="K29" s="625">
        <v>100</v>
      </c>
      <c r="L29" s="625">
        <v>150</v>
      </c>
      <c r="M29" s="626">
        <v>139.5</v>
      </c>
      <c r="N29" s="625">
        <v>1</v>
      </c>
      <c r="O29" s="626">
        <v>105.95</v>
      </c>
      <c r="P29" s="625">
        <v>50</v>
      </c>
      <c r="Q29" s="625">
        <v>100</v>
      </c>
      <c r="R29" s="625">
        <v>150</v>
      </c>
      <c r="S29" s="626">
        <v>139.5</v>
      </c>
    </row>
    <row r="30" spans="1:19" ht="20.100000000000001" customHeight="1">
      <c r="A30" s="718" t="s">
        <v>134</v>
      </c>
      <c r="B30" s="705">
        <v>0</v>
      </c>
      <c r="C30" s="705">
        <v>0</v>
      </c>
      <c r="D30" s="705">
        <v>0</v>
      </c>
      <c r="E30" s="705">
        <v>0</v>
      </c>
      <c r="F30" s="705">
        <v>0</v>
      </c>
      <c r="G30" s="705">
        <v>0</v>
      </c>
      <c r="H30" s="717">
        <v>34</v>
      </c>
      <c r="I30" s="707">
        <v>9702.94</v>
      </c>
      <c r="J30" s="717">
        <v>2740</v>
      </c>
      <c r="K30" s="717">
        <v>2685</v>
      </c>
      <c r="L30" s="717">
        <v>5425</v>
      </c>
      <c r="M30" s="707">
        <v>67130.73</v>
      </c>
      <c r="N30" s="717">
        <v>34</v>
      </c>
      <c r="O30" s="707">
        <v>9702.94</v>
      </c>
      <c r="P30" s="717">
        <v>2740</v>
      </c>
      <c r="Q30" s="717">
        <v>2685</v>
      </c>
      <c r="R30" s="717">
        <v>5425</v>
      </c>
      <c r="S30" s="707">
        <v>67130.73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7.874015748031496E-2" top="0.35433070866141736" bottom="0.43307086614173229" header="0.31496062992125984" footer="0.31496062992125984"/>
  <pageSetup paperSize="9" firstPageNumber="16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8"/>
  <sheetViews>
    <sheetView workbookViewId="0">
      <selection sqref="A1:S1"/>
    </sheetView>
  </sheetViews>
  <sheetFormatPr defaultColWidth="9.140625" defaultRowHeight="20.100000000000001" customHeight="1"/>
  <cols>
    <col min="1" max="1" width="15.7109375" style="11" customWidth="1"/>
    <col min="2" max="2" width="5.140625" style="37" customWidth="1"/>
    <col min="3" max="3" width="7.5703125" style="38" customWidth="1"/>
    <col min="4" max="4" width="4.85546875" style="37" customWidth="1"/>
    <col min="5" max="5" width="4.85546875" style="139" customWidth="1"/>
    <col min="6" max="6" width="4.85546875" style="37" customWidth="1"/>
    <col min="7" max="7" width="8.7109375" style="38" customWidth="1"/>
    <col min="8" max="8" width="5.85546875" style="284" customWidth="1"/>
    <col min="9" max="9" width="9.28515625" style="285" bestFit="1" customWidth="1"/>
    <col min="10" max="12" width="6.5703125" style="284" customWidth="1"/>
    <col min="13" max="13" width="10.7109375" style="285" customWidth="1"/>
    <col min="14" max="14" width="5.140625" style="37" customWidth="1"/>
    <col min="15" max="15" width="9.28515625" style="38" bestFit="1" customWidth="1"/>
    <col min="16" max="17" width="6.7109375" style="37" customWidth="1"/>
    <col min="18" max="18" width="6.5703125" style="37" customWidth="1"/>
    <col min="19" max="19" width="10.85546875" style="38" customWidth="1"/>
    <col min="20" max="16384" width="9.140625" style="11"/>
  </cols>
  <sheetData>
    <row r="1" spans="1:19" ht="18.95" customHeight="1">
      <c r="A1" s="749" t="s">
        <v>1088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</row>
    <row r="2" spans="1:19" ht="18.95" customHeight="1">
      <c r="A2" s="185"/>
      <c r="B2" s="818" t="s">
        <v>221</v>
      </c>
      <c r="C2" s="819"/>
      <c r="D2" s="819"/>
      <c r="E2" s="819"/>
      <c r="F2" s="819"/>
      <c r="G2" s="820"/>
      <c r="H2" s="818" t="s">
        <v>222</v>
      </c>
      <c r="I2" s="819"/>
      <c r="J2" s="819"/>
      <c r="K2" s="819"/>
      <c r="L2" s="819"/>
      <c r="M2" s="820"/>
      <c r="N2" s="821" t="s">
        <v>151</v>
      </c>
      <c r="O2" s="822"/>
      <c r="P2" s="822"/>
      <c r="Q2" s="822"/>
      <c r="R2" s="822"/>
      <c r="S2" s="823"/>
    </row>
    <row r="3" spans="1:19" ht="18.95" customHeight="1">
      <c r="A3" s="430" t="s">
        <v>206</v>
      </c>
      <c r="B3" s="114" t="s">
        <v>135</v>
      </c>
      <c r="C3" s="113" t="s">
        <v>138</v>
      </c>
      <c r="D3" s="824" t="s">
        <v>139</v>
      </c>
      <c r="E3" s="825"/>
      <c r="F3" s="826"/>
      <c r="G3" s="339" t="s">
        <v>183</v>
      </c>
      <c r="H3" s="114" t="s">
        <v>135</v>
      </c>
      <c r="I3" s="113" t="s">
        <v>138</v>
      </c>
      <c r="J3" s="824" t="s">
        <v>139</v>
      </c>
      <c r="K3" s="825"/>
      <c r="L3" s="826"/>
      <c r="M3" s="336" t="s">
        <v>183</v>
      </c>
      <c r="N3" s="100" t="s">
        <v>135</v>
      </c>
      <c r="O3" s="101" t="s">
        <v>138</v>
      </c>
      <c r="P3" s="827" t="s">
        <v>139</v>
      </c>
      <c r="Q3" s="828"/>
      <c r="R3" s="829"/>
      <c r="S3" s="337" t="s">
        <v>183</v>
      </c>
    </row>
    <row r="4" spans="1:19" ht="18.95" customHeight="1">
      <c r="A4" s="181"/>
      <c r="B4" s="103" t="s">
        <v>140</v>
      </c>
      <c r="C4" s="102" t="s">
        <v>141</v>
      </c>
      <c r="D4" s="104" t="s">
        <v>142</v>
      </c>
      <c r="E4" s="138" t="s">
        <v>143</v>
      </c>
      <c r="F4" s="104" t="s">
        <v>134</v>
      </c>
      <c r="G4" s="340" t="s">
        <v>184</v>
      </c>
      <c r="H4" s="103" t="s">
        <v>140</v>
      </c>
      <c r="I4" s="102" t="s">
        <v>141</v>
      </c>
      <c r="J4" s="104" t="s">
        <v>142</v>
      </c>
      <c r="K4" s="105" t="s">
        <v>143</v>
      </c>
      <c r="L4" s="104" t="s">
        <v>134</v>
      </c>
      <c r="M4" s="332" t="s">
        <v>184</v>
      </c>
      <c r="N4" s="273" t="s">
        <v>140</v>
      </c>
      <c r="O4" s="274" t="s">
        <v>141</v>
      </c>
      <c r="P4" s="106" t="s">
        <v>142</v>
      </c>
      <c r="Q4" s="275" t="s">
        <v>143</v>
      </c>
      <c r="R4" s="275" t="s">
        <v>134</v>
      </c>
      <c r="S4" s="338" t="s">
        <v>184</v>
      </c>
    </row>
    <row r="5" spans="1:19" ht="21.95" customHeight="1">
      <c r="A5" s="593" t="s">
        <v>92</v>
      </c>
      <c r="B5" s="665">
        <v>0</v>
      </c>
      <c r="C5" s="666">
        <v>0</v>
      </c>
      <c r="D5" s="665">
        <v>0</v>
      </c>
      <c r="E5" s="665">
        <v>0</v>
      </c>
      <c r="F5" s="665">
        <v>0</v>
      </c>
      <c r="G5" s="666">
        <v>0</v>
      </c>
      <c r="H5" s="667">
        <v>2</v>
      </c>
      <c r="I5" s="668">
        <v>27.5</v>
      </c>
      <c r="J5" s="667">
        <v>38</v>
      </c>
      <c r="K5" s="667">
        <v>9</v>
      </c>
      <c r="L5" s="667">
        <v>47</v>
      </c>
      <c r="M5" s="668">
        <v>505</v>
      </c>
      <c r="N5" s="457">
        <v>2</v>
      </c>
      <c r="O5" s="458">
        <v>27.5</v>
      </c>
      <c r="P5" s="457">
        <v>38</v>
      </c>
      <c r="Q5" s="457">
        <v>9</v>
      </c>
      <c r="R5" s="457">
        <v>47</v>
      </c>
      <c r="S5" s="458">
        <v>505</v>
      </c>
    </row>
    <row r="6" spans="1:19" ht="21.95" customHeight="1">
      <c r="A6" s="471" t="s">
        <v>33</v>
      </c>
      <c r="B6" s="632">
        <v>0</v>
      </c>
      <c r="C6" s="624">
        <v>0</v>
      </c>
      <c r="D6" s="632">
        <v>0</v>
      </c>
      <c r="E6" s="632">
        <v>0</v>
      </c>
      <c r="F6" s="632">
        <v>0</v>
      </c>
      <c r="G6" s="624">
        <v>0</v>
      </c>
      <c r="H6" s="628">
        <v>3</v>
      </c>
      <c r="I6" s="629">
        <v>4.5999999999999996</v>
      </c>
      <c r="J6" s="628">
        <v>19</v>
      </c>
      <c r="K6" s="628">
        <v>10</v>
      </c>
      <c r="L6" s="628">
        <v>29</v>
      </c>
      <c r="M6" s="629">
        <v>446.91</v>
      </c>
      <c r="N6" s="468">
        <v>3</v>
      </c>
      <c r="O6" s="469">
        <v>4.5999999999999996</v>
      </c>
      <c r="P6" s="468">
        <v>19</v>
      </c>
      <c r="Q6" s="468">
        <v>10</v>
      </c>
      <c r="R6" s="468">
        <v>29</v>
      </c>
      <c r="S6" s="469">
        <v>446.91</v>
      </c>
    </row>
    <row r="7" spans="1:19" ht="21.95" customHeight="1">
      <c r="A7" s="471" t="s">
        <v>6</v>
      </c>
      <c r="B7" s="632">
        <v>0</v>
      </c>
      <c r="C7" s="624">
        <v>0</v>
      </c>
      <c r="D7" s="632">
        <v>0</v>
      </c>
      <c r="E7" s="632">
        <v>0</v>
      </c>
      <c r="F7" s="632">
        <v>0</v>
      </c>
      <c r="G7" s="624">
        <v>0</v>
      </c>
      <c r="H7" s="628">
        <v>2</v>
      </c>
      <c r="I7" s="629">
        <v>12.8</v>
      </c>
      <c r="J7" s="628">
        <v>26</v>
      </c>
      <c r="K7" s="628">
        <v>7</v>
      </c>
      <c r="L7" s="628">
        <v>33</v>
      </c>
      <c r="M7" s="629">
        <v>420</v>
      </c>
      <c r="N7" s="468">
        <v>2</v>
      </c>
      <c r="O7" s="469">
        <v>12.8</v>
      </c>
      <c r="P7" s="468">
        <v>26</v>
      </c>
      <c r="Q7" s="468">
        <v>7</v>
      </c>
      <c r="R7" s="468">
        <v>33</v>
      </c>
      <c r="S7" s="469">
        <v>420</v>
      </c>
    </row>
    <row r="8" spans="1:19" ht="21.95" customHeight="1">
      <c r="A8" s="471" t="s">
        <v>32</v>
      </c>
      <c r="B8" s="632">
        <v>1</v>
      </c>
      <c r="C8" s="624">
        <v>1.6</v>
      </c>
      <c r="D8" s="632">
        <v>2</v>
      </c>
      <c r="E8" s="632">
        <v>1</v>
      </c>
      <c r="F8" s="632">
        <v>3</v>
      </c>
      <c r="G8" s="624">
        <v>50</v>
      </c>
      <c r="H8" s="628">
        <v>0</v>
      </c>
      <c r="I8" s="629">
        <v>0</v>
      </c>
      <c r="J8" s="628">
        <v>0</v>
      </c>
      <c r="K8" s="628">
        <v>0</v>
      </c>
      <c r="L8" s="628">
        <v>0</v>
      </c>
      <c r="M8" s="629">
        <v>0</v>
      </c>
      <c r="N8" s="468">
        <v>1</v>
      </c>
      <c r="O8" s="469">
        <v>1.6</v>
      </c>
      <c r="P8" s="468">
        <v>2</v>
      </c>
      <c r="Q8" s="468">
        <v>1</v>
      </c>
      <c r="R8" s="468">
        <v>3</v>
      </c>
      <c r="S8" s="469">
        <v>50</v>
      </c>
    </row>
    <row r="9" spans="1:19" ht="21.95" customHeight="1">
      <c r="A9" s="471" t="s">
        <v>84</v>
      </c>
      <c r="B9" s="632">
        <v>0</v>
      </c>
      <c r="C9" s="624">
        <v>0</v>
      </c>
      <c r="D9" s="632">
        <v>0</v>
      </c>
      <c r="E9" s="632">
        <v>0</v>
      </c>
      <c r="F9" s="632">
        <v>0</v>
      </c>
      <c r="G9" s="624">
        <v>0</v>
      </c>
      <c r="H9" s="628">
        <v>1</v>
      </c>
      <c r="I9" s="629">
        <v>45.15</v>
      </c>
      <c r="J9" s="628">
        <v>5</v>
      </c>
      <c r="K9" s="628">
        <v>0</v>
      </c>
      <c r="L9" s="628">
        <v>5</v>
      </c>
      <c r="M9" s="629">
        <v>4262.91</v>
      </c>
      <c r="N9" s="468">
        <v>1</v>
      </c>
      <c r="O9" s="469">
        <v>45.15</v>
      </c>
      <c r="P9" s="468">
        <v>5</v>
      </c>
      <c r="Q9" s="468">
        <v>0</v>
      </c>
      <c r="R9" s="468">
        <v>5</v>
      </c>
      <c r="S9" s="469">
        <v>4262.91</v>
      </c>
    </row>
    <row r="10" spans="1:19" ht="21.95" customHeight="1">
      <c r="A10" s="471" t="s">
        <v>761</v>
      </c>
      <c r="B10" s="632">
        <v>0</v>
      </c>
      <c r="C10" s="624">
        <v>0</v>
      </c>
      <c r="D10" s="632">
        <v>0</v>
      </c>
      <c r="E10" s="632">
        <v>0</v>
      </c>
      <c r="F10" s="632">
        <v>0</v>
      </c>
      <c r="G10" s="624">
        <v>0</v>
      </c>
      <c r="H10" s="628">
        <v>1</v>
      </c>
      <c r="I10" s="629">
        <v>7.44</v>
      </c>
      <c r="J10" s="628">
        <v>5</v>
      </c>
      <c r="K10" s="628">
        <v>3</v>
      </c>
      <c r="L10" s="628">
        <v>8</v>
      </c>
      <c r="M10" s="629">
        <v>451.96</v>
      </c>
      <c r="N10" s="468">
        <v>1</v>
      </c>
      <c r="O10" s="469">
        <v>7.44</v>
      </c>
      <c r="P10" s="468">
        <v>5</v>
      </c>
      <c r="Q10" s="468">
        <v>3</v>
      </c>
      <c r="R10" s="468">
        <v>8</v>
      </c>
      <c r="S10" s="469">
        <v>451.96</v>
      </c>
    </row>
    <row r="11" spans="1:19" ht="21.95" customHeight="1">
      <c r="A11" s="471" t="s">
        <v>743</v>
      </c>
      <c r="B11" s="632">
        <v>0</v>
      </c>
      <c r="C11" s="624">
        <v>0</v>
      </c>
      <c r="D11" s="632">
        <v>0</v>
      </c>
      <c r="E11" s="632">
        <v>0</v>
      </c>
      <c r="F11" s="632">
        <v>0</v>
      </c>
      <c r="G11" s="624">
        <v>0</v>
      </c>
      <c r="H11" s="628">
        <v>2</v>
      </c>
      <c r="I11" s="629">
        <v>196.065</v>
      </c>
      <c r="J11" s="628">
        <v>7</v>
      </c>
      <c r="K11" s="628">
        <v>0</v>
      </c>
      <c r="L11" s="628">
        <v>7</v>
      </c>
      <c r="M11" s="629">
        <v>19610.3</v>
      </c>
      <c r="N11" s="468">
        <v>2</v>
      </c>
      <c r="O11" s="469">
        <v>196.065</v>
      </c>
      <c r="P11" s="468">
        <v>7</v>
      </c>
      <c r="Q11" s="468">
        <v>0</v>
      </c>
      <c r="R11" s="468">
        <v>7</v>
      </c>
      <c r="S11" s="469">
        <v>19610.3</v>
      </c>
    </row>
    <row r="12" spans="1:19" ht="21.95" customHeight="1">
      <c r="A12" s="471" t="s">
        <v>10</v>
      </c>
      <c r="B12" s="632">
        <v>0</v>
      </c>
      <c r="C12" s="624">
        <v>0</v>
      </c>
      <c r="D12" s="632">
        <v>0</v>
      </c>
      <c r="E12" s="632">
        <v>0</v>
      </c>
      <c r="F12" s="632">
        <v>0</v>
      </c>
      <c r="G12" s="624">
        <v>0</v>
      </c>
      <c r="H12" s="628">
        <v>1</v>
      </c>
      <c r="I12" s="629">
        <v>32.587519999999998</v>
      </c>
      <c r="J12" s="628">
        <v>129</v>
      </c>
      <c r="K12" s="628">
        <v>171</v>
      </c>
      <c r="L12" s="628">
        <v>300</v>
      </c>
      <c r="M12" s="629">
        <v>244.86</v>
      </c>
      <c r="N12" s="468">
        <v>1</v>
      </c>
      <c r="O12" s="469">
        <v>32.587519999999998</v>
      </c>
      <c r="P12" s="468">
        <v>129</v>
      </c>
      <c r="Q12" s="468">
        <v>171</v>
      </c>
      <c r="R12" s="468">
        <v>300</v>
      </c>
      <c r="S12" s="469">
        <v>244.86</v>
      </c>
    </row>
    <row r="13" spans="1:19" ht="21.95" customHeight="1">
      <c r="A13" s="471" t="s">
        <v>14</v>
      </c>
      <c r="B13" s="632">
        <v>0</v>
      </c>
      <c r="C13" s="624">
        <v>0</v>
      </c>
      <c r="D13" s="632">
        <v>0</v>
      </c>
      <c r="E13" s="632">
        <v>0</v>
      </c>
      <c r="F13" s="632">
        <v>0</v>
      </c>
      <c r="G13" s="624">
        <v>0</v>
      </c>
      <c r="H13" s="628">
        <v>1</v>
      </c>
      <c r="I13" s="629">
        <v>919.78777000000002</v>
      </c>
      <c r="J13" s="628">
        <v>1510</v>
      </c>
      <c r="K13" s="628">
        <v>117</v>
      </c>
      <c r="L13" s="628">
        <v>1627</v>
      </c>
      <c r="M13" s="629">
        <v>55094.49</v>
      </c>
      <c r="N13" s="468">
        <v>1</v>
      </c>
      <c r="O13" s="469">
        <v>919.78777000000002</v>
      </c>
      <c r="P13" s="468">
        <v>1510</v>
      </c>
      <c r="Q13" s="468">
        <v>117</v>
      </c>
      <c r="R13" s="468">
        <v>1627</v>
      </c>
      <c r="S13" s="469">
        <v>55094.49</v>
      </c>
    </row>
    <row r="14" spans="1:19" ht="21.95" customHeight="1">
      <c r="A14" s="471" t="s">
        <v>759</v>
      </c>
      <c r="B14" s="632">
        <v>0</v>
      </c>
      <c r="C14" s="624">
        <v>0</v>
      </c>
      <c r="D14" s="632">
        <v>0</v>
      </c>
      <c r="E14" s="632">
        <v>0</v>
      </c>
      <c r="F14" s="632">
        <v>0</v>
      </c>
      <c r="G14" s="624">
        <v>0</v>
      </c>
      <c r="H14" s="628">
        <v>1</v>
      </c>
      <c r="I14" s="629">
        <v>45</v>
      </c>
      <c r="J14" s="628">
        <v>3</v>
      </c>
      <c r="K14" s="628">
        <v>10</v>
      </c>
      <c r="L14" s="628">
        <v>13</v>
      </c>
      <c r="M14" s="629">
        <v>1614</v>
      </c>
      <c r="N14" s="468">
        <v>1</v>
      </c>
      <c r="O14" s="469">
        <v>45</v>
      </c>
      <c r="P14" s="468">
        <v>3</v>
      </c>
      <c r="Q14" s="468">
        <v>10</v>
      </c>
      <c r="R14" s="468">
        <v>13</v>
      </c>
      <c r="S14" s="469">
        <v>1614</v>
      </c>
    </row>
    <row r="15" spans="1:19" ht="21.95" customHeight="1">
      <c r="A15" s="471" t="s">
        <v>28</v>
      </c>
      <c r="B15" s="632">
        <v>0</v>
      </c>
      <c r="C15" s="624">
        <v>0</v>
      </c>
      <c r="D15" s="632">
        <v>0</v>
      </c>
      <c r="E15" s="632">
        <v>0</v>
      </c>
      <c r="F15" s="632">
        <v>0</v>
      </c>
      <c r="G15" s="624">
        <v>0</v>
      </c>
      <c r="H15" s="628">
        <v>1</v>
      </c>
      <c r="I15" s="629">
        <v>0.5</v>
      </c>
      <c r="J15" s="628">
        <v>7</v>
      </c>
      <c r="K15" s="628">
        <v>0</v>
      </c>
      <c r="L15" s="628">
        <v>7</v>
      </c>
      <c r="M15" s="629">
        <v>77</v>
      </c>
      <c r="N15" s="468">
        <v>1</v>
      </c>
      <c r="O15" s="469">
        <v>0.5</v>
      </c>
      <c r="P15" s="468">
        <v>7</v>
      </c>
      <c r="Q15" s="468">
        <v>0</v>
      </c>
      <c r="R15" s="468">
        <v>7</v>
      </c>
      <c r="S15" s="469">
        <v>77</v>
      </c>
    </row>
    <row r="16" spans="1:19" ht="21.95" customHeight="1">
      <c r="A16" s="471" t="s">
        <v>54</v>
      </c>
      <c r="B16" s="632">
        <v>0</v>
      </c>
      <c r="C16" s="624">
        <v>0</v>
      </c>
      <c r="D16" s="632">
        <v>0</v>
      </c>
      <c r="E16" s="632">
        <v>0</v>
      </c>
      <c r="F16" s="632">
        <v>0</v>
      </c>
      <c r="G16" s="624">
        <v>0</v>
      </c>
      <c r="H16" s="628">
        <v>1</v>
      </c>
      <c r="I16" s="629">
        <v>42.1</v>
      </c>
      <c r="J16" s="628">
        <v>2</v>
      </c>
      <c r="K16" s="628">
        <v>0</v>
      </c>
      <c r="L16" s="628">
        <v>2</v>
      </c>
      <c r="M16" s="629">
        <v>4631.6000000000004</v>
      </c>
      <c r="N16" s="468">
        <v>1</v>
      </c>
      <c r="O16" s="469">
        <v>42.1</v>
      </c>
      <c r="P16" s="468">
        <v>2</v>
      </c>
      <c r="Q16" s="468">
        <v>0</v>
      </c>
      <c r="R16" s="468">
        <v>2</v>
      </c>
      <c r="S16" s="469">
        <v>4631.6000000000004</v>
      </c>
    </row>
    <row r="17" spans="1:19" ht="21.95" customHeight="1">
      <c r="A17" s="471" t="s">
        <v>38</v>
      </c>
      <c r="B17" s="632">
        <v>0</v>
      </c>
      <c r="C17" s="624">
        <v>0</v>
      </c>
      <c r="D17" s="632">
        <v>0</v>
      </c>
      <c r="E17" s="632">
        <v>0</v>
      </c>
      <c r="F17" s="632">
        <v>0</v>
      </c>
      <c r="G17" s="624">
        <v>0</v>
      </c>
      <c r="H17" s="628">
        <v>5</v>
      </c>
      <c r="I17" s="629">
        <v>125.24000000000001</v>
      </c>
      <c r="J17" s="628">
        <v>38</v>
      </c>
      <c r="K17" s="628">
        <v>7</v>
      </c>
      <c r="L17" s="628">
        <v>45</v>
      </c>
      <c r="M17" s="629">
        <v>5826.04</v>
      </c>
      <c r="N17" s="468">
        <v>5</v>
      </c>
      <c r="O17" s="469">
        <v>125.24000000000001</v>
      </c>
      <c r="P17" s="468">
        <v>38</v>
      </c>
      <c r="Q17" s="468">
        <v>7</v>
      </c>
      <c r="R17" s="468">
        <v>45</v>
      </c>
      <c r="S17" s="469">
        <v>5826.04</v>
      </c>
    </row>
    <row r="18" spans="1:19" ht="20.100000000000001" customHeight="1">
      <c r="A18" s="716" t="s">
        <v>134</v>
      </c>
      <c r="B18" s="701">
        <v>1</v>
      </c>
      <c r="C18" s="702">
        <v>1.6</v>
      </c>
      <c r="D18" s="701">
        <v>2</v>
      </c>
      <c r="E18" s="701">
        <v>1</v>
      </c>
      <c r="F18" s="701">
        <v>3</v>
      </c>
      <c r="G18" s="702">
        <v>50</v>
      </c>
      <c r="H18" s="717">
        <v>21</v>
      </c>
      <c r="I18" s="707">
        <v>1458.77</v>
      </c>
      <c r="J18" s="717">
        <v>1789</v>
      </c>
      <c r="K18" s="717">
        <v>334</v>
      </c>
      <c r="L18" s="717">
        <v>2123</v>
      </c>
      <c r="M18" s="707">
        <v>93185.069999999992</v>
      </c>
      <c r="N18" s="717">
        <v>22</v>
      </c>
      <c r="O18" s="707">
        <v>1460.37</v>
      </c>
      <c r="P18" s="717">
        <v>1791</v>
      </c>
      <c r="Q18" s="717">
        <v>335</v>
      </c>
      <c r="R18" s="717">
        <v>2126</v>
      </c>
      <c r="S18" s="707">
        <v>93235.069999999992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18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1"/>
  <sheetViews>
    <sheetView workbookViewId="0">
      <selection sqref="A1:S1"/>
    </sheetView>
  </sheetViews>
  <sheetFormatPr defaultColWidth="9.140625" defaultRowHeight="20.100000000000001" customHeight="1"/>
  <cols>
    <col min="1" max="1" width="7.42578125" style="89" customWidth="1"/>
    <col min="2" max="2" width="5.28515625" style="282" customWidth="1"/>
    <col min="3" max="3" width="8" style="283" customWidth="1"/>
    <col min="4" max="6" width="5.42578125" style="282" customWidth="1"/>
    <col min="7" max="7" width="9.5703125" style="283" customWidth="1"/>
    <col min="8" max="8" width="5" style="284" customWidth="1"/>
    <col min="9" max="9" width="9.28515625" style="152" bestFit="1" customWidth="1"/>
    <col min="10" max="11" width="6.5703125" style="284" customWidth="1"/>
    <col min="12" max="12" width="6.42578125" style="284" customWidth="1"/>
    <col min="13" max="13" width="11.7109375" style="152" customWidth="1"/>
    <col min="14" max="14" width="5.28515625" style="282" customWidth="1"/>
    <col min="15" max="15" width="9.7109375" style="283" customWidth="1"/>
    <col min="16" max="18" width="6.5703125" style="282" customWidth="1"/>
    <col min="19" max="19" width="11.7109375" style="283" customWidth="1"/>
    <col min="20" max="20" width="9.140625" style="11" customWidth="1"/>
    <col min="21" max="16384" width="9.140625" style="11"/>
  </cols>
  <sheetData>
    <row r="1" spans="1:19" ht="20.100000000000001" customHeight="1">
      <c r="A1" s="830" t="s">
        <v>1089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</row>
    <row r="2" spans="1:19" ht="20.100000000000001" customHeight="1">
      <c r="A2" s="844" t="s">
        <v>226</v>
      </c>
      <c r="B2" s="831" t="s">
        <v>209</v>
      </c>
      <c r="C2" s="832"/>
      <c r="D2" s="832"/>
      <c r="E2" s="832"/>
      <c r="F2" s="832"/>
      <c r="G2" s="833"/>
      <c r="H2" s="834" t="s">
        <v>210</v>
      </c>
      <c r="I2" s="835"/>
      <c r="J2" s="835"/>
      <c r="K2" s="835"/>
      <c r="L2" s="835"/>
      <c r="M2" s="836"/>
      <c r="N2" s="834" t="s">
        <v>151</v>
      </c>
      <c r="O2" s="835"/>
      <c r="P2" s="835"/>
      <c r="Q2" s="835"/>
      <c r="R2" s="835"/>
      <c r="S2" s="837"/>
    </row>
    <row r="3" spans="1:19" ht="20.100000000000001" customHeight="1">
      <c r="A3" s="845"/>
      <c r="B3" s="76" t="s">
        <v>135</v>
      </c>
      <c r="C3" s="75" t="s">
        <v>138</v>
      </c>
      <c r="D3" s="762" t="s">
        <v>139</v>
      </c>
      <c r="E3" s="763"/>
      <c r="F3" s="764"/>
      <c r="G3" s="317" t="s">
        <v>183</v>
      </c>
      <c r="H3" s="76" t="s">
        <v>135</v>
      </c>
      <c r="I3" s="75" t="s">
        <v>138</v>
      </c>
      <c r="J3" s="838" t="s">
        <v>139</v>
      </c>
      <c r="K3" s="839"/>
      <c r="L3" s="840"/>
      <c r="M3" s="315" t="s">
        <v>183</v>
      </c>
      <c r="N3" s="177" t="s">
        <v>135</v>
      </c>
      <c r="O3" s="178" t="s">
        <v>138</v>
      </c>
      <c r="P3" s="841" t="s">
        <v>139</v>
      </c>
      <c r="Q3" s="842"/>
      <c r="R3" s="843"/>
      <c r="S3" s="314" t="s">
        <v>183</v>
      </c>
    </row>
    <row r="4" spans="1:19" ht="20.100000000000001" customHeight="1">
      <c r="A4" s="846"/>
      <c r="B4" s="80" t="s">
        <v>140</v>
      </c>
      <c r="C4" s="77" t="s">
        <v>141</v>
      </c>
      <c r="D4" s="279" t="s">
        <v>142</v>
      </c>
      <c r="E4" s="280" t="s">
        <v>143</v>
      </c>
      <c r="F4" s="81" t="s">
        <v>134</v>
      </c>
      <c r="G4" s="318" t="s">
        <v>184</v>
      </c>
      <c r="H4" s="80" t="s">
        <v>140</v>
      </c>
      <c r="I4" s="77" t="s">
        <v>141</v>
      </c>
      <c r="J4" s="442" t="s">
        <v>142</v>
      </c>
      <c r="K4" s="443" t="s">
        <v>143</v>
      </c>
      <c r="L4" s="442" t="s">
        <v>134</v>
      </c>
      <c r="M4" s="316" t="s">
        <v>184</v>
      </c>
      <c r="N4" s="427" t="s">
        <v>140</v>
      </c>
      <c r="O4" s="281" t="s">
        <v>141</v>
      </c>
      <c r="P4" s="428" t="s">
        <v>142</v>
      </c>
      <c r="Q4" s="429" t="s">
        <v>143</v>
      </c>
      <c r="R4" s="429" t="s">
        <v>134</v>
      </c>
      <c r="S4" s="334" t="s">
        <v>184</v>
      </c>
    </row>
    <row r="5" spans="1:19" ht="20.100000000000001" customHeight="1">
      <c r="A5" s="594" t="s">
        <v>291</v>
      </c>
      <c r="B5" s="671">
        <v>1</v>
      </c>
      <c r="C5" s="672">
        <v>1.6</v>
      </c>
      <c r="D5" s="671">
        <v>2</v>
      </c>
      <c r="E5" s="671">
        <v>1</v>
      </c>
      <c r="F5" s="671">
        <v>3</v>
      </c>
      <c r="G5" s="672">
        <v>50</v>
      </c>
      <c r="H5" s="669">
        <v>1</v>
      </c>
      <c r="I5" s="670">
        <v>7.44</v>
      </c>
      <c r="J5" s="669">
        <v>5</v>
      </c>
      <c r="K5" s="669">
        <v>3</v>
      </c>
      <c r="L5" s="669">
        <v>8</v>
      </c>
      <c r="M5" s="670">
        <v>451.96</v>
      </c>
      <c r="N5" s="452">
        <v>2</v>
      </c>
      <c r="O5" s="453">
        <v>9.0400000000000009</v>
      </c>
      <c r="P5" s="452">
        <v>7</v>
      </c>
      <c r="Q5" s="452">
        <v>4</v>
      </c>
      <c r="R5" s="452">
        <v>11</v>
      </c>
      <c r="S5" s="453">
        <v>501.96</v>
      </c>
    </row>
    <row r="6" spans="1:19" ht="20.100000000000001" customHeight="1">
      <c r="A6" s="472" t="s">
        <v>87</v>
      </c>
      <c r="B6" s="633">
        <v>0</v>
      </c>
      <c r="C6" s="634">
        <v>0</v>
      </c>
      <c r="D6" s="633">
        <v>0</v>
      </c>
      <c r="E6" s="633">
        <v>0</v>
      </c>
      <c r="F6" s="633">
        <v>0</v>
      </c>
      <c r="G6" s="634">
        <v>0</v>
      </c>
      <c r="H6" s="635">
        <v>1</v>
      </c>
      <c r="I6" s="636">
        <v>0.26500000000000001</v>
      </c>
      <c r="J6" s="635">
        <v>2</v>
      </c>
      <c r="K6" s="635">
        <v>0</v>
      </c>
      <c r="L6" s="635">
        <v>2</v>
      </c>
      <c r="M6" s="636">
        <v>75</v>
      </c>
      <c r="N6" s="454">
        <v>1</v>
      </c>
      <c r="O6" s="455">
        <v>0.26500000000000001</v>
      </c>
      <c r="P6" s="454">
        <v>2</v>
      </c>
      <c r="Q6" s="454">
        <v>0</v>
      </c>
      <c r="R6" s="454">
        <v>2</v>
      </c>
      <c r="S6" s="455">
        <v>75</v>
      </c>
    </row>
    <row r="7" spans="1:19" ht="20.100000000000001" customHeight="1">
      <c r="A7" s="472" t="s">
        <v>970</v>
      </c>
      <c r="B7" s="633">
        <v>0</v>
      </c>
      <c r="C7" s="634">
        <v>0</v>
      </c>
      <c r="D7" s="633">
        <v>0</v>
      </c>
      <c r="E7" s="633">
        <v>0</v>
      </c>
      <c r="F7" s="633">
        <v>0</v>
      </c>
      <c r="G7" s="634">
        <v>0</v>
      </c>
      <c r="H7" s="635">
        <v>1</v>
      </c>
      <c r="I7" s="636">
        <v>45</v>
      </c>
      <c r="J7" s="635">
        <v>3</v>
      </c>
      <c r="K7" s="635">
        <v>10</v>
      </c>
      <c r="L7" s="635">
        <v>13</v>
      </c>
      <c r="M7" s="636">
        <v>1614</v>
      </c>
      <c r="N7" s="454">
        <v>1</v>
      </c>
      <c r="O7" s="455">
        <v>45</v>
      </c>
      <c r="P7" s="454">
        <v>3</v>
      </c>
      <c r="Q7" s="454">
        <v>10</v>
      </c>
      <c r="R7" s="454">
        <v>13</v>
      </c>
      <c r="S7" s="455">
        <v>1614</v>
      </c>
    </row>
    <row r="8" spans="1:19" ht="20.100000000000001" customHeight="1">
      <c r="A8" s="472" t="s">
        <v>81</v>
      </c>
      <c r="B8" s="633">
        <v>0</v>
      </c>
      <c r="C8" s="634">
        <v>0</v>
      </c>
      <c r="D8" s="633">
        <v>0</v>
      </c>
      <c r="E8" s="633">
        <v>0</v>
      </c>
      <c r="F8" s="633">
        <v>0</v>
      </c>
      <c r="G8" s="634">
        <v>0</v>
      </c>
      <c r="H8" s="635">
        <v>1</v>
      </c>
      <c r="I8" s="636">
        <v>14.5</v>
      </c>
      <c r="J8" s="635">
        <v>11</v>
      </c>
      <c r="K8" s="635">
        <v>0</v>
      </c>
      <c r="L8" s="635">
        <v>11</v>
      </c>
      <c r="M8" s="636">
        <v>85.75</v>
      </c>
      <c r="N8" s="454">
        <v>1</v>
      </c>
      <c r="O8" s="455">
        <v>14.5</v>
      </c>
      <c r="P8" s="454">
        <v>11</v>
      </c>
      <c r="Q8" s="454">
        <v>0</v>
      </c>
      <c r="R8" s="454">
        <v>11</v>
      </c>
      <c r="S8" s="455">
        <v>85.75</v>
      </c>
    </row>
    <row r="9" spans="1:19" ht="20.100000000000001" customHeight="1">
      <c r="A9" s="472" t="s">
        <v>24</v>
      </c>
      <c r="B9" s="633">
        <v>0</v>
      </c>
      <c r="C9" s="634">
        <v>0</v>
      </c>
      <c r="D9" s="633">
        <v>0</v>
      </c>
      <c r="E9" s="633">
        <v>0</v>
      </c>
      <c r="F9" s="633">
        <v>0</v>
      </c>
      <c r="G9" s="634">
        <v>0</v>
      </c>
      <c r="H9" s="635">
        <v>2</v>
      </c>
      <c r="I9" s="636">
        <v>27.5</v>
      </c>
      <c r="J9" s="635">
        <v>38</v>
      </c>
      <c r="K9" s="635">
        <v>9</v>
      </c>
      <c r="L9" s="635">
        <v>47</v>
      </c>
      <c r="M9" s="636">
        <v>505</v>
      </c>
      <c r="N9" s="454">
        <v>2</v>
      </c>
      <c r="O9" s="455">
        <v>27.5</v>
      </c>
      <c r="P9" s="454">
        <v>38</v>
      </c>
      <c r="Q9" s="454">
        <v>9</v>
      </c>
      <c r="R9" s="454">
        <v>47</v>
      </c>
      <c r="S9" s="455">
        <v>505</v>
      </c>
    </row>
    <row r="10" spans="1:19" ht="20.100000000000001" customHeight="1">
      <c r="A10" s="472" t="s">
        <v>70</v>
      </c>
      <c r="B10" s="633">
        <v>0</v>
      </c>
      <c r="C10" s="634">
        <v>0</v>
      </c>
      <c r="D10" s="633">
        <v>0</v>
      </c>
      <c r="E10" s="633">
        <v>0</v>
      </c>
      <c r="F10" s="633">
        <v>0</v>
      </c>
      <c r="G10" s="634">
        <v>0</v>
      </c>
      <c r="H10" s="635">
        <v>1</v>
      </c>
      <c r="I10" s="636">
        <v>0.5</v>
      </c>
      <c r="J10" s="635">
        <v>7</v>
      </c>
      <c r="K10" s="635">
        <v>0</v>
      </c>
      <c r="L10" s="635">
        <v>7</v>
      </c>
      <c r="M10" s="636">
        <v>77</v>
      </c>
      <c r="N10" s="454">
        <v>1</v>
      </c>
      <c r="O10" s="455">
        <v>0.5</v>
      </c>
      <c r="P10" s="454">
        <v>7</v>
      </c>
      <c r="Q10" s="454">
        <v>0</v>
      </c>
      <c r="R10" s="454">
        <v>7</v>
      </c>
      <c r="S10" s="455">
        <v>77</v>
      </c>
    </row>
    <row r="11" spans="1:19" ht="20.100000000000001" customHeight="1">
      <c r="A11" s="472" t="s">
        <v>439</v>
      </c>
      <c r="B11" s="633">
        <v>0</v>
      </c>
      <c r="C11" s="634">
        <v>0</v>
      </c>
      <c r="D11" s="633">
        <v>0</v>
      </c>
      <c r="E11" s="633">
        <v>0</v>
      </c>
      <c r="F11" s="633">
        <v>0</v>
      </c>
      <c r="G11" s="634">
        <v>0</v>
      </c>
      <c r="H11" s="635">
        <v>1</v>
      </c>
      <c r="I11" s="636">
        <v>2.5</v>
      </c>
      <c r="J11" s="635">
        <v>11</v>
      </c>
      <c r="K11" s="635">
        <v>0</v>
      </c>
      <c r="L11" s="635">
        <v>11</v>
      </c>
      <c r="M11" s="636">
        <v>162.58000000000001</v>
      </c>
      <c r="N11" s="454">
        <v>1</v>
      </c>
      <c r="O11" s="455">
        <v>2.5</v>
      </c>
      <c r="P11" s="454">
        <v>11</v>
      </c>
      <c r="Q11" s="454">
        <v>0</v>
      </c>
      <c r="R11" s="454">
        <v>11</v>
      </c>
      <c r="S11" s="455">
        <v>162.58000000000001</v>
      </c>
    </row>
    <row r="12" spans="1:19" ht="20.100000000000001" customHeight="1">
      <c r="A12" s="472" t="s">
        <v>450</v>
      </c>
      <c r="B12" s="633">
        <v>0</v>
      </c>
      <c r="C12" s="634">
        <v>0</v>
      </c>
      <c r="D12" s="633">
        <v>0</v>
      </c>
      <c r="E12" s="633">
        <v>0</v>
      </c>
      <c r="F12" s="633">
        <v>0</v>
      </c>
      <c r="G12" s="634">
        <v>0</v>
      </c>
      <c r="H12" s="635">
        <v>1</v>
      </c>
      <c r="I12" s="636">
        <v>1.8</v>
      </c>
      <c r="J12" s="635">
        <v>2</v>
      </c>
      <c r="K12" s="635">
        <v>5</v>
      </c>
      <c r="L12" s="635">
        <v>7</v>
      </c>
      <c r="M12" s="636">
        <v>48.28</v>
      </c>
      <c r="N12" s="454">
        <v>1</v>
      </c>
      <c r="O12" s="455">
        <v>1.8</v>
      </c>
      <c r="P12" s="454">
        <v>2</v>
      </c>
      <c r="Q12" s="454">
        <v>5</v>
      </c>
      <c r="R12" s="454">
        <v>7</v>
      </c>
      <c r="S12" s="455">
        <v>48.28</v>
      </c>
    </row>
    <row r="13" spans="1:19" ht="20.100000000000001" customHeight="1">
      <c r="A13" s="472" t="s">
        <v>27</v>
      </c>
      <c r="B13" s="633">
        <v>0</v>
      </c>
      <c r="C13" s="634">
        <v>0</v>
      </c>
      <c r="D13" s="633">
        <v>0</v>
      </c>
      <c r="E13" s="633">
        <v>0</v>
      </c>
      <c r="F13" s="633">
        <v>0</v>
      </c>
      <c r="G13" s="634">
        <v>0</v>
      </c>
      <c r="H13" s="635">
        <v>1</v>
      </c>
      <c r="I13" s="636">
        <v>0.3</v>
      </c>
      <c r="J13" s="635">
        <v>6</v>
      </c>
      <c r="K13" s="635">
        <v>5</v>
      </c>
      <c r="L13" s="635">
        <v>11</v>
      </c>
      <c r="M13" s="636">
        <v>236.05</v>
      </c>
      <c r="N13" s="454">
        <v>1</v>
      </c>
      <c r="O13" s="455">
        <v>0.3</v>
      </c>
      <c r="P13" s="454">
        <v>6</v>
      </c>
      <c r="Q13" s="454">
        <v>5</v>
      </c>
      <c r="R13" s="454">
        <v>11</v>
      </c>
      <c r="S13" s="455">
        <v>236.05</v>
      </c>
    </row>
    <row r="14" spans="1:19" ht="20.100000000000001" customHeight="1">
      <c r="A14" s="472" t="s">
        <v>17</v>
      </c>
      <c r="B14" s="633">
        <v>0</v>
      </c>
      <c r="C14" s="634">
        <v>0</v>
      </c>
      <c r="D14" s="633">
        <v>0</v>
      </c>
      <c r="E14" s="633">
        <v>0</v>
      </c>
      <c r="F14" s="633">
        <v>0</v>
      </c>
      <c r="G14" s="634">
        <v>0</v>
      </c>
      <c r="H14" s="635">
        <v>1</v>
      </c>
      <c r="I14" s="636">
        <v>30</v>
      </c>
      <c r="J14" s="635">
        <v>6</v>
      </c>
      <c r="K14" s="635">
        <v>6</v>
      </c>
      <c r="L14" s="635">
        <v>12</v>
      </c>
      <c r="M14" s="636">
        <v>431.39</v>
      </c>
      <c r="N14" s="454">
        <v>1</v>
      </c>
      <c r="O14" s="455">
        <v>30</v>
      </c>
      <c r="P14" s="454">
        <v>6</v>
      </c>
      <c r="Q14" s="454">
        <v>6</v>
      </c>
      <c r="R14" s="454">
        <v>12</v>
      </c>
      <c r="S14" s="455">
        <v>431.39</v>
      </c>
    </row>
    <row r="15" spans="1:19" ht="20.100000000000001" customHeight="1">
      <c r="A15" s="472" t="s">
        <v>53</v>
      </c>
      <c r="B15" s="633">
        <v>0</v>
      </c>
      <c r="C15" s="634">
        <v>0</v>
      </c>
      <c r="D15" s="633">
        <v>0</v>
      </c>
      <c r="E15" s="633">
        <v>0</v>
      </c>
      <c r="F15" s="633">
        <v>0</v>
      </c>
      <c r="G15" s="634">
        <v>0</v>
      </c>
      <c r="H15" s="635">
        <v>2</v>
      </c>
      <c r="I15" s="636">
        <v>11.84</v>
      </c>
      <c r="J15" s="635">
        <v>19</v>
      </c>
      <c r="K15" s="635">
        <v>3</v>
      </c>
      <c r="L15" s="635">
        <v>22</v>
      </c>
      <c r="M15" s="636">
        <v>439.5</v>
      </c>
      <c r="N15" s="454">
        <v>2</v>
      </c>
      <c r="O15" s="455">
        <v>11.84</v>
      </c>
      <c r="P15" s="454">
        <v>19</v>
      </c>
      <c r="Q15" s="454">
        <v>3</v>
      </c>
      <c r="R15" s="454">
        <v>22</v>
      </c>
      <c r="S15" s="455">
        <v>439.5</v>
      </c>
    </row>
    <row r="16" spans="1:19" ht="20.100000000000001" customHeight="1">
      <c r="A16" s="472" t="s">
        <v>39</v>
      </c>
      <c r="B16" s="633">
        <v>0</v>
      </c>
      <c r="C16" s="634">
        <v>0</v>
      </c>
      <c r="D16" s="633">
        <v>0</v>
      </c>
      <c r="E16" s="633">
        <v>0</v>
      </c>
      <c r="F16" s="633">
        <v>0</v>
      </c>
      <c r="G16" s="634">
        <v>0</v>
      </c>
      <c r="H16" s="635">
        <v>1</v>
      </c>
      <c r="I16" s="636">
        <v>1.7</v>
      </c>
      <c r="J16" s="635">
        <v>9</v>
      </c>
      <c r="K16" s="635">
        <v>0</v>
      </c>
      <c r="L16" s="635">
        <v>9</v>
      </c>
      <c r="M16" s="636">
        <v>141</v>
      </c>
      <c r="N16" s="454">
        <v>1</v>
      </c>
      <c r="O16" s="455">
        <v>1.7</v>
      </c>
      <c r="P16" s="454">
        <v>9</v>
      </c>
      <c r="Q16" s="454">
        <v>0</v>
      </c>
      <c r="R16" s="454">
        <v>9</v>
      </c>
      <c r="S16" s="455">
        <v>141</v>
      </c>
    </row>
    <row r="17" spans="1:19" ht="20.100000000000001" customHeight="1">
      <c r="A17" s="472" t="s">
        <v>971</v>
      </c>
      <c r="B17" s="633">
        <v>0</v>
      </c>
      <c r="C17" s="634">
        <v>0</v>
      </c>
      <c r="D17" s="633">
        <v>0</v>
      </c>
      <c r="E17" s="633">
        <v>0</v>
      </c>
      <c r="F17" s="633">
        <v>0</v>
      </c>
      <c r="G17" s="634">
        <v>0</v>
      </c>
      <c r="H17" s="635">
        <v>1</v>
      </c>
      <c r="I17" s="636">
        <v>4</v>
      </c>
      <c r="J17" s="635">
        <v>15</v>
      </c>
      <c r="K17" s="635">
        <v>5</v>
      </c>
      <c r="L17" s="635">
        <v>20</v>
      </c>
      <c r="M17" s="636">
        <v>100</v>
      </c>
      <c r="N17" s="454">
        <v>1</v>
      </c>
      <c r="O17" s="455">
        <v>4</v>
      </c>
      <c r="P17" s="454">
        <v>15</v>
      </c>
      <c r="Q17" s="454">
        <v>5</v>
      </c>
      <c r="R17" s="454">
        <v>20</v>
      </c>
      <c r="S17" s="455">
        <v>100</v>
      </c>
    </row>
    <row r="18" spans="1:19" ht="20.100000000000001" customHeight="1">
      <c r="A18" s="472" t="s">
        <v>20</v>
      </c>
      <c r="B18" s="633">
        <v>0</v>
      </c>
      <c r="C18" s="634">
        <v>0</v>
      </c>
      <c r="D18" s="633">
        <v>0</v>
      </c>
      <c r="E18" s="633">
        <v>0</v>
      </c>
      <c r="F18" s="633">
        <v>0</v>
      </c>
      <c r="G18" s="634">
        <v>0</v>
      </c>
      <c r="H18" s="635">
        <v>1</v>
      </c>
      <c r="I18" s="636">
        <v>919.78777000000002</v>
      </c>
      <c r="J18" s="635">
        <v>1510</v>
      </c>
      <c r="K18" s="635">
        <v>117</v>
      </c>
      <c r="L18" s="635">
        <v>1627</v>
      </c>
      <c r="M18" s="636">
        <v>55094.49</v>
      </c>
      <c r="N18" s="454">
        <v>1</v>
      </c>
      <c r="O18" s="455">
        <v>919.78777000000002</v>
      </c>
      <c r="P18" s="454">
        <v>1510</v>
      </c>
      <c r="Q18" s="454">
        <v>117</v>
      </c>
      <c r="R18" s="454">
        <v>1627</v>
      </c>
      <c r="S18" s="455">
        <v>55094.49</v>
      </c>
    </row>
    <row r="19" spans="1:19" ht="20.100000000000001" customHeight="1">
      <c r="A19" s="472" t="s">
        <v>646</v>
      </c>
      <c r="B19" s="633">
        <v>0</v>
      </c>
      <c r="C19" s="634">
        <v>0</v>
      </c>
      <c r="D19" s="633">
        <v>0</v>
      </c>
      <c r="E19" s="633">
        <v>0</v>
      </c>
      <c r="F19" s="633">
        <v>0</v>
      </c>
      <c r="G19" s="634">
        <v>0</v>
      </c>
      <c r="H19" s="635">
        <v>4</v>
      </c>
      <c r="I19" s="636">
        <v>359.05</v>
      </c>
      <c r="J19" s="635">
        <v>16</v>
      </c>
      <c r="K19" s="635">
        <v>0</v>
      </c>
      <c r="L19" s="635">
        <v>16</v>
      </c>
      <c r="M19" s="636">
        <v>33478.21</v>
      </c>
      <c r="N19" s="454">
        <v>4</v>
      </c>
      <c r="O19" s="455">
        <v>359.05</v>
      </c>
      <c r="P19" s="454">
        <v>16</v>
      </c>
      <c r="Q19" s="454">
        <v>0</v>
      </c>
      <c r="R19" s="454">
        <v>16</v>
      </c>
      <c r="S19" s="455">
        <v>33478.21</v>
      </c>
    </row>
    <row r="20" spans="1:19" ht="20.100000000000001" customHeight="1">
      <c r="A20" s="472" t="s">
        <v>653</v>
      </c>
      <c r="B20" s="633">
        <v>0</v>
      </c>
      <c r="C20" s="634">
        <v>0</v>
      </c>
      <c r="D20" s="633">
        <v>0</v>
      </c>
      <c r="E20" s="633">
        <v>0</v>
      </c>
      <c r="F20" s="633">
        <v>0</v>
      </c>
      <c r="G20" s="634">
        <v>0</v>
      </c>
      <c r="H20" s="635">
        <v>1</v>
      </c>
      <c r="I20" s="636">
        <v>32.587519999999998</v>
      </c>
      <c r="J20" s="635">
        <v>129</v>
      </c>
      <c r="K20" s="635">
        <v>171</v>
      </c>
      <c r="L20" s="635">
        <v>300</v>
      </c>
      <c r="M20" s="636">
        <v>244.86</v>
      </c>
      <c r="N20" s="454">
        <v>1</v>
      </c>
      <c r="O20" s="455">
        <v>32.587519999999998</v>
      </c>
      <c r="P20" s="454">
        <v>129</v>
      </c>
      <c r="Q20" s="454">
        <v>171</v>
      </c>
      <c r="R20" s="454">
        <v>300</v>
      </c>
      <c r="S20" s="455">
        <v>244.86</v>
      </c>
    </row>
    <row r="21" spans="1:19" ht="20.100000000000001" customHeight="1">
      <c r="A21" s="718" t="s">
        <v>134</v>
      </c>
      <c r="B21" s="701">
        <v>1</v>
      </c>
      <c r="C21" s="702">
        <v>1.6</v>
      </c>
      <c r="D21" s="701">
        <v>2</v>
      </c>
      <c r="E21" s="701">
        <v>1</v>
      </c>
      <c r="F21" s="701">
        <v>3</v>
      </c>
      <c r="G21" s="702">
        <v>50</v>
      </c>
      <c r="H21" s="717">
        <v>21</v>
      </c>
      <c r="I21" s="707">
        <v>1458.77</v>
      </c>
      <c r="J21" s="717">
        <v>1789</v>
      </c>
      <c r="K21" s="717">
        <v>334</v>
      </c>
      <c r="L21" s="717">
        <v>2123</v>
      </c>
      <c r="M21" s="707">
        <v>93185.069999999992</v>
      </c>
      <c r="N21" s="717">
        <v>22</v>
      </c>
      <c r="O21" s="707">
        <v>1460.37</v>
      </c>
      <c r="P21" s="717">
        <v>1791</v>
      </c>
      <c r="Q21" s="717">
        <v>335</v>
      </c>
      <c r="R21" s="717">
        <v>2126</v>
      </c>
      <c r="S21" s="707">
        <v>93235.07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19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5546875" customWidth="1"/>
    <col min="2" max="4" width="12.7109375" customWidth="1"/>
    <col min="5" max="7" width="14.5703125" customWidth="1"/>
    <col min="8" max="10" width="12.7109375" customWidth="1"/>
    <col min="250" max="250" width="11.28515625" customWidth="1"/>
    <col min="254" max="254" width="10.28515625" customWidth="1"/>
    <col min="255" max="255" width="13.42578125" customWidth="1"/>
    <col min="256" max="256" width="13.28515625" customWidth="1"/>
    <col min="257" max="257" width="12.7109375" customWidth="1"/>
    <col min="258" max="258" width="12.42578125" customWidth="1"/>
    <col min="259" max="259" width="11" customWidth="1"/>
    <col min="260" max="260" width="10.7109375" customWidth="1"/>
    <col min="261" max="261" width="9.7109375" customWidth="1"/>
    <col min="262" max="262" width="10.7109375" bestFit="1" customWidth="1"/>
    <col min="506" max="506" width="11.28515625" customWidth="1"/>
    <col min="510" max="510" width="10.28515625" customWidth="1"/>
    <col min="511" max="511" width="13.42578125" customWidth="1"/>
    <col min="512" max="512" width="13.28515625" customWidth="1"/>
    <col min="513" max="513" width="12.7109375" customWidth="1"/>
    <col min="514" max="514" width="12.42578125" customWidth="1"/>
    <col min="515" max="515" width="11" customWidth="1"/>
    <col min="516" max="516" width="10.7109375" customWidth="1"/>
    <col min="517" max="517" width="9.7109375" customWidth="1"/>
    <col min="518" max="518" width="10.7109375" bestFit="1" customWidth="1"/>
    <col min="762" max="762" width="11.28515625" customWidth="1"/>
    <col min="766" max="766" width="10.28515625" customWidth="1"/>
    <col min="767" max="767" width="13.42578125" customWidth="1"/>
    <col min="768" max="768" width="13.28515625" customWidth="1"/>
    <col min="769" max="769" width="12.7109375" customWidth="1"/>
    <col min="770" max="770" width="12.42578125" customWidth="1"/>
    <col min="771" max="771" width="11" customWidth="1"/>
    <col min="772" max="772" width="10.7109375" customWidth="1"/>
    <col min="773" max="773" width="9.7109375" customWidth="1"/>
    <col min="774" max="774" width="10.7109375" bestFit="1" customWidth="1"/>
    <col min="1018" max="1018" width="11.28515625" customWidth="1"/>
    <col min="1022" max="1022" width="10.28515625" customWidth="1"/>
    <col min="1023" max="1023" width="13.42578125" customWidth="1"/>
    <col min="1024" max="1024" width="13.28515625" customWidth="1"/>
    <col min="1025" max="1025" width="12.7109375" customWidth="1"/>
    <col min="1026" max="1026" width="12.42578125" customWidth="1"/>
    <col min="1027" max="1027" width="11" customWidth="1"/>
    <col min="1028" max="1028" width="10.7109375" customWidth="1"/>
    <col min="1029" max="1029" width="9.7109375" customWidth="1"/>
    <col min="1030" max="1030" width="10.7109375" bestFit="1" customWidth="1"/>
    <col min="1274" max="1274" width="11.28515625" customWidth="1"/>
    <col min="1278" max="1278" width="10.28515625" customWidth="1"/>
    <col min="1279" max="1279" width="13.42578125" customWidth="1"/>
    <col min="1280" max="1280" width="13.28515625" customWidth="1"/>
    <col min="1281" max="1281" width="12.7109375" customWidth="1"/>
    <col min="1282" max="1282" width="12.42578125" customWidth="1"/>
    <col min="1283" max="1283" width="11" customWidth="1"/>
    <col min="1284" max="1284" width="10.7109375" customWidth="1"/>
    <col min="1285" max="1285" width="9.7109375" customWidth="1"/>
    <col min="1286" max="1286" width="10.7109375" bestFit="1" customWidth="1"/>
    <col min="1530" max="1530" width="11.28515625" customWidth="1"/>
    <col min="1534" max="1534" width="10.28515625" customWidth="1"/>
    <col min="1535" max="1535" width="13.42578125" customWidth="1"/>
    <col min="1536" max="1536" width="13.28515625" customWidth="1"/>
    <col min="1537" max="1537" width="12.7109375" customWidth="1"/>
    <col min="1538" max="1538" width="12.42578125" customWidth="1"/>
    <col min="1539" max="1539" width="11" customWidth="1"/>
    <col min="1540" max="1540" width="10.7109375" customWidth="1"/>
    <col min="1541" max="1541" width="9.7109375" customWidth="1"/>
    <col min="1542" max="1542" width="10.7109375" bestFit="1" customWidth="1"/>
    <col min="1786" max="1786" width="11.28515625" customWidth="1"/>
    <col min="1790" max="1790" width="10.28515625" customWidth="1"/>
    <col min="1791" max="1791" width="13.42578125" customWidth="1"/>
    <col min="1792" max="1792" width="13.28515625" customWidth="1"/>
    <col min="1793" max="1793" width="12.7109375" customWidth="1"/>
    <col min="1794" max="1794" width="12.42578125" customWidth="1"/>
    <col min="1795" max="1795" width="11" customWidth="1"/>
    <col min="1796" max="1796" width="10.7109375" customWidth="1"/>
    <col min="1797" max="1797" width="9.7109375" customWidth="1"/>
    <col min="1798" max="1798" width="10.7109375" bestFit="1" customWidth="1"/>
    <col min="2042" max="2042" width="11.28515625" customWidth="1"/>
    <col min="2046" max="2046" width="10.28515625" customWidth="1"/>
    <col min="2047" max="2047" width="13.42578125" customWidth="1"/>
    <col min="2048" max="2048" width="13.28515625" customWidth="1"/>
    <col min="2049" max="2049" width="12.7109375" customWidth="1"/>
    <col min="2050" max="2050" width="12.42578125" customWidth="1"/>
    <col min="2051" max="2051" width="11" customWidth="1"/>
    <col min="2052" max="2052" width="10.7109375" customWidth="1"/>
    <col min="2053" max="2053" width="9.7109375" customWidth="1"/>
    <col min="2054" max="2054" width="10.7109375" bestFit="1" customWidth="1"/>
    <col min="2298" max="2298" width="11.28515625" customWidth="1"/>
    <col min="2302" max="2302" width="10.28515625" customWidth="1"/>
    <col min="2303" max="2303" width="13.42578125" customWidth="1"/>
    <col min="2304" max="2304" width="13.28515625" customWidth="1"/>
    <col min="2305" max="2305" width="12.7109375" customWidth="1"/>
    <col min="2306" max="2306" width="12.42578125" customWidth="1"/>
    <col min="2307" max="2307" width="11" customWidth="1"/>
    <col min="2308" max="2308" width="10.7109375" customWidth="1"/>
    <col min="2309" max="2309" width="9.7109375" customWidth="1"/>
    <col min="2310" max="2310" width="10.7109375" bestFit="1" customWidth="1"/>
    <col min="2554" max="2554" width="11.28515625" customWidth="1"/>
    <col min="2558" max="2558" width="10.28515625" customWidth="1"/>
    <col min="2559" max="2559" width="13.42578125" customWidth="1"/>
    <col min="2560" max="2560" width="13.28515625" customWidth="1"/>
    <col min="2561" max="2561" width="12.7109375" customWidth="1"/>
    <col min="2562" max="2562" width="12.42578125" customWidth="1"/>
    <col min="2563" max="2563" width="11" customWidth="1"/>
    <col min="2564" max="2564" width="10.7109375" customWidth="1"/>
    <col min="2565" max="2565" width="9.7109375" customWidth="1"/>
    <col min="2566" max="2566" width="10.7109375" bestFit="1" customWidth="1"/>
    <col min="2810" max="2810" width="11.28515625" customWidth="1"/>
    <col min="2814" max="2814" width="10.28515625" customWidth="1"/>
    <col min="2815" max="2815" width="13.42578125" customWidth="1"/>
    <col min="2816" max="2816" width="13.28515625" customWidth="1"/>
    <col min="2817" max="2817" width="12.7109375" customWidth="1"/>
    <col min="2818" max="2818" width="12.42578125" customWidth="1"/>
    <col min="2819" max="2819" width="11" customWidth="1"/>
    <col min="2820" max="2820" width="10.7109375" customWidth="1"/>
    <col min="2821" max="2821" width="9.7109375" customWidth="1"/>
    <col min="2822" max="2822" width="10.7109375" bestFit="1" customWidth="1"/>
    <col min="3066" max="3066" width="11.28515625" customWidth="1"/>
    <col min="3070" max="3070" width="10.28515625" customWidth="1"/>
    <col min="3071" max="3071" width="13.42578125" customWidth="1"/>
    <col min="3072" max="3072" width="13.28515625" customWidth="1"/>
    <col min="3073" max="3073" width="12.7109375" customWidth="1"/>
    <col min="3074" max="3074" width="12.42578125" customWidth="1"/>
    <col min="3075" max="3075" width="11" customWidth="1"/>
    <col min="3076" max="3076" width="10.7109375" customWidth="1"/>
    <col min="3077" max="3077" width="9.7109375" customWidth="1"/>
    <col min="3078" max="3078" width="10.7109375" bestFit="1" customWidth="1"/>
    <col min="3322" max="3322" width="11.28515625" customWidth="1"/>
    <col min="3326" max="3326" width="10.28515625" customWidth="1"/>
    <col min="3327" max="3327" width="13.42578125" customWidth="1"/>
    <col min="3328" max="3328" width="13.28515625" customWidth="1"/>
    <col min="3329" max="3329" width="12.7109375" customWidth="1"/>
    <col min="3330" max="3330" width="12.42578125" customWidth="1"/>
    <col min="3331" max="3331" width="11" customWidth="1"/>
    <col min="3332" max="3332" width="10.7109375" customWidth="1"/>
    <col min="3333" max="3333" width="9.7109375" customWidth="1"/>
    <col min="3334" max="3334" width="10.7109375" bestFit="1" customWidth="1"/>
    <col min="3578" max="3578" width="11.28515625" customWidth="1"/>
    <col min="3582" max="3582" width="10.28515625" customWidth="1"/>
    <col min="3583" max="3583" width="13.42578125" customWidth="1"/>
    <col min="3584" max="3584" width="13.28515625" customWidth="1"/>
    <col min="3585" max="3585" width="12.7109375" customWidth="1"/>
    <col min="3586" max="3586" width="12.42578125" customWidth="1"/>
    <col min="3587" max="3587" width="11" customWidth="1"/>
    <col min="3588" max="3588" width="10.7109375" customWidth="1"/>
    <col min="3589" max="3589" width="9.7109375" customWidth="1"/>
    <col min="3590" max="3590" width="10.7109375" bestFit="1" customWidth="1"/>
    <col min="3834" max="3834" width="11.28515625" customWidth="1"/>
    <col min="3838" max="3838" width="10.28515625" customWidth="1"/>
    <col min="3839" max="3839" width="13.42578125" customWidth="1"/>
    <col min="3840" max="3840" width="13.28515625" customWidth="1"/>
    <col min="3841" max="3841" width="12.7109375" customWidth="1"/>
    <col min="3842" max="3842" width="12.42578125" customWidth="1"/>
    <col min="3843" max="3843" width="11" customWidth="1"/>
    <col min="3844" max="3844" width="10.7109375" customWidth="1"/>
    <col min="3845" max="3845" width="9.7109375" customWidth="1"/>
    <col min="3846" max="3846" width="10.7109375" bestFit="1" customWidth="1"/>
    <col min="4090" max="4090" width="11.28515625" customWidth="1"/>
    <col min="4094" max="4094" width="10.28515625" customWidth="1"/>
    <col min="4095" max="4095" width="13.42578125" customWidth="1"/>
    <col min="4096" max="4096" width="13.28515625" customWidth="1"/>
    <col min="4097" max="4097" width="12.7109375" customWidth="1"/>
    <col min="4098" max="4098" width="12.42578125" customWidth="1"/>
    <col min="4099" max="4099" width="11" customWidth="1"/>
    <col min="4100" max="4100" width="10.7109375" customWidth="1"/>
    <col min="4101" max="4101" width="9.7109375" customWidth="1"/>
    <col min="4102" max="4102" width="10.7109375" bestFit="1" customWidth="1"/>
    <col min="4346" max="4346" width="11.28515625" customWidth="1"/>
    <col min="4350" max="4350" width="10.28515625" customWidth="1"/>
    <col min="4351" max="4351" width="13.42578125" customWidth="1"/>
    <col min="4352" max="4352" width="13.28515625" customWidth="1"/>
    <col min="4353" max="4353" width="12.7109375" customWidth="1"/>
    <col min="4354" max="4354" width="12.42578125" customWidth="1"/>
    <col min="4355" max="4355" width="11" customWidth="1"/>
    <col min="4356" max="4356" width="10.7109375" customWidth="1"/>
    <col min="4357" max="4357" width="9.7109375" customWidth="1"/>
    <col min="4358" max="4358" width="10.7109375" bestFit="1" customWidth="1"/>
    <col min="4602" max="4602" width="11.28515625" customWidth="1"/>
    <col min="4606" max="4606" width="10.28515625" customWidth="1"/>
    <col min="4607" max="4607" width="13.42578125" customWidth="1"/>
    <col min="4608" max="4608" width="13.28515625" customWidth="1"/>
    <col min="4609" max="4609" width="12.7109375" customWidth="1"/>
    <col min="4610" max="4610" width="12.42578125" customWidth="1"/>
    <col min="4611" max="4611" width="11" customWidth="1"/>
    <col min="4612" max="4612" width="10.7109375" customWidth="1"/>
    <col min="4613" max="4613" width="9.7109375" customWidth="1"/>
    <col min="4614" max="4614" width="10.7109375" bestFit="1" customWidth="1"/>
    <col min="4858" max="4858" width="11.28515625" customWidth="1"/>
    <col min="4862" max="4862" width="10.28515625" customWidth="1"/>
    <col min="4863" max="4863" width="13.42578125" customWidth="1"/>
    <col min="4864" max="4864" width="13.28515625" customWidth="1"/>
    <col min="4865" max="4865" width="12.7109375" customWidth="1"/>
    <col min="4866" max="4866" width="12.42578125" customWidth="1"/>
    <col min="4867" max="4867" width="11" customWidth="1"/>
    <col min="4868" max="4868" width="10.7109375" customWidth="1"/>
    <col min="4869" max="4869" width="9.7109375" customWidth="1"/>
    <col min="4870" max="4870" width="10.7109375" bestFit="1" customWidth="1"/>
    <col min="5114" max="5114" width="11.28515625" customWidth="1"/>
    <col min="5118" max="5118" width="10.28515625" customWidth="1"/>
    <col min="5119" max="5119" width="13.42578125" customWidth="1"/>
    <col min="5120" max="5120" width="13.28515625" customWidth="1"/>
    <col min="5121" max="5121" width="12.7109375" customWidth="1"/>
    <col min="5122" max="5122" width="12.42578125" customWidth="1"/>
    <col min="5123" max="5123" width="11" customWidth="1"/>
    <col min="5124" max="5124" width="10.7109375" customWidth="1"/>
    <col min="5125" max="5125" width="9.7109375" customWidth="1"/>
    <col min="5126" max="5126" width="10.7109375" bestFit="1" customWidth="1"/>
    <col min="5370" max="5370" width="11.28515625" customWidth="1"/>
    <col min="5374" max="5374" width="10.28515625" customWidth="1"/>
    <col min="5375" max="5375" width="13.42578125" customWidth="1"/>
    <col min="5376" max="5376" width="13.28515625" customWidth="1"/>
    <col min="5377" max="5377" width="12.7109375" customWidth="1"/>
    <col min="5378" max="5378" width="12.42578125" customWidth="1"/>
    <col min="5379" max="5379" width="11" customWidth="1"/>
    <col min="5380" max="5380" width="10.7109375" customWidth="1"/>
    <col min="5381" max="5381" width="9.7109375" customWidth="1"/>
    <col min="5382" max="5382" width="10.7109375" bestFit="1" customWidth="1"/>
    <col min="5626" max="5626" width="11.28515625" customWidth="1"/>
    <col min="5630" max="5630" width="10.28515625" customWidth="1"/>
    <col min="5631" max="5631" width="13.42578125" customWidth="1"/>
    <col min="5632" max="5632" width="13.28515625" customWidth="1"/>
    <col min="5633" max="5633" width="12.7109375" customWidth="1"/>
    <col min="5634" max="5634" width="12.42578125" customWidth="1"/>
    <col min="5635" max="5635" width="11" customWidth="1"/>
    <col min="5636" max="5636" width="10.7109375" customWidth="1"/>
    <col min="5637" max="5637" width="9.7109375" customWidth="1"/>
    <col min="5638" max="5638" width="10.7109375" bestFit="1" customWidth="1"/>
    <col min="5882" max="5882" width="11.28515625" customWidth="1"/>
    <col min="5886" max="5886" width="10.28515625" customWidth="1"/>
    <col min="5887" max="5887" width="13.42578125" customWidth="1"/>
    <col min="5888" max="5888" width="13.28515625" customWidth="1"/>
    <col min="5889" max="5889" width="12.7109375" customWidth="1"/>
    <col min="5890" max="5890" width="12.42578125" customWidth="1"/>
    <col min="5891" max="5891" width="11" customWidth="1"/>
    <col min="5892" max="5892" width="10.7109375" customWidth="1"/>
    <col min="5893" max="5893" width="9.7109375" customWidth="1"/>
    <col min="5894" max="5894" width="10.7109375" bestFit="1" customWidth="1"/>
    <col min="6138" max="6138" width="11.28515625" customWidth="1"/>
    <col min="6142" max="6142" width="10.28515625" customWidth="1"/>
    <col min="6143" max="6143" width="13.42578125" customWidth="1"/>
    <col min="6144" max="6144" width="13.28515625" customWidth="1"/>
    <col min="6145" max="6145" width="12.7109375" customWidth="1"/>
    <col min="6146" max="6146" width="12.42578125" customWidth="1"/>
    <col min="6147" max="6147" width="11" customWidth="1"/>
    <col min="6148" max="6148" width="10.7109375" customWidth="1"/>
    <col min="6149" max="6149" width="9.7109375" customWidth="1"/>
    <col min="6150" max="6150" width="10.7109375" bestFit="1" customWidth="1"/>
    <col min="6394" max="6394" width="11.28515625" customWidth="1"/>
    <col min="6398" max="6398" width="10.28515625" customWidth="1"/>
    <col min="6399" max="6399" width="13.42578125" customWidth="1"/>
    <col min="6400" max="6400" width="13.28515625" customWidth="1"/>
    <col min="6401" max="6401" width="12.7109375" customWidth="1"/>
    <col min="6402" max="6402" width="12.42578125" customWidth="1"/>
    <col min="6403" max="6403" width="11" customWidth="1"/>
    <col min="6404" max="6404" width="10.7109375" customWidth="1"/>
    <col min="6405" max="6405" width="9.7109375" customWidth="1"/>
    <col min="6406" max="6406" width="10.7109375" bestFit="1" customWidth="1"/>
    <col min="6650" max="6650" width="11.28515625" customWidth="1"/>
    <col min="6654" max="6654" width="10.28515625" customWidth="1"/>
    <col min="6655" max="6655" width="13.42578125" customWidth="1"/>
    <col min="6656" max="6656" width="13.28515625" customWidth="1"/>
    <col min="6657" max="6657" width="12.7109375" customWidth="1"/>
    <col min="6658" max="6658" width="12.42578125" customWidth="1"/>
    <col min="6659" max="6659" width="11" customWidth="1"/>
    <col min="6660" max="6660" width="10.7109375" customWidth="1"/>
    <col min="6661" max="6661" width="9.7109375" customWidth="1"/>
    <col min="6662" max="6662" width="10.7109375" bestFit="1" customWidth="1"/>
    <col min="6906" max="6906" width="11.28515625" customWidth="1"/>
    <col min="6910" max="6910" width="10.28515625" customWidth="1"/>
    <col min="6911" max="6911" width="13.42578125" customWidth="1"/>
    <col min="6912" max="6912" width="13.28515625" customWidth="1"/>
    <col min="6913" max="6913" width="12.7109375" customWidth="1"/>
    <col min="6914" max="6914" width="12.42578125" customWidth="1"/>
    <col min="6915" max="6915" width="11" customWidth="1"/>
    <col min="6916" max="6916" width="10.7109375" customWidth="1"/>
    <col min="6917" max="6917" width="9.7109375" customWidth="1"/>
    <col min="6918" max="6918" width="10.7109375" bestFit="1" customWidth="1"/>
    <col min="7162" max="7162" width="11.28515625" customWidth="1"/>
    <col min="7166" max="7166" width="10.28515625" customWidth="1"/>
    <col min="7167" max="7167" width="13.42578125" customWidth="1"/>
    <col min="7168" max="7168" width="13.28515625" customWidth="1"/>
    <col min="7169" max="7169" width="12.7109375" customWidth="1"/>
    <col min="7170" max="7170" width="12.42578125" customWidth="1"/>
    <col min="7171" max="7171" width="11" customWidth="1"/>
    <col min="7172" max="7172" width="10.7109375" customWidth="1"/>
    <col min="7173" max="7173" width="9.7109375" customWidth="1"/>
    <col min="7174" max="7174" width="10.7109375" bestFit="1" customWidth="1"/>
    <col min="7418" max="7418" width="11.28515625" customWidth="1"/>
    <col min="7422" max="7422" width="10.28515625" customWidth="1"/>
    <col min="7423" max="7423" width="13.42578125" customWidth="1"/>
    <col min="7424" max="7424" width="13.28515625" customWidth="1"/>
    <col min="7425" max="7425" width="12.7109375" customWidth="1"/>
    <col min="7426" max="7426" width="12.42578125" customWidth="1"/>
    <col min="7427" max="7427" width="11" customWidth="1"/>
    <col min="7428" max="7428" width="10.7109375" customWidth="1"/>
    <col min="7429" max="7429" width="9.7109375" customWidth="1"/>
    <col min="7430" max="7430" width="10.7109375" bestFit="1" customWidth="1"/>
    <col min="7674" max="7674" width="11.28515625" customWidth="1"/>
    <col min="7678" max="7678" width="10.28515625" customWidth="1"/>
    <col min="7679" max="7679" width="13.42578125" customWidth="1"/>
    <col min="7680" max="7680" width="13.28515625" customWidth="1"/>
    <col min="7681" max="7681" width="12.7109375" customWidth="1"/>
    <col min="7682" max="7682" width="12.42578125" customWidth="1"/>
    <col min="7683" max="7683" width="11" customWidth="1"/>
    <col min="7684" max="7684" width="10.7109375" customWidth="1"/>
    <col min="7685" max="7685" width="9.7109375" customWidth="1"/>
    <col min="7686" max="7686" width="10.7109375" bestFit="1" customWidth="1"/>
    <col min="7930" max="7930" width="11.28515625" customWidth="1"/>
    <col min="7934" max="7934" width="10.28515625" customWidth="1"/>
    <col min="7935" max="7935" width="13.42578125" customWidth="1"/>
    <col min="7936" max="7936" width="13.28515625" customWidth="1"/>
    <col min="7937" max="7937" width="12.7109375" customWidth="1"/>
    <col min="7938" max="7938" width="12.42578125" customWidth="1"/>
    <col min="7939" max="7939" width="11" customWidth="1"/>
    <col min="7940" max="7940" width="10.7109375" customWidth="1"/>
    <col min="7941" max="7941" width="9.7109375" customWidth="1"/>
    <col min="7942" max="7942" width="10.7109375" bestFit="1" customWidth="1"/>
    <col min="8186" max="8186" width="11.28515625" customWidth="1"/>
    <col min="8190" max="8190" width="10.28515625" customWidth="1"/>
    <col min="8191" max="8191" width="13.42578125" customWidth="1"/>
    <col min="8192" max="8192" width="13.28515625" customWidth="1"/>
    <col min="8193" max="8193" width="12.7109375" customWidth="1"/>
    <col min="8194" max="8194" width="12.42578125" customWidth="1"/>
    <col min="8195" max="8195" width="11" customWidth="1"/>
    <col min="8196" max="8196" width="10.7109375" customWidth="1"/>
    <col min="8197" max="8197" width="9.7109375" customWidth="1"/>
    <col min="8198" max="8198" width="10.7109375" bestFit="1" customWidth="1"/>
    <col min="8442" max="8442" width="11.28515625" customWidth="1"/>
    <col min="8446" max="8446" width="10.28515625" customWidth="1"/>
    <col min="8447" max="8447" width="13.42578125" customWidth="1"/>
    <col min="8448" max="8448" width="13.28515625" customWidth="1"/>
    <col min="8449" max="8449" width="12.7109375" customWidth="1"/>
    <col min="8450" max="8450" width="12.42578125" customWidth="1"/>
    <col min="8451" max="8451" width="11" customWidth="1"/>
    <col min="8452" max="8452" width="10.7109375" customWidth="1"/>
    <col min="8453" max="8453" width="9.7109375" customWidth="1"/>
    <col min="8454" max="8454" width="10.7109375" bestFit="1" customWidth="1"/>
    <col min="8698" max="8698" width="11.28515625" customWidth="1"/>
    <col min="8702" max="8702" width="10.28515625" customWidth="1"/>
    <col min="8703" max="8703" width="13.42578125" customWidth="1"/>
    <col min="8704" max="8704" width="13.28515625" customWidth="1"/>
    <col min="8705" max="8705" width="12.7109375" customWidth="1"/>
    <col min="8706" max="8706" width="12.42578125" customWidth="1"/>
    <col min="8707" max="8707" width="11" customWidth="1"/>
    <col min="8708" max="8708" width="10.7109375" customWidth="1"/>
    <col min="8709" max="8709" width="9.7109375" customWidth="1"/>
    <col min="8710" max="8710" width="10.7109375" bestFit="1" customWidth="1"/>
    <col min="8954" max="8954" width="11.28515625" customWidth="1"/>
    <col min="8958" max="8958" width="10.28515625" customWidth="1"/>
    <col min="8959" max="8959" width="13.42578125" customWidth="1"/>
    <col min="8960" max="8960" width="13.28515625" customWidth="1"/>
    <col min="8961" max="8961" width="12.7109375" customWidth="1"/>
    <col min="8962" max="8962" width="12.42578125" customWidth="1"/>
    <col min="8963" max="8963" width="11" customWidth="1"/>
    <col min="8964" max="8964" width="10.7109375" customWidth="1"/>
    <col min="8965" max="8965" width="9.7109375" customWidth="1"/>
    <col min="8966" max="8966" width="10.7109375" bestFit="1" customWidth="1"/>
    <col min="9210" max="9210" width="11.28515625" customWidth="1"/>
    <col min="9214" max="9214" width="10.28515625" customWidth="1"/>
    <col min="9215" max="9215" width="13.42578125" customWidth="1"/>
    <col min="9216" max="9216" width="13.28515625" customWidth="1"/>
    <col min="9217" max="9217" width="12.7109375" customWidth="1"/>
    <col min="9218" max="9218" width="12.42578125" customWidth="1"/>
    <col min="9219" max="9219" width="11" customWidth="1"/>
    <col min="9220" max="9220" width="10.7109375" customWidth="1"/>
    <col min="9221" max="9221" width="9.7109375" customWidth="1"/>
    <col min="9222" max="9222" width="10.7109375" bestFit="1" customWidth="1"/>
    <col min="9466" max="9466" width="11.28515625" customWidth="1"/>
    <col min="9470" max="9470" width="10.28515625" customWidth="1"/>
    <col min="9471" max="9471" width="13.42578125" customWidth="1"/>
    <col min="9472" max="9472" width="13.28515625" customWidth="1"/>
    <col min="9473" max="9473" width="12.7109375" customWidth="1"/>
    <col min="9474" max="9474" width="12.42578125" customWidth="1"/>
    <col min="9475" max="9475" width="11" customWidth="1"/>
    <col min="9476" max="9476" width="10.7109375" customWidth="1"/>
    <col min="9477" max="9477" width="9.7109375" customWidth="1"/>
    <col min="9478" max="9478" width="10.7109375" bestFit="1" customWidth="1"/>
    <col min="9722" max="9722" width="11.28515625" customWidth="1"/>
    <col min="9726" max="9726" width="10.28515625" customWidth="1"/>
    <col min="9727" max="9727" width="13.42578125" customWidth="1"/>
    <col min="9728" max="9728" width="13.28515625" customWidth="1"/>
    <col min="9729" max="9729" width="12.7109375" customWidth="1"/>
    <col min="9730" max="9730" width="12.42578125" customWidth="1"/>
    <col min="9731" max="9731" width="11" customWidth="1"/>
    <col min="9732" max="9732" width="10.7109375" customWidth="1"/>
    <col min="9733" max="9733" width="9.7109375" customWidth="1"/>
    <col min="9734" max="9734" width="10.7109375" bestFit="1" customWidth="1"/>
    <col min="9978" max="9978" width="11.28515625" customWidth="1"/>
    <col min="9982" max="9982" width="10.28515625" customWidth="1"/>
    <col min="9983" max="9983" width="13.42578125" customWidth="1"/>
    <col min="9984" max="9984" width="13.28515625" customWidth="1"/>
    <col min="9985" max="9985" width="12.7109375" customWidth="1"/>
    <col min="9986" max="9986" width="12.42578125" customWidth="1"/>
    <col min="9987" max="9987" width="11" customWidth="1"/>
    <col min="9988" max="9988" width="10.7109375" customWidth="1"/>
    <col min="9989" max="9989" width="9.7109375" customWidth="1"/>
    <col min="9990" max="9990" width="10.7109375" bestFit="1" customWidth="1"/>
    <col min="10234" max="10234" width="11.28515625" customWidth="1"/>
    <col min="10238" max="10238" width="10.28515625" customWidth="1"/>
    <col min="10239" max="10239" width="13.42578125" customWidth="1"/>
    <col min="10240" max="10240" width="13.28515625" customWidth="1"/>
    <col min="10241" max="10241" width="12.7109375" customWidth="1"/>
    <col min="10242" max="10242" width="12.42578125" customWidth="1"/>
    <col min="10243" max="10243" width="11" customWidth="1"/>
    <col min="10244" max="10244" width="10.7109375" customWidth="1"/>
    <col min="10245" max="10245" width="9.7109375" customWidth="1"/>
    <col min="10246" max="10246" width="10.7109375" bestFit="1" customWidth="1"/>
    <col min="10490" max="10490" width="11.28515625" customWidth="1"/>
    <col min="10494" max="10494" width="10.28515625" customWidth="1"/>
    <col min="10495" max="10495" width="13.42578125" customWidth="1"/>
    <col min="10496" max="10496" width="13.28515625" customWidth="1"/>
    <col min="10497" max="10497" width="12.7109375" customWidth="1"/>
    <col min="10498" max="10498" width="12.42578125" customWidth="1"/>
    <col min="10499" max="10499" width="11" customWidth="1"/>
    <col min="10500" max="10500" width="10.7109375" customWidth="1"/>
    <col min="10501" max="10501" width="9.7109375" customWidth="1"/>
    <col min="10502" max="10502" width="10.7109375" bestFit="1" customWidth="1"/>
    <col min="10746" max="10746" width="11.28515625" customWidth="1"/>
    <col min="10750" max="10750" width="10.28515625" customWidth="1"/>
    <col min="10751" max="10751" width="13.42578125" customWidth="1"/>
    <col min="10752" max="10752" width="13.28515625" customWidth="1"/>
    <col min="10753" max="10753" width="12.7109375" customWidth="1"/>
    <col min="10754" max="10754" width="12.42578125" customWidth="1"/>
    <col min="10755" max="10755" width="11" customWidth="1"/>
    <col min="10756" max="10756" width="10.7109375" customWidth="1"/>
    <col min="10757" max="10757" width="9.7109375" customWidth="1"/>
    <col min="10758" max="10758" width="10.7109375" bestFit="1" customWidth="1"/>
    <col min="11002" max="11002" width="11.28515625" customWidth="1"/>
    <col min="11006" max="11006" width="10.28515625" customWidth="1"/>
    <col min="11007" max="11007" width="13.42578125" customWidth="1"/>
    <col min="11008" max="11008" width="13.28515625" customWidth="1"/>
    <col min="11009" max="11009" width="12.7109375" customWidth="1"/>
    <col min="11010" max="11010" width="12.42578125" customWidth="1"/>
    <col min="11011" max="11011" width="11" customWidth="1"/>
    <col min="11012" max="11012" width="10.7109375" customWidth="1"/>
    <col min="11013" max="11013" width="9.7109375" customWidth="1"/>
    <col min="11014" max="11014" width="10.7109375" bestFit="1" customWidth="1"/>
    <col min="11258" max="11258" width="11.28515625" customWidth="1"/>
    <col min="11262" max="11262" width="10.28515625" customWidth="1"/>
    <col min="11263" max="11263" width="13.42578125" customWidth="1"/>
    <col min="11264" max="11264" width="13.28515625" customWidth="1"/>
    <col min="11265" max="11265" width="12.7109375" customWidth="1"/>
    <col min="11266" max="11266" width="12.42578125" customWidth="1"/>
    <col min="11267" max="11267" width="11" customWidth="1"/>
    <col min="11268" max="11268" width="10.7109375" customWidth="1"/>
    <col min="11269" max="11269" width="9.7109375" customWidth="1"/>
    <col min="11270" max="11270" width="10.7109375" bestFit="1" customWidth="1"/>
    <col min="11514" max="11514" width="11.28515625" customWidth="1"/>
    <col min="11518" max="11518" width="10.28515625" customWidth="1"/>
    <col min="11519" max="11519" width="13.42578125" customWidth="1"/>
    <col min="11520" max="11520" width="13.28515625" customWidth="1"/>
    <col min="11521" max="11521" width="12.7109375" customWidth="1"/>
    <col min="11522" max="11522" width="12.42578125" customWidth="1"/>
    <col min="11523" max="11523" width="11" customWidth="1"/>
    <col min="11524" max="11524" width="10.7109375" customWidth="1"/>
    <col min="11525" max="11525" width="9.7109375" customWidth="1"/>
    <col min="11526" max="11526" width="10.7109375" bestFit="1" customWidth="1"/>
    <col min="11770" max="11770" width="11.28515625" customWidth="1"/>
    <col min="11774" max="11774" width="10.28515625" customWidth="1"/>
    <col min="11775" max="11775" width="13.42578125" customWidth="1"/>
    <col min="11776" max="11776" width="13.28515625" customWidth="1"/>
    <col min="11777" max="11777" width="12.7109375" customWidth="1"/>
    <col min="11778" max="11778" width="12.42578125" customWidth="1"/>
    <col min="11779" max="11779" width="11" customWidth="1"/>
    <col min="11780" max="11780" width="10.7109375" customWidth="1"/>
    <col min="11781" max="11781" width="9.7109375" customWidth="1"/>
    <col min="11782" max="11782" width="10.7109375" bestFit="1" customWidth="1"/>
    <col min="12026" max="12026" width="11.28515625" customWidth="1"/>
    <col min="12030" max="12030" width="10.28515625" customWidth="1"/>
    <col min="12031" max="12031" width="13.42578125" customWidth="1"/>
    <col min="12032" max="12032" width="13.28515625" customWidth="1"/>
    <col min="12033" max="12033" width="12.7109375" customWidth="1"/>
    <col min="12034" max="12034" width="12.42578125" customWidth="1"/>
    <col min="12035" max="12035" width="11" customWidth="1"/>
    <col min="12036" max="12036" width="10.7109375" customWidth="1"/>
    <col min="12037" max="12037" width="9.7109375" customWidth="1"/>
    <col min="12038" max="12038" width="10.7109375" bestFit="1" customWidth="1"/>
    <col min="12282" max="12282" width="11.28515625" customWidth="1"/>
    <col min="12286" max="12286" width="10.28515625" customWidth="1"/>
    <col min="12287" max="12287" width="13.42578125" customWidth="1"/>
    <col min="12288" max="12288" width="13.28515625" customWidth="1"/>
    <col min="12289" max="12289" width="12.7109375" customWidth="1"/>
    <col min="12290" max="12290" width="12.42578125" customWidth="1"/>
    <col min="12291" max="12291" width="11" customWidth="1"/>
    <col min="12292" max="12292" width="10.7109375" customWidth="1"/>
    <col min="12293" max="12293" width="9.7109375" customWidth="1"/>
    <col min="12294" max="12294" width="10.7109375" bestFit="1" customWidth="1"/>
    <col min="12538" max="12538" width="11.28515625" customWidth="1"/>
    <col min="12542" max="12542" width="10.28515625" customWidth="1"/>
    <col min="12543" max="12543" width="13.42578125" customWidth="1"/>
    <col min="12544" max="12544" width="13.28515625" customWidth="1"/>
    <col min="12545" max="12545" width="12.7109375" customWidth="1"/>
    <col min="12546" max="12546" width="12.42578125" customWidth="1"/>
    <col min="12547" max="12547" width="11" customWidth="1"/>
    <col min="12548" max="12548" width="10.7109375" customWidth="1"/>
    <col min="12549" max="12549" width="9.7109375" customWidth="1"/>
    <col min="12550" max="12550" width="10.7109375" bestFit="1" customWidth="1"/>
    <col min="12794" max="12794" width="11.28515625" customWidth="1"/>
    <col min="12798" max="12798" width="10.28515625" customWidth="1"/>
    <col min="12799" max="12799" width="13.42578125" customWidth="1"/>
    <col min="12800" max="12800" width="13.28515625" customWidth="1"/>
    <col min="12801" max="12801" width="12.7109375" customWidth="1"/>
    <col min="12802" max="12802" width="12.42578125" customWidth="1"/>
    <col min="12803" max="12803" width="11" customWidth="1"/>
    <col min="12804" max="12804" width="10.7109375" customWidth="1"/>
    <col min="12805" max="12805" width="9.7109375" customWidth="1"/>
    <col min="12806" max="12806" width="10.7109375" bestFit="1" customWidth="1"/>
    <col min="13050" max="13050" width="11.28515625" customWidth="1"/>
    <col min="13054" max="13054" width="10.28515625" customWidth="1"/>
    <col min="13055" max="13055" width="13.42578125" customWidth="1"/>
    <col min="13056" max="13056" width="13.28515625" customWidth="1"/>
    <col min="13057" max="13057" width="12.7109375" customWidth="1"/>
    <col min="13058" max="13058" width="12.42578125" customWidth="1"/>
    <col min="13059" max="13059" width="11" customWidth="1"/>
    <col min="13060" max="13060" width="10.7109375" customWidth="1"/>
    <col min="13061" max="13061" width="9.7109375" customWidth="1"/>
    <col min="13062" max="13062" width="10.7109375" bestFit="1" customWidth="1"/>
    <col min="13306" max="13306" width="11.28515625" customWidth="1"/>
    <col min="13310" max="13310" width="10.28515625" customWidth="1"/>
    <col min="13311" max="13311" width="13.42578125" customWidth="1"/>
    <col min="13312" max="13312" width="13.28515625" customWidth="1"/>
    <col min="13313" max="13313" width="12.7109375" customWidth="1"/>
    <col min="13314" max="13314" width="12.42578125" customWidth="1"/>
    <col min="13315" max="13315" width="11" customWidth="1"/>
    <col min="13316" max="13316" width="10.7109375" customWidth="1"/>
    <col min="13317" max="13317" width="9.7109375" customWidth="1"/>
    <col min="13318" max="13318" width="10.7109375" bestFit="1" customWidth="1"/>
    <col min="13562" max="13562" width="11.28515625" customWidth="1"/>
    <col min="13566" max="13566" width="10.28515625" customWidth="1"/>
    <col min="13567" max="13567" width="13.42578125" customWidth="1"/>
    <col min="13568" max="13568" width="13.28515625" customWidth="1"/>
    <col min="13569" max="13569" width="12.7109375" customWidth="1"/>
    <col min="13570" max="13570" width="12.42578125" customWidth="1"/>
    <col min="13571" max="13571" width="11" customWidth="1"/>
    <col min="13572" max="13572" width="10.7109375" customWidth="1"/>
    <col min="13573" max="13573" width="9.7109375" customWidth="1"/>
    <col min="13574" max="13574" width="10.7109375" bestFit="1" customWidth="1"/>
    <col min="13818" max="13818" width="11.28515625" customWidth="1"/>
    <col min="13822" max="13822" width="10.28515625" customWidth="1"/>
    <col min="13823" max="13823" width="13.42578125" customWidth="1"/>
    <col min="13824" max="13824" width="13.28515625" customWidth="1"/>
    <col min="13825" max="13825" width="12.7109375" customWidth="1"/>
    <col min="13826" max="13826" width="12.42578125" customWidth="1"/>
    <col min="13827" max="13827" width="11" customWidth="1"/>
    <col min="13828" max="13828" width="10.7109375" customWidth="1"/>
    <col min="13829" max="13829" width="9.7109375" customWidth="1"/>
    <col min="13830" max="13830" width="10.7109375" bestFit="1" customWidth="1"/>
    <col min="14074" max="14074" width="11.28515625" customWidth="1"/>
    <col min="14078" max="14078" width="10.28515625" customWidth="1"/>
    <col min="14079" max="14079" width="13.42578125" customWidth="1"/>
    <col min="14080" max="14080" width="13.28515625" customWidth="1"/>
    <col min="14081" max="14081" width="12.7109375" customWidth="1"/>
    <col min="14082" max="14082" width="12.42578125" customWidth="1"/>
    <col min="14083" max="14083" width="11" customWidth="1"/>
    <col min="14084" max="14084" width="10.7109375" customWidth="1"/>
    <col min="14085" max="14085" width="9.7109375" customWidth="1"/>
    <col min="14086" max="14086" width="10.7109375" bestFit="1" customWidth="1"/>
    <col min="14330" max="14330" width="11.28515625" customWidth="1"/>
    <col min="14334" max="14334" width="10.28515625" customWidth="1"/>
    <col min="14335" max="14335" width="13.42578125" customWidth="1"/>
    <col min="14336" max="14336" width="13.28515625" customWidth="1"/>
    <col min="14337" max="14337" width="12.7109375" customWidth="1"/>
    <col min="14338" max="14338" width="12.42578125" customWidth="1"/>
    <col min="14339" max="14339" width="11" customWidth="1"/>
    <col min="14340" max="14340" width="10.7109375" customWidth="1"/>
    <col min="14341" max="14341" width="9.7109375" customWidth="1"/>
    <col min="14342" max="14342" width="10.7109375" bestFit="1" customWidth="1"/>
    <col min="14586" max="14586" width="11.28515625" customWidth="1"/>
    <col min="14590" max="14590" width="10.28515625" customWidth="1"/>
    <col min="14591" max="14591" width="13.42578125" customWidth="1"/>
    <col min="14592" max="14592" width="13.28515625" customWidth="1"/>
    <col min="14593" max="14593" width="12.7109375" customWidth="1"/>
    <col min="14594" max="14594" width="12.42578125" customWidth="1"/>
    <col min="14595" max="14595" width="11" customWidth="1"/>
    <col min="14596" max="14596" width="10.7109375" customWidth="1"/>
    <col min="14597" max="14597" width="9.7109375" customWidth="1"/>
    <col min="14598" max="14598" width="10.7109375" bestFit="1" customWidth="1"/>
    <col min="14842" max="14842" width="11.28515625" customWidth="1"/>
    <col min="14846" max="14846" width="10.28515625" customWidth="1"/>
    <col min="14847" max="14847" width="13.42578125" customWidth="1"/>
    <col min="14848" max="14848" width="13.28515625" customWidth="1"/>
    <col min="14849" max="14849" width="12.7109375" customWidth="1"/>
    <col min="14850" max="14850" width="12.42578125" customWidth="1"/>
    <col min="14851" max="14851" width="11" customWidth="1"/>
    <col min="14852" max="14852" width="10.7109375" customWidth="1"/>
    <col min="14853" max="14853" width="9.7109375" customWidth="1"/>
    <col min="14854" max="14854" width="10.7109375" bestFit="1" customWidth="1"/>
    <col min="15098" max="15098" width="11.28515625" customWidth="1"/>
    <col min="15102" max="15102" width="10.28515625" customWidth="1"/>
    <col min="15103" max="15103" width="13.42578125" customWidth="1"/>
    <col min="15104" max="15104" width="13.28515625" customWidth="1"/>
    <col min="15105" max="15105" width="12.7109375" customWidth="1"/>
    <col min="15106" max="15106" width="12.42578125" customWidth="1"/>
    <col min="15107" max="15107" width="11" customWidth="1"/>
    <col min="15108" max="15108" width="10.7109375" customWidth="1"/>
    <col min="15109" max="15109" width="9.7109375" customWidth="1"/>
    <col min="15110" max="15110" width="10.7109375" bestFit="1" customWidth="1"/>
    <col min="15354" max="15354" width="11.28515625" customWidth="1"/>
    <col min="15358" max="15358" width="10.28515625" customWidth="1"/>
    <col min="15359" max="15359" width="13.42578125" customWidth="1"/>
    <col min="15360" max="15360" width="13.28515625" customWidth="1"/>
    <col min="15361" max="15361" width="12.7109375" customWidth="1"/>
    <col min="15362" max="15362" width="12.42578125" customWidth="1"/>
    <col min="15363" max="15363" width="11" customWidth="1"/>
    <col min="15364" max="15364" width="10.7109375" customWidth="1"/>
    <col min="15365" max="15365" width="9.7109375" customWidth="1"/>
    <col min="15366" max="15366" width="10.7109375" bestFit="1" customWidth="1"/>
    <col min="15610" max="15610" width="11.28515625" customWidth="1"/>
    <col min="15614" max="15614" width="10.28515625" customWidth="1"/>
    <col min="15615" max="15615" width="13.42578125" customWidth="1"/>
    <col min="15616" max="15616" width="13.28515625" customWidth="1"/>
    <col min="15617" max="15617" width="12.7109375" customWidth="1"/>
    <col min="15618" max="15618" width="12.42578125" customWidth="1"/>
    <col min="15619" max="15619" width="11" customWidth="1"/>
    <col min="15620" max="15620" width="10.7109375" customWidth="1"/>
    <col min="15621" max="15621" width="9.7109375" customWidth="1"/>
    <col min="15622" max="15622" width="10.7109375" bestFit="1" customWidth="1"/>
    <col min="15866" max="15866" width="11.28515625" customWidth="1"/>
    <col min="15870" max="15870" width="10.28515625" customWidth="1"/>
    <col min="15871" max="15871" width="13.42578125" customWidth="1"/>
    <col min="15872" max="15872" width="13.28515625" customWidth="1"/>
    <col min="15873" max="15873" width="12.7109375" customWidth="1"/>
    <col min="15874" max="15874" width="12.42578125" customWidth="1"/>
    <col min="15875" max="15875" width="11" customWidth="1"/>
    <col min="15876" max="15876" width="10.7109375" customWidth="1"/>
    <col min="15877" max="15877" width="9.7109375" customWidth="1"/>
    <col min="15878" max="15878" width="10.7109375" bestFit="1" customWidth="1"/>
    <col min="16122" max="16122" width="11.28515625" customWidth="1"/>
    <col min="16126" max="16126" width="10.28515625" customWidth="1"/>
    <col min="16127" max="16127" width="13.42578125" customWidth="1"/>
    <col min="16128" max="16128" width="13.28515625" customWidth="1"/>
    <col min="16129" max="16129" width="12.7109375" customWidth="1"/>
    <col min="16130" max="16130" width="12.42578125" customWidth="1"/>
    <col min="16131" max="16131" width="11" customWidth="1"/>
    <col min="16132" max="16132" width="10.7109375" customWidth="1"/>
    <col min="16133" max="16133" width="9.7109375" customWidth="1"/>
    <col min="16134" max="16134" width="10.7109375" bestFit="1" customWidth="1"/>
  </cols>
  <sheetData>
    <row r="1" spans="1:10" ht="20.100000000000001" customHeight="1">
      <c r="A1" s="312" t="s">
        <v>997</v>
      </c>
      <c r="B1" s="115"/>
      <c r="C1" s="115"/>
      <c r="D1" s="115"/>
      <c r="E1" s="115"/>
      <c r="F1" s="115"/>
      <c r="G1" s="115"/>
    </row>
    <row r="2" spans="1:10" ht="20.100000000000001" customHeight="1">
      <c r="A2" s="344"/>
      <c r="B2" s="847" t="s">
        <v>161</v>
      </c>
      <c r="C2" s="848"/>
      <c r="D2" s="849"/>
      <c r="E2" s="847" t="s">
        <v>162</v>
      </c>
      <c r="F2" s="848"/>
      <c r="G2" s="849"/>
      <c r="H2" s="847" t="s">
        <v>139</v>
      </c>
      <c r="I2" s="848"/>
      <c r="J2" s="849"/>
    </row>
    <row r="3" spans="1:10" ht="20.100000000000001" customHeight="1">
      <c r="A3" s="254" t="s">
        <v>163</v>
      </c>
      <c r="B3" s="568"/>
      <c r="C3" s="414"/>
      <c r="D3" s="359"/>
      <c r="E3" s="414"/>
      <c r="F3" s="414"/>
      <c r="G3" s="359"/>
      <c r="H3" s="527"/>
      <c r="I3" s="527"/>
      <c r="J3" s="528"/>
    </row>
    <row r="4" spans="1:10" ht="20.100000000000001" customHeight="1">
      <c r="A4" s="186"/>
      <c r="B4" s="253" t="s">
        <v>960</v>
      </c>
      <c r="C4" s="253" t="s">
        <v>969</v>
      </c>
      <c r="D4" s="253" t="s">
        <v>996</v>
      </c>
      <c r="E4" s="253" t="s">
        <v>960</v>
      </c>
      <c r="F4" s="475" t="s">
        <v>969</v>
      </c>
      <c r="G4" s="253" t="s">
        <v>996</v>
      </c>
      <c r="H4" s="529" t="s">
        <v>960</v>
      </c>
      <c r="I4" s="529" t="s">
        <v>969</v>
      </c>
      <c r="J4" s="529" t="s">
        <v>996</v>
      </c>
    </row>
    <row r="5" spans="1:10" ht="20.100000000000001" customHeight="1">
      <c r="A5" s="345" t="s">
        <v>164</v>
      </c>
      <c r="B5" s="117">
        <v>91</v>
      </c>
      <c r="C5" s="118">
        <v>42</v>
      </c>
      <c r="D5" s="673">
        <v>86</v>
      </c>
      <c r="E5" s="420">
        <v>3885.94</v>
      </c>
      <c r="F5" s="420">
        <v>1302.74</v>
      </c>
      <c r="G5" s="674">
        <v>2791.98</v>
      </c>
      <c r="H5" s="675">
        <v>2592</v>
      </c>
      <c r="I5" s="675">
        <v>1614</v>
      </c>
      <c r="J5" s="676">
        <v>1828</v>
      </c>
    </row>
    <row r="6" spans="1:10" ht="20.100000000000001" customHeight="1">
      <c r="A6" s="345" t="s">
        <v>165</v>
      </c>
      <c r="B6" s="117">
        <v>116</v>
      </c>
      <c r="C6" s="118">
        <v>47</v>
      </c>
      <c r="D6" s="422">
        <v>55</v>
      </c>
      <c r="E6" s="420">
        <v>2325.61</v>
      </c>
      <c r="F6" s="420">
        <v>1485.6</v>
      </c>
      <c r="G6" s="610">
        <v>2151.98</v>
      </c>
      <c r="H6" s="476">
        <v>3330</v>
      </c>
      <c r="I6" s="476">
        <v>1293</v>
      </c>
      <c r="J6" s="476">
        <v>2374</v>
      </c>
    </row>
    <row r="7" spans="1:10" ht="20.100000000000001" customHeight="1">
      <c r="A7" s="345" t="s">
        <v>166</v>
      </c>
      <c r="B7" s="117">
        <v>160</v>
      </c>
      <c r="C7" s="118">
        <v>51</v>
      </c>
      <c r="D7" s="422">
        <v>22</v>
      </c>
      <c r="E7" s="420">
        <v>3205.72</v>
      </c>
      <c r="F7" s="420">
        <v>902.19</v>
      </c>
      <c r="G7" s="610">
        <v>1460.37</v>
      </c>
      <c r="H7" s="476">
        <v>4144</v>
      </c>
      <c r="I7" s="476">
        <v>798</v>
      </c>
      <c r="J7" s="476">
        <v>2126</v>
      </c>
    </row>
    <row r="8" spans="1:10" ht="20.100000000000001" customHeight="1">
      <c r="A8" s="345" t="s">
        <v>167</v>
      </c>
      <c r="B8" s="117">
        <v>100</v>
      </c>
      <c r="C8" s="118">
        <v>82</v>
      </c>
      <c r="D8" s="422"/>
      <c r="E8" s="420">
        <v>3708.43</v>
      </c>
      <c r="F8" s="420">
        <v>3549.16</v>
      </c>
      <c r="G8" s="610"/>
      <c r="H8" s="476">
        <v>2733</v>
      </c>
      <c r="I8" s="476">
        <v>1655</v>
      </c>
      <c r="J8" s="476"/>
    </row>
    <row r="9" spans="1:10" ht="20.100000000000001" customHeight="1">
      <c r="A9" s="345" t="s">
        <v>168</v>
      </c>
      <c r="B9" s="117">
        <v>100</v>
      </c>
      <c r="C9" s="118">
        <v>63</v>
      </c>
      <c r="D9" s="422"/>
      <c r="E9" s="420">
        <v>2444.86</v>
      </c>
      <c r="F9" s="420">
        <v>1043.57</v>
      </c>
      <c r="G9" s="610"/>
      <c r="H9" s="476">
        <v>2543</v>
      </c>
      <c r="I9" s="476">
        <v>3523</v>
      </c>
      <c r="J9" s="476"/>
    </row>
    <row r="10" spans="1:10" ht="20.100000000000001" customHeight="1">
      <c r="A10" s="345" t="s">
        <v>169</v>
      </c>
      <c r="B10" s="117">
        <v>100</v>
      </c>
      <c r="C10" s="118">
        <v>73</v>
      </c>
      <c r="D10" s="422"/>
      <c r="E10" s="420">
        <v>2521.33</v>
      </c>
      <c r="F10" s="420">
        <v>3100.27</v>
      </c>
      <c r="G10" s="610"/>
      <c r="H10" s="476">
        <v>2332</v>
      </c>
      <c r="I10" s="476">
        <v>2307</v>
      </c>
      <c r="J10" s="476"/>
    </row>
    <row r="11" spans="1:10" ht="20.100000000000001" customHeight="1">
      <c r="A11" s="345" t="s">
        <v>170</v>
      </c>
      <c r="B11" s="117">
        <v>90</v>
      </c>
      <c r="C11" s="118">
        <v>67</v>
      </c>
      <c r="D11" s="422"/>
      <c r="E11" s="420">
        <v>2624.32</v>
      </c>
      <c r="F11" s="420">
        <v>1322.44</v>
      </c>
      <c r="G11" s="610"/>
      <c r="H11" s="476">
        <v>5034</v>
      </c>
      <c r="I11" s="476">
        <v>1579</v>
      </c>
      <c r="J11" s="476"/>
    </row>
    <row r="12" spans="1:10" ht="20.100000000000001" customHeight="1">
      <c r="A12" s="345" t="s">
        <v>171</v>
      </c>
      <c r="B12" s="117">
        <v>95</v>
      </c>
      <c r="C12" s="118">
        <v>45</v>
      </c>
      <c r="D12" s="422"/>
      <c r="E12" s="420">
        <v>3213.34</v>
      </c>
      <c r="F12" s="420">
        <v>767.92</v>
      </c>
      <c r="G12" s="610"/>
      <c r="H12" s="476">
        <v>2623</v>
      </c>
      <c r="I12" s="476">
        <v>1238</v>
      </c>
      <c r="J12" s="476"/>
    </row>
    <row r="13" spans="1:10" ht="20.100000000000001" customHeight="1">
      <c r="A13" s="345" t="s">
        <v>172</v>
      </c>
      <c r="B13" s="117">
        <v>99</v>
      </c>
      <c r="C13" s="118">
        <v>97</v>
      </c>
      <c r="D13" s="422"/>
      <c r="E13" s="420">
        <v>5965.76</v>
      </c>
      <c r="F13" s="420">
        <v>4881.45</v>
      </c>
      <c r="G13" s="610"/>
      <c r="H13" s="476">
        <v>2495</v>
      </c>
      <c r="I13" s="476">
        <v>2759</v>
      </c>
      <c r="J13" s="476"/>
    </row>
    <row r="14" spans="1:10" ht="20.100000000000001" customHeight="1">
      <c r="A14" s="345" t="s">
        <v>173</v>
      </c>
      <c r="B14" s="117">
        <v>107</v>
      </c>
      <c r="C14" s="118">
        <v>79</v>
      </c>
      <c r="D14" s="422"/>
      <c r="E14" s="420">
        <v>12830.85</v>
      </c>
      <c r="F14" s="420">
        <v>2214.25</v>
      </c>
      <c r="G14" s="610"/>
      <c r="H14" s="476">
        <v>2254</v>
      </c>
      <c r="I14" s="476">
        <v>1796</v>
      </c>
      <c r="J14" s="476"/>
    </row>
    <row r="15" spans="1:10" ht="20.100000000000001" customHeight="1">
      <c r="A15" s="345" t="s">
        <v>174</v>
      </c>
      <c r="B15" s="473">
        <v>98</v>
      </c>
      <c r="C15" s="118">
        <v>74</v>
      </c>
      <c r="D15" s="422"/>
      <c r="E15" s="420">
        <v>2191.38</v>
      </c>
      <c r="F15" s="420">
        <v>11213.13</v>
      </c>
      <c r="G15" s="610"/>
      <c r="H15" s="476">
        <v>2795</v>
      </c>
      <c r="I15" s="476">
        <v>2023</v>
      </c>
      <c r="J15" s="476"/>
    </row>
    <row r="16" spans="1:10" ht="20.100000000000001" customHeight="1">
      <c r="A16" s="345" t="s">
        <v>175</v>
      </c>
      <c r="B16" s="474">
        <v>78</v>
      </c>
      <c r="C16" s="118">
        <v>66</v>
      </c>
      <c r="D16" s="608"/>
      <c r="E16" s="420">
        <v>2915.36</v>
      </c>
      <c r="F16" s="420">
        <v>6895.57</v>
      </c>
      <c r="G16" s="610"/>
      <c r="H16" s="476">
        <v>2239</v>
      </c>
      <c r="I16" s="476">
        <v>2408</v>
      </c>
      <c r="J16" s="476"/>
    </row>
    <row r="17" spans="1:10" ht="20.100000000000001" customHeight="1">
      <c r="A17" s="346" t="s">
        <v>134</v>
      </c>
      <c r="B17" s="170">
        <f>SUM(B5:B16)</f>
        <v>1234</v>
      </c>
      <c r="C17" s="170">
        <f>SUM(C5:C16)</f>
        <v>786</v>
      </c>
      <c r="D17" s="609">
        <f t="shared" ref="D17:J17" si="0">SUM(D5:D16)</f>
        <v>163</v>
      </c>
      <c r="E17" s="171">
        <f>SUM(E5:E16)</f>
        <v>47832.899999999994</v>
      </c>
      <c r="F17" s="171">
        <f t="shared" si="0"/>
        <v>38678.29</v>
      </c>
      <c r="G17" s="611">
        <f t="shared" si="0"/>
        <v>6404.33</v>
      </c>
      <c r="H17" s="501">
        <f>SUM(H5:H16)</f>
        <v>35114</v>
      </c>
      <c r="I17" s="501">
        <f t="shared" si="0"/>
        <v>22993</v>
      </c>
      <c r="J17" s="501">
        <f t="shared" si="0"/>
        <v>6328</v>
      </c>
    </row>
    <row r="19" spans="1:10" ht="20.100000000000001" customHeight="1">
      <c r="E19" s="221"/>
      <c r="F19" s="221"/>
      <c r="G19" s="221"/>
    </row>
  </sheetData>
  <mergeCells count="3">
    <mergeCell ref="B2:D2"/>
    <mergeCell ref="E2:G2"/>
    <mergeCell ref="H2:J2"/>
  </mergeCells>
  <phoneticPr fontId="60" type="noConversion"/>
  <pageMargins left="0.39370078740157483" right="0.15748031496062992" top="0.74803149606299213" bottom="0.74803149606299213" header="0.31496062992125984" footer="0.31496062992125984"/>
  <pageSetup paperSize="9" scale="95" firstPageNumber="2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5703125" customWidth="1"/>
    <col min="2" max="7" width="10.42578125" customWidth="1"/>
    <col min="8" max="13" width="11.42578125" customWidth="1"/>
    <col min="253" max="253" width="13.140625" customWidth="1"/>
    <col min="259" max="259" width="9.7109375" customWidth="1"/>
    <col min="260" max="260" width="12.85546875" customWidth="1"/>
    <col min="261" max="261" width="13" customWidth="1"/>
    <col min="262" max="263" width="11.28515625" customWidth="1"/>
    <col min="264" max="264" width="11.42578125" customWidth="1"/>
    <col min="265" max="265" width="10.28515625" customWidth="1"/>
    <col min="509" max="509" width="13.140625" customWidth="1"/>
    <col min="515" max="515" width="9.7109375" customWidth="1"/>
    <col min="516" max="516" width="12.85546875" customWidth="1"/>
    <col min="517" max="517" width="13" customWidth="1"/>
    <col min="518" max="519" width="11.28515625" customWidth="1"/>
    <col min="520" max="520" width="11.42578125" customWidth="1"/>
    <col min="521" max="521" width="10.28515625" customWidth="1"/>
    <col min="765" max="765" width="13.140625" customWidth="1"/>
    <col min="771" max="771" width="9.7109375" customWidth="1"/>
    <col min="772" max="772" width="12.85546875" customWidth="1"/>
    <col min="773" max="773" width="13" customWidth="1"/>
    <col min="774" max="775" width="11.28515625" customWidth="1"/>
    <col min="776" max="776" width="11.42578125" customWidth="1"/>
    <col min="777" max="777" width="10.28515625" customWidth="1"/>
    <col min="1021" max="1021" width="13.140625" customWidth="1"/>
    <col min="1027" max="1027" width="9.7109375" customWidth="1"/>
    <col min="1028" max="1028" width="12.85546875" customWidth="1"/>
    <col min="1029" max="1029" width="13" customWidth="1"/>
    <col min="1030" max="1031" width="11.28515625" customWidth="1"/>
    <col min="1032" max="1032" width="11.42578125" customWidth="1"/>
    <col min="1033" max="1033" width="10.28515625" customWidth="1"/>
    <col min="1277" max="1277" width="13.140625" customWidth="1"/>
    <col min="1283" max="1283" width="9.7109375" customWidth="1"/>
    <col min="1284" max="1284" width="12.85546875" customWidth="1"/>
    <col min="1285" max="1285" width="13" customWidth="1"/>
    <col min="1286" max="1287" width="11.28515625" customWidth="1"/>
    <col min="1288" max="1288" width="11.42578125" customWidth="1"/>
    <col min="1289" max="1289" width="10.28515625" customWidth="1"/>
    <col min="1533" max="1533" width="13.140625" customWidth="1"/>
    <col min="1539" max="1539" width="9.7109375" customWidth="1"/>
    <col min="1540" max="1540" width="12.85546875" customWidth="1"/>
    <col min="1541" max="1541" width="13" customWidth="1"/>
    <col min="1542" max="1543" width="11.28515625" customWidth="1"/>
    <col min="1544" max="1544" width="11.42578125" customWidth="1"/>
    <col min="1545" max="1545" width="10.28515625" customWidth="1"/>
    <col min="1789" max="1789" width="13.140625" customWidth="1"/>
    <col min="1795" max="1795" width="9.7109375" customWidth="1"/>
    <col min="1796" max="1796" width="12.85546875" customWidth="1"/>
    <col min="1797" max="1797" width="13" customWidth="1"/>
    <col min="1798" max="1799" width="11.28515625" customWidth="1"/>
    <col min="1800" max="1800" width="11.42578125" customWidth="1"/>
    <col min="1801" max="1801" width="10.28515625" customWidth="1"/>
    <col min="2045" max="2045" width="13.140625" customWidth="1"/>
    <col min="2051" max="2051" width="9.7109375" customWidth="1"/>
    <col min="2052" max="2052" width="12.85546875" customWidth="1"/>
    <col min="2053" max="2053" width="13" customWidth="1"/>
    <col min="2054" max="2055" width="11.28515625" customWidth="1"/>
    <col min="2056" max="2056" width="11.42578125" customWidth="1"/>
    <col min="2057" max="2057" width="10.28515625" customWidth="1"/>
    <col min="2301" max="2301" width="13.140625" customWidth="1"/>
    <col min="2307" max="2307" width="9.7109375" customWidth="1"/>
    <col min="2308" max="2308" width="12.85546875" customWidth="1"/>
    <col min="2309" max="2309" width="13" customWidth="1"/>
    <col min="2310" max="2311" width="11.28515625" customWidth="1"/>
    <col min="2312" max="2312" width="11.42578125" customWidth="1"/>
    <col min="2313" max="2313" width="10.28515625" customWidth="1"/>
    <col min="2557" max="2557" width="13.140625" customWidth="1"/>
    <col min="2563" max="2563" width="9.7109375" customWidth="1"/>
    <col min="2564" max="2564" width="12.85546875" customWidth="1"/>
    <col min="2565" max="2565" width="13" customWidth="1"/>
    <col min="2566" max="2567" width="11.28515625" customWidth="1"/>
    <col min="2568" max="2568" width="11.42578125" customWidth="1"/>
    <col min="2569" max="2569" width="10.28515625" customWidth="1"/>
    <col min="2813" max="2813" width="13.140625" customWidth="1"/>
    <col min="2819" max="2819" width="9.7109375" customWidth="1"/>
    <col min="2820" max="2820" width="12.85546875" customWidth="1"/>
    <col min="2821" max="2821" width="13" customWidth="1"/>
    <col min="2822" max="2823" width="11.28515625" customWidth="1"/>
    <col min="2824" max="2824" width="11.42578125" customWidth="1"/>
    <col min="2825" max="2825" width="10.28515625" customWidth="1"/>
    <col min="3069" max="3069" width="13.140625" customWidth="1"/>
    <col min="3075" max="3075" width="9.7109375" customWidth="1"/>
    <col min="3076" max="3076" width="12.85546875" customWidth="1"/>
    <col min="3077" max="3077" width="13" customWidth="1"/>
    <col min="3078" max="3079" width="11.28515625" customWidth="1"/>
    <col min="3080" max="3080" width="11.42578125" customWidth="1"/>
    <col min="3081" max="3081" width="10.28515625" customWidth="1"/>
    <col min="3325" max="3325" width="13.140625" customWidth="1"/>
    <col min="3331" max="3331" width="9.7109375" customWidth="1"/>
    <col min="3332" max="3332" width="12.85546875" customWidth="1"/>
    <col min="3333" max="3333" width="13" customWidth="1"/>
    <col min="3334" max="3335" width="11.28515625" customWidth="1"/>
    <col min="3336" max="3336" width="11.42578125" customWidth="1"/>
    <col min="3337" max="3337" width="10.28515625" customWidth="1"/>
    <col min="3581" max="3581" width="13.140625" customWidth="1"/>
    <col min="3587" max="3587" width="9.7109375" customWidth="1"/>
    <col min="3588" max="3588" width="12.85546875" customWidth="1"/>
    <col min="3589" max="3589" width="13" customWidth="1"/>
    <col min="3590" max="3591" width="11.28515625" customWidth="1"/>
    <col min="3592" max="3592" width="11.42578125" customWidth="1"/>
    <col min="3593" max="3593" width="10.28515625" customWidth="1"/>
    <col min="3837" max="3837" width="13.140625" customWidth="1"/>
    <col min="3843" max="3843" width="9.7109375" customWidth="1"/>
    <col min="3844" max="3844" width="12.85546875" customWidth="1"/>
    <col min="3845" max="3845" width="13" customWidth="1"/>
    <col min="3846" max="3847" width="11.28515625" customWidth="1"/>
    <col min="3848" max="3848" width="11.42578125" customWidth="1"/>
    <col min="3849" max="3849" width="10.28515625" customWidth="1"/>
    <col min="4093" max="4093" width="13.140625" customWidth="1"/>
    <col min="4099" max="4099" width="9.7109375" customWidth="1"/>
    <col min="4100" max="4100" width="12.85546875" customWidth="1"/>
    <col min="4101" max="4101" width="13" customWidth="1"/>
    <col min="4102" max="4103" width="11.28515625" customWidth="1"/>
    <col min="4104" max="4104" width="11.42578125" customWidth="1"/>
    <col min="4105" max="4105" width="10.28515625" customWidth="1"/>
    <col min="4349" max="4349" width="13.140625" customWidth="1"/>
    <col min="4355" max="4355" width="9.7109375" customWidth="1"/>
    <col min="4356" max="4356" width="12.85546875" customWidth="1"/>
    <col min="4357" max="4357" width="13" customWidth="1"/>
    <col min="4358" max="4359" width="11.28515625" customWidth="1"/>
    <col min="4360" max="4360" width="11.42578125" customWidth="1"/>
    <col min="4361" max="4361" width="10.28515625" customWidth="1"/>
    <col min="4605" max="4605" width="13.140625" customWidth="1"/>
    <col min="4611" max="4611" width="9.7109375" customWidth="1"/>
    <col min="4612" max="4612" width="12.85546875" customWidth="1"/>
    <col min="4613" max="4613" width="13" customWidth="1"/>
    <col min="4614" max="4615" width="11.28515625" customWidth="1"/>
    <col min="4616" max="4616" width="11.42578125" customWidth="1"/>
    <col min="4617" max="4617" width="10.28515625" customWidth="1"/>
    <col min="4861" max="4861" width="13.140625" customWidth="1"/>
    <col min="4867" max="4867" width="9.7109375" customWidth="1"/>
    <col min="4868" max="4868" width="12.85546875" customWidth="1"/>
    <col min="4869" max="4869" width="13" customWidth="1"/>
    <col min="4870" max="4871" width="11.28515625" customWidth="1"/>
    <col min="4872" max="4872" width="11.42578125" customWidth="1"/>
    <col min="4873" max="4873" width="10.28515625" customWidth="1"/>
    <col min="5117" max="5117" width="13.140625" customWidth="1"/>
    <col min="5123" max="5123" width="9.7109375" customWidth="1"/>
    <col min="5124" max="5124" width="12.85546875" customWidth="1"/>
    <col min="5125" max="5125" width="13" customWidth="1"/>
    <col min="5126" max="5127" width="11.28515625" customWidth="1"/>
    <col min="5128" max="5128" width="11.42578125" customWidth="1"/>
    <col min="5129" max="5129" width="10.28515625" customWidth="1"/>
    <col min="5373" max="5373" width="13.140625" customWidth="1"/>
    <col min="5379" max="5379" width="9.7109375" customWidth="1"/>
    <col min="5380" max="5380" width="12.85546875" customWidth="1"/>
    <col min="5381" max="5381" width="13" customWidth="1"/>
    <col min="5382" max="5383" width="11.28515625" customWidth="1"/>
    <col min="5384" max="5384" width="11.42578125" customWidth="1"/>
    <col min="5385" max="5385" width="10.28515625" customWidth="1"/>
    <col min="5629" max="5629" width="13.140625" customWidth="1"/>
    <col min="5635" max="5635" width="9.7109375" customWidth="1"/>
    <col min="5636" max="5636" width="12.85546875" customWidth="1"/>
    <col min="5637" max="5637" width="13" customWidth="1"/>
    <col min="5638" max="5639" width="11.28515625" customWidth="1"/>
    <col min="5640" max="5640" width="11.42578125" customWidth="1"/>
    <col min="5641" max="5641" width="10.28515625" customWidth="1"/>
    <col min="5885" max="5885" width="13.140625" customWidth="1"/>
    <col min="5891" max="5891" width="9.7109375" customWidth="1"/>
    <col min="5892" max="5892" width="12.85546875" customWidth="1"/>
    <col min="5893" max="5893" width="13" customWidth="1"/>
    <col min="5894" max="5895" width="11.28515625" customWidth="1"/>
    <col min="5896" max="5896" width="11.42578125" customWidth="1"/>
    <col min="5897" max="5897" width="10.28515625" customWidth="1"/>
    <col min="6141" max="6141" width="13.140625" customWidth="1"/>
    <col min="6147" max="6147" width="9.7109375" customWidth="1"/>
    <col min="6148" max="6148" width="12.85546875" customWidth="1"/>
    <col min="6149" max="6149" width="13" customWidth="1"/>
    <col min="6150" max="6151" width="11.28515625" customWidth="1"/>
    <col min="6152" max="6152" width="11.42578125" customWidth="1"/>
    <col min="6153" max="6153" width="10.28515625" customWidth="1"/>
    <col min="6397" max="6397" width="13.140625" customWidth="1"/>
    <col min="6403" max="6403" width="9.7109375" customWidth="1"/>
    <col min="6404" max="6404" width="12.85546875" customWidth="1"/>
    <col min="6405" max="6405" width="13" customWidth="1"/>
    <col min="6406" max="6407" width="11.28515625" customWidth="1"/>
    <col min="6408" max="6408" width="11.42578125" customWidth="1"/>
    <col min="6409" max="6409" width="10.28515625" customWidth="1"/>
    <col min="6653" max="6653" width="13.140625" customWidth="1"/>
    <col min="6659" max="6659" width="9.7109375" customWidth="1"/>
    <col min="6660" max="6660" width="12.85546875" customWidth="1"/>
    <col min="6661" max="6661" width="13" customWidth="1"/>
    <col min="6662" max="6663" width="11.28515625" customWidth="1"/>
    <col min="6664" max="6664" width="11.42578125" customWidth="1"/>
    <col min="6665" max="6665" width="10.28515625" customWidth="1"/>
    <col min="6909" max="6909" width="13.140625" customWidth="1"/>
    <col min="6915" max="6915" width="9.7109375" customWidth="1"/>
    <col min="6916" max="6916" width="12.85546875" customWidth="1"/>
    <col min="6917" max="6917" width="13" customWidth="1"/>
    <col min="6918" max="6919" width="11.28515625" customWidth="1"/>
    <col min="6920" max="6920" width="11.42578125" customWidth="1"/>
    <col min="6921" max="6921" width="10.28515625" customWidth="1"/>
    <col min="7165" max="7165" width="13.140625" customWidth="1"/>
    <col min="7171" max="7171" width="9.7109375" customWidth="1"/>
    <col min="7172" max="7172" width="12.85546875" customWidth="1"/>
    <col min="7173" max="7173" width="13" customWidth="1"/>
    <col min="7174" max="7175" width="11.28515625" customWidth="1"/>
    <col min="7176" max="7176" width="11.42578125" customWidth="1"/>
    <col min="7177" max="7177" width="10.28515625" customWidth="1"/>
    <col min="7421" max="7421" width="13.140625" customWidth="1"/>
    <col min="7427" max="7427" width="9.7109375" customWidth="1"/>
    <col min="7428" max="7428" width="12.85546875" customWidth="1"/>
    <col min="7429" max="7429" width="13" customWidth="1"/>
    <col min="7430" max="7431" width="11.28515625" customWidth="1"/>
    <col min="7432" max="7432" width="11.42578125" customWidth="1"/>
    <col min="7433" max="7433" width="10.28515625" customWidth="1"/>
    <col min="7677" max="7677" width="13.140625" customWidth="1"/>
    <col min="7683" max="7683" width="9.7109375" customWidth="1"/>
    <col min="7684" max="7684" width="12.85546875" customWidth="1"/>
    <col min="7685" max="7685" width="13" customWidth="1"/>
    <col min="7686" max="7687" width="11.28515625" customWidth="1"/>
    <col min="7688" max="7688" width="11.42578125" customWidth="1"/>
    <col min="7689" max="7689" width="10.28515625" customWidth="1"/>
    <col min="7933" max="7933" width="13.140625" customWidth="1"/>
    <col min="7939" max="7939" width="9.7109375" customWidth="1"/>
    <col min="7940" max="7940" width="12.85546875" customWidth="1"/>
    <col min="7941" max="7941" width="13" customWidth="1"/>
    <col min="7942" max="7943" width="11.28515625" customWidth="1"/>
    <col min="7944" max="7944" width="11.42578125" customWidth="1"/>
    <col min="7945" max="7945" width="10.28515625" customWidth="1"/>
    <col min="8189" max="8189" width="13.140625" customWidth="1"/>
    <col min="8195" max="8195" width="9.7109375" customWidth="1"/>
    <col min="8196" max="8196" width="12.85546875" customWidth="1"/>
    <col min="8197" max="8197" width="13" customWidth="1"/>
    <col min="8198" max="8199" width="11.28515625" customWidth="1"/>
    <col min="8200" max="8200" width="11.42578125" customWidth="1"/>
    <col min="8201" max="8201" width="10.28515625" customWidth="1"/>
    <col min="8445" max="8445" width="13.140625" customWidth="1"/>
    <col min="8451" max="8451" width="9.7109375" customWidth="1"/>
    <col min="8452" max="8452" width="12.85546875" customWidth="1"/>
    <col min="8453" max="8453" width="13" customWidth="1"/>
    <col min="8454" max="8455" width="11.28515625" customWidth="1"/>
    <col min="8456" max="8456" width="11.42578125" customWidth="1"/>
    <col min="8457" max="8457" width="10.28515625" customWidth="1"/>
    <col min="8701" max="8701" width="13.140625" customWidth="1"/>
    <col min="8707" max="8707" width="9.7109375" customWidth="1"/>
    <col min="8708" max="8708" width="12.85546875" customWidth="1"/>
    <col min="8709" max="8709" width="13" customWidth="1"/>
    <col min="8710" max="8711" width="11.28515625" customWidth="1"/>
    <col min="8712" max="8712" width="11.42578125" customWidth="1"/>
    <col min="8713" max="8713" width="10.28515625" customWidth="1"/>
    <col min="8957" max="8957" width="13.140625" customWidth="1"/>
    <col min="8963" max="8963" width="9.7109375" customWidth="1"/>
    <col min="8964" max="8964" width="12.85546875" customWidth="1"/>
    <col min="8965" max="8965" width="13" customWidth="1"/>
    <col min="8966" max="8967" width="11.28515625" customWidth="1"/>
    <col min="8968" max="8968" width="11.42578125" customWidth="1"/>
    <col min="8969" max="8969" width="10.28515625" customWidth="1"/>
    <col min="9213" max="9213" width="13.140625" customWidth="1"/>
    <col min="9219" max="9219" width="9.7109375" customWidth="1"/>
    <col min="9220" max="9220" width="12.85546875" customWidth="1"/>
    <col min="9221" max="9221" width="13" customWidth="1"/>
    <col min="9222" max="9223" width="11.28515625" customWidth="1"/>
    <col min="9224" max="9224" width="11.42578125" customWidth="1"/>
    <col min="9225" max="9225" width="10.28515625" customWidth="1"/>
    <col min="9469" max="9469" width="13.140625" customWidth="1"/>
    <col min="9475" max="9475" width="9.7109375" customWidth="1"/>
    <col min="9476" max="9476" width="12.85546875" customWidth="1"/>
    <col min="9477" max="9477" width="13" customWidth="1"/>
    <col min="9478" max="9479" width="11.28515625" customWidth="1"/>
    <col min="9480" max="9480" width="11.42578125" customWidth="1"/>
    <col min="9481" max="9481" width="10.28515625" customWidth="1"/>
    <col min="9725" max="9725" width="13.140625" customWidth="1"/>
    <col min="9731" max="9731" width="9.7109375" customWidth="1"/>
    <col min="9732" max="9732" width="12.85546875" customWidth="1"/>
    <col min="9733" max="9733" width="13" customWidth="1"/>
    <col min="9734" max="9735" width="11.28515625" customWidth="1"/>
    <col min="9736" max="9736" width="11.42578125" customWidth="1"/>
    <col min="9737" max="9737" width="10.28515625" customWidth="1"/>
    <col min="9981" max="9981" width="13.140625" customWidth="1"/>
    <col min="9987" max="9987" width="9.7109375" customWidth="1"/>
    <col min="9988" max="9988" width="12.85546875" customWidth="1"/>
    <col min="9989" max="9989" width="13" customWidth="1"/>
    <col min="9990" max="9991" width="11.28515625" customWidth="1"/>
    <col min="9992" max="9992" width="11.42578125" customWidth="1"/>
    <col min="9993" max="9993" width="10.28515625" customWidth="1"/>
    <col min="10237" max="10237" width="13.140625" customWidth="1"/>
    <col min="10243" max="10243" width="9.7109375" customWidth="1"/>
    <col min="10244" max="10244" width="12.85546875" customWidth="1"/>
    <col min="10245" max="10245" width="13" customWidth="1"/>
    <col min="10246" max="10247" width="11.28515625" customWidth="1"/>
    <col min="10248" max="10248" width="11.42578125" customWidth="1"/>
    <col min="10249" max="10249" width="10.28515625" customWidth="1"/>
    <col min="10493" max="10493" width="13.140625" customWidth="1"/>
    <col min="10499" max="10499" width="9.7109375" customWidth="1"/>
    <col min="10500" max="10500" width="12.85546875" customWidth="1"/>
    <col min="10501" max="10501" width="13" customWidth="1"/>
    <col min="10502" max="10503" width="11.28515625" customWidth="1"/>
    <col min="10504" max="10504" width="11.42578125" customWidth="1"/>
    <col min="10505" max="10505" width="10.28515625" customWidth="1"/>
    <col min="10749" max="10749" width="13.140625" customWidth="1"/>
    <col min="10755" max="10755" width="9.7109375" customWidth="1"/>
    <col min="10756" max="10756" width="12.85546875" customWidth="1"/>
    <col min="10757" max="10757" width="13" customWidth="1"/>
    <col min="10758" max="10759" width="11.28515625" customWidth="1"/>
    <col min="10760" max="10760" width="11.42578125" customWidth="1"/>
    <col min="10761" max="10761" width="10.28515625" customWidth="1"/>
    <col min="11005" max="11005" width="13.140625" customWidth="1"/>
    <col min="11011" max="11011" width="9.7109375" customWidth="1"/>
    <col min="11012" max="11012" width="12.85546875" customWidth="1"/>
    <col min="11013" max="11013" width="13" customWidth="1"/>
    <col min="11014" max="11015" width="11.28515625" customWidth="1"/>
    <col min="11016" max="11016" width="11.42578125" customWidth="1"/>
    <col min="11017" max="11017" width="10.28515625" customWidth="1"/>
    <col min="11261" max="11261" width="13.140625" customWidth="1"/>
    <col min="11267" max="11267" width="9.7109375" customWidth="1"/>
    <col min="11268" max="11268" width="12.85546875" customWidth="1"/>
    <col min="11269" max="11269" width="13" customWidth="1"/>
    <col min="11270" max="11271" width="11.28515625" customWidth="1"/>
    <col min="11272" max="11272" width="11.42578125" customWidth="1"/>
    <col min="11273" max="11273" width="10.28515625" customWidth="1"/>
    <col min="11517" max="11517" width="13.140625" customWidth="1"/>
    <col min="11523" max="11523" width="9.7109375" customWidth="1"/>
    <col min="11524" max="11524" width="12.85546875" customWidth="1"/>
    <col min="11525" max="11525" width="13" customWidth="1"/>
    <col min="11526" max="11527" width="11.28515625" customWidth="1"/>
    <col min="11528" max="11528" width="11.42578125" customWidth="1"/>
    <col min="11529" max="11529" width="10.28515625" customWidth="1"/>
    <col min="11773" max="11773" width="13.140625" customWidth="1"/>
    <col min="11779" max="11779" width="9.7109375" customWidth="1"/>
    <col min="11780" max="11780" width="12.85546875" customWidth="1"/>
    <col min="11781" max="11781" width="13" customWidth="1"/>
    <col min="11782" max="11783" width="11.28515625" customWidth="1"/>
    <col min="11784" max="11784" width="11.42578125" customWidth="1"/>
    <col min="11785" max="11785" width="10.28515625" customWidth="1"/>
    <col min="12029" max="12029" width="13.140625" customWidth="1"/>
    <col min="12035" max="12035" width="9.7109375" customWidth="1"/>
    <col min="12036" max="12036" width="12.85546875" customWidth="1"/>
    <col min="12037" max="12037" width="13" customWidth="1"/>
    <col min="12038" max="12039" width="11.28515625" customWidth="1"/>
    <col min="12040" max="12040" width="11.42578125" customWidth="1"/>
    <col min="12041" max="12041" width="10.28515625" customWidth="1"/>
    <col min="12285" max="12285" width="13.140625" customWidth="1"/>
    <col min="12291" max="12291" width="9.7109375" customWidth="1"/>
    <col min="12292" max="12292" width="12.85546875" customWidth="1"/>
    <col min="12293" max="12293" width="13" customWidth="1"/>
    <col min="12294" max="12295" width="11.28515625" customWidth="1"/>
    <col min="12296" max="12296" width="11.42578125" customWidth="1"/>
    <col min="12297" max="12297" width="10.28515625" customWidth="1"/>
    <col min="12541" max="12541" width="13.140625" customWidth="1"/>
    <col min="12547" max="12547" width="9.7109375" customWidth="1"/>
    <col min="12548" max="12548" width="12.85546875" customWidth="1"/>
    <col min="12549" max="12549" width="13" customWidth="1"/>
    <col min="12550" max="12551" width="11.28515625" customWidth="1"/>
    <col min="12552" max="12552" width="11.42578125" customWidth="1"/>
    <col min="12553" max="12553" width="10.28515625" customWidth="1"/>
    <col min="12797" max="12797" width="13.140625" customWidth="1"/>
    <col min="12803" max="12803" width="9.7109375" customWidth="1"/>
    <col min="12804" max="12804" width="12.85546875" customWidth="1"/>
    <col min="12805" max="12805" width="13" customWidth="1"/>
    <col min="12806" max="12807" width="11.28515625" customWidth="1"/>
    <col min="12808" max="12808" width="11.42578125" customWidth="1"/>
    <col min="12809" max="12809" width="10.28515625" customWidth="1"/>
    <col min="13053" max="13053" width="13.140625" customWidth="1"/>
    <col min="13059" max="13059" width="9.7109375" customWidth="1"/>
    <col min="13060" max="13060" width="12.85546875" customWidth="1"/>
    <col min="13061" max="13061" width="13" customWidth="1"/>
    <col min="13062" max="13063" width="11.28515625" customWidth="1"/>
    <col min="13064" max="13064" width="11.42578125" customWidth="1"/>
    <col min="13065" max="13065" width="10.28515625" customWidth="1"/>
    <col min="13309" max="13309" width="13.140625" customWidth="1"/>
    <col min="13315" max="13315" width="9.7109375" customWidth="1"/>
    <col min="13316" max="13316" width="12.85546875" customWidth="1"/>
    <col min="13317" max="13317" width="13" customWidth="1"/>
    <col min="13318" max="13319" width="11.28515625" customWidth="1"/>
    <col min="13320" max="13320" width="11.42578125" customWidth="1"/>
    <col min="13321" max="13321" width="10.28515625" customWidth="1"/>
    <col min="13565" max="13565" width="13.140625" customWidth="1"/>
    <col min="13571" max="13571" width="9.7109375" customWidth="1"/>
    <col min="13572" max="13572" width="12.85546875" customWidth="1"/>
    <col min="13573" max="13573" width="13" customWidth="1"/>
    <col min="13574" max="13575" width="11.28515625" customWidth="1"/>
    <col min="13576" max="13576" width="11.42578125" customWidth="1"/>
    <col min="13577" max="13577" width="10.28515625" customWidth="1"/>
    <col min="13821" max="13821" width="13.140625" customWidth="1"/>
    <col min="13827" max="13827" width="9.7109375" customWidth="1"/>
    <col min="13828" max="13828" width="12.85546875" customWidth="1"/>
    <col min="13829" max="13829" width="13" customWidth="1"/>
    <col min="13830" max="13831" width="11.28515625" customWidth="1"/>
    <col min="13832" max="13832" width="11.42578125" customWidth="1"/>
    <col min="13833" max="13833" width="10.28515625" customWidth="1"/>
    <col min="14077" max="14077" width="13.140625" customWidth="1"/>
    <col min="14083" max="14083" width="9.7109375" customWidth="1"/>
    <col min="14084" max="14084" width="12.85546875" customWidth="1"/>
    <col min="14085" max="14085" width="13" customWidth="1"/>
    <col min="14086" max="14087" width="11.28515625" customWidth="1"/>
    <col min="14088" max="14088" width="11.42578125" customWidth="1"/>
    <col min="14089" max="14089" width="10.28515625" customWidth="1"/>
    <col min="14333" max="14333" width="13.140625" customWidth="1"/>
    <col min="14339" max="14339" width="9.7109375" customWidth="1"/>
    <col min="14340" max="14340" width="12.85546875" customWidth="1"/>
    <col min="14341" max="14341" width="13" customWidth="1"/>
    <col min="14342" max="14343" width="11.28515625" customWidth="1"/>
    <col min="14344" max="14344" width="11.42578125" customWidth="1"/>
    <col min="14345" max="14345" width="10.28515625" customWidth="1"/>
    <col min="14589" max="14589" width="13.140625" customWidth="1"/>
    <col min="14595" max="14595" width="9.7109375" customWidth="1"/>
    <col min="14596" max="14596" width="12.85546875" customWidth="1"/>
    <col min="14597" max="14597" width="13" customWidth="1"/>
    <col min="14598" max="14599" width="11.28515625" customWidth="1"/>
    <col min="14600" max="14600" width="11.42578125" customWidth="1"/>
    <col min="14601" max="14601" width="10.28515625" customWidth="1"/>
    <col min="14845" max="14845" width="13.140625" customWidth="1"/>
    <col min="14851" max="14851" width="9.7109375" customWidth="1"/>
    <col min="14852" max="14852" width="12.85546875" customWidth="1"/>
    <col min="14853" max="14853" width="13" customWidth="1"/>
    <col min="14854" max="14855" width="11.28515625" customWidth="1"/>
    <col min="14856" max="14856" width="11.42578125" customWidth="1"/>
    <col min="14857" max="14857" width="10.28515625" customWidth="1"/>
    <col min="15101" max="15101" width="13.140625" customWidth="1"/>
    <col min="15107" max="15107" width="9.7109375" customWidth="1"/>
    <col min="15108" max="15108" width="12.85546875" customWidth="1"/>
    <col min="15109" max="15109" width="13" customWidth="1"/>
    <col min="15110" max="15111" width="11.28515625" customWidth="1"/>
    <col min="15112" max="15112" width="11.42578125" customWidth="1"/>
    <col min="15113" max="15113" width="10.28515625" customWidth="1"/>
    <col min="15357" max="15357" width="13.140625" customWidth="1"/>
    <col min="15363" max="15363" width="9.7109375" customWidth="1"/>
    <col min="15364" max="15364" width="12.85546875" customWidth="1"/>
    <col min="15365" max="15365" width="13" customWidth="1"/>
    <col min="15366" max="15367" width="11.28515625" customWidth="1"/>
    <col min="15368" max="15368" width="11.42578125" customWidth="1"/>
    <col min="15369" max="15369" width="10.28515625" customWidth="1"/>
    <col min="15613" max="15613" width="13.140625" customWidth="1"/>
    <col min="15619" max="15619" width="9.7109375" customWidth="1"/>
    <col min="15620" max="15620" width="12.85546875" customWidth="1"/>
    <col min="15621" max="15621" width="13" customWidth="1"/>
    <col min="15622" max="15623" width="11.28515625" customWidth="1"/>
    <col min="15624" max="15624" width="11.42578125" customWidth="1"/>
    <col min="15625" max="15625" width="10.28515625" customWidth="1"/>
    <col min="15869" max="15869" width="13.140625" customWidth="1"/>
    <col min="15875" max="15875" width="9.7109375" customWidth="1"/>
    <col min="15876" max="15876" width="12.85546875" customWidth="1"/>
    <col min="15877" max="15877" width="13" customWidth="1"/>
    <col min="15878" max="15879" width="11.28515625" customWidth="1"/>
    <col min="15880" max="15880" width="11.42578125" customWidth="1"/>
    <col min="15881" max="15881" width="10.28515625" customWidth="1"/>
    <col min="16125" max="16125" width="13.140625" customWidth="1"/>
    <col min="16131" max="16131" width="9.7109375" customWidth="1"/>
    <col min="16132" max="16132" width="12.85546875" customWidth="1"/>
    <col min="16133" max="16133" width="13" customWidth="1"/>
    <col min="16134" max="16135" width="11.28515625" customWidth="1"/>
    <col min="16136" max="16136" width="11.42578125" customWidth="1"/>
    <col min="16137" max="16137" width="10.28515625" customWidth="1"/>
  </cols>
  <sheetData>
    <row r="1" spans="1:252" ht="24" customHeight="1">
      <c r="A1" s="370" t="s">
        <v>946</v>
      </c>
      <c r="B1" s="277"/>
      <c r="C1" s="277"/>
      <c r="D1" s="277"/>
      <c r="E1" s="277"/>
      <c r="F1" s="277"/>
      <c r="G1" s="277"/>
      <c r="H1" s="277"/>
      <c r="I1" s="277"/>
      <c r="J1" s="277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</row>
    <row r="2" spans="1:252" ht="23.25" customHeight="1">
      <c r="A2" s="312" t="s">
        <v>998</v>
      </c>
      <c r="B2" s="276"/>
      <c r="C2" s="276"/>
      <c r="D2" s="276"/>
      <c r="E2" s="276"/>
      <c r="F2" s="276"/>
      <c r="G2" s="276"/>
      <c r="H2" s="276"/>
      <c r="I2" s="276"/>
      <c r="J2" s="27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</row>
    <row r="3" spans="1:252" ht="20.100000000000001" customHeight="1">
      <c r="A3" s="491"/>
      <c r="B3" s="850" t="s">
        <v>161</v>
      </c>
      <c r="C3" s="851"/>
      <c r="D3" s="851"/>
      <c r="E3" s="851"/>
      <c r="F3" s="851"/>
      <c r="G3" s="852"/>
      <c r="H3" s="859" t="s">
        <v>139</v>
      </c>
      <c r="I3" s="851"/>
      <c r="J3" s="851"/>
      <c r="K3" s="851"/>
      <c r="L3" s="851"/>
      <c r="M3" s="852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</row>
    <row r="4" spans="1:252" ht="20.100000000000001" customHeight="1">
      <c r="A4" s="492" t="s">
        <v>163</v>
      </c>
      <c r="B4" s="853" t="s">
        <v>144</v>
      </c>
      <c r="C4" s="854"/>
      <c r="D4" s="855"/>
      <c r="E4" s="856" t="s">
        <v>777</v>
      </c>
      <c r="F4" s="857"/>
      <c r="G4" s="858"/>
      <c r="H4" s="859" t="s">
        <v>144</v>
      </c>
      <c r="I4" s="851"/>
      <c r="J4" s="852"/>
      <c r="K4" s="856" t="s">
        <v>777</v>
      </c>
      <c r="L4" s="857"/>
      <c r="M4" s="858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</row>
    <row r="5" spans="1:252" ht="20.100000000000001" customHeight="1">
      <c r="A5" s="493"/>
      <c r="B5" s="480" t="s">
        <v>960</v>
      </c>
      <c r="C5" s="480" t="s">
        <v>969</v>
      </c>
      <c r="D5" s="480" t="s">
        <v>996</v>
      </c>
      <c r="E5" s="481" t="s">
        <v>960</v>
      </c>
      <c r="F5" s="481" t="s">
        <v>969</v>
      </c>
      <c r="G5" s="481" t="s">
        <v>996</v>
      </c>
      <c r="H5" s="502" t="s">
        <v>960</v>
      </c>
      <c r="I5" s="502" t="s">
        <v>969</v>
      </c>
      <c r="J5" s="502" t="s">
        <v>996</v>
      </c>
      <c r="K5" s="421" t="s">
        <v>960</v>
      </c>
      <c r="L5" s="490" t="s">
        <v>969</v>
      </c>
      <c r="M5" s="490" t="s">
        <v>996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</row>
    <row r="6" spans="1:252" s="99" customFormat="1" ht="20.100000000000001" customHeight="1">
      <c r="A6" s="677" t="s">
        <v>164</v>
      </c>
      <c r="B6" s="482">
        <v>145</v>
      </c>
      <c r="C6" s="494">
        <v>147</v>
      </c>
      <c r="D6" s="494">
        <v>68</v>
      </c>
      <c r="E6" s="483">
        <v>91</v>
      </c>
      <c r="F6" s="496">
        <v>42</v>
      </c>
      <c r="G6" s="678">
        <v>86</v>
      </c>
      <c r="H6" s="503">
        <v>3403</v>
      </c>
      <c r="I6" s="504">
        <v>6257</v>
      </c>
      <c r="J6" s="679">
        <v>2731</v>
      </c>
      <c r="K6" s="505">
        <v>2592</v>
      </c>
      <c r="L6" s="506">
        <v>1614</v>
      </c>
      <c r="M6" s="680">
        <v>1828</v>
      </c>
    </row>
    <row r="7" spans="1:252" s="99" customFormat="1" ht="20.100000000000001" customHeight="1">
      <c r="A7" s="484" t="s">
        <v>165</v>
      </c>
      <c r="B7" s="485">
        <v>156</v>
      </c>
      <c r="C7" s="485">
        <v>144</v>
      </c>
      <c r="D7" s="495">
        <v>48</v>
      </c>
      <c r="E7" s="424">
        <v>116</v>
      </c>
      <c r="F7" s="497">
        <v>47</v>
      </c>
      <c r="G7" s="248">
        <v>55</v>
      </c>
      <c r="H7" s="485">
        <v>3534</v>
      </c>
      <c r="I7" s="485">
        <v>5083</v>
      </c>
      <c r="J7" s="614">
        <v>1339</v>
      </c>
      <c r="K7" s="422">
        <v>3330</v>
      </c>
      <c r="L7" s="500">
        <v>1293</v>
      </c>
      <c r="M7" s="476">
        <v>2374</v>
      </c>
    </row>
    <row r="8" spans="1:252" s="99" customFormat="1" ht="20.100000000000001" customHeight="1">
      <c r="A8" s="484" t="s">
        <v>166</v>
      </c>
      <c r="B8" s="486">
        <v>191</v>
      </c>
      <c r="C8" s="495">
        <v>94</v>
      </c>
      <c r="D8" s="612">
        <v>32</v>
      </c>
      <c r="E8" s="425">
        <v>160</v>
      </c>
      <c r="F8" s="498">
        <v>51</v>
      </c>
      <c r="G8" s="497">
        <v>22</v>
      </c>
      <c r="H8" s="426">
        <v>10557</v>
      </c>
      <c r="I8" s="495">
        <v>3216</v>
      </c>
      <c r="J8" s="485">
        <v>1039</v>
      </c>
      <c r="K8" s="422">
        <v>4144</v>
      </c>
      <c r="L8" s="500">
        <v>798</v>
      </c>
      <c r="M8" s="476">
        <v>2126</v>
      </c>
    </row>
    <row r="9" spans="1:252" s="99" customFormat="1" ht="20.100000000000001" customHeight="1">
      <c r="A9" s="484" t="s">
        <v>167</v>
      </c>
      <c r="B9" s="485">
        <v>163</v>
      </c>
      <c r="C9" s="485">
        <v>117</v>
      </c>
      <c r="D9" s="495"/>
      <c r="E9" s="424">
        <v>100</v>
      </c>
      <c r="F9" s="497">
        <v>82</v>
      </c>
      <c r="G9" s="248"/>
      <c r="H9" s="485">
        <v>5676</v>
      </c>
      <c r="I9" s="485">
        <v>3419</v>
      </c>
      <c r="J9" s="614"/>
      <c r="K9" s="422">
        <v>2733</v>
      </c>
      <c r="L9" s="500">
        <v>1655</v>
      </c>
      <c r="M9" s="476"/>
    </row>
    <row r="10" spans="1:252" s="99" customFormat="1" ht="20.100000000000001" customHeight="1">
      <c r="A10" s="484" t="s">
        <v>168</v>
      </c>
      <c r="B10" s="485">
        <v>171</v>
      </c>
      <c r="C10" s="485">
        <v>99</v>
      </c>
      <c r="D10" s="495"/>
      <c r="E10" s="424">
        <v>100</v>
      </c>
      <c r="F10" s="497">
        <v>63</v>
      </c>
      <c r="G10" s="248"/>
      <c r="H10" s="485">
        <v>9836</v>
      </c>
      <c r="I10" s="485">
        <v>2448</v>
      </c>
      <c r="J10" s="614"/>
      <c r="K10" s="422">
        <v>2543</v>
      </c>
      <c r="L10" s="500">
        <v>3523</v>
      </c>
      <c r="M10" s="476"/>
    </row>
    <row r="11" spans="1:252" s="99" customFormat="1" ht="20.100000000000001" customHeight="1">
      <c r="A11" s="484" t="s">
        <v>169</v>
      </c>
      <c r="B11" s="485">
        <v>183</v>
      </c>
      <c r="C11" s="485">
        <v>73</v>
      </c>
      <c r="D11" s="495"/>
      <c r="E11" s="424">
        <v>100</v>
      </c>
      <c r="F11" s="497">
        <v>73</v>
      </c>
      <c r="G11" s="248"/>
      <c r="H11" s="485">
        <v>5609</v>
      </c>
      <c r="I11" s="485">
        <v>1413</v>
      </c>
      <c r="J11" s="614"/>
      <c r="K11" s="422">
        <v>2332</v>
      </c>
      <c r="L11" s="500">
        <v>2307</v>
      </c>
      <c r="M11" s="476"/>
    </row>
    <row r="12" spans="1:252" s="99" customFormat="1" ht="20.100000000000001" customHeight="1">
      <c r="A12" s="484" t="s">
        <v>170</v>
      </c>
      <c r="B12" s="485">
        <v>186</v>
      </c>
      <c r="C12" s="485">
        <v>95</v>
      </c>
      <c r="D12" s="495"/>
      <c r="E12" s="424">
        <v>90</v>
      </c>
      <c r="F12" s="497">
        <v>67</v>
      </c>
      <c r="G12" s="248"/>
      <c r="H12" s="485">
        <v>5091</v>
      </c>
      <c r="I12" s="485">
        <v>2514</v>
      </c>
      <c r="J12" s="614"/>
      <c r="K12" s="422">
        <v>5034</v>
      </c>
      <c r="L12" s="500">
        <v>1579</v>
      </c>
      <c r="M12" s="476"/>
    </row>
    <row r="13" spans="1:252" s="99" customFormat="1" ht="20.100000000000001" customHeight="1">
      <c r="A13" s="484" t="s">
        <v>171</v>
      </c>
      <c r="B13" s="485">
        <v>183</v>
      </c>
      <c r="C13" s="485">
        <v>89</v>
      </c>
      <c r="D13" s="495"/>
      <c r="E13" s="424">
        <v>95</v>
      </c>
      <c r="F13" s="497">
        <v>45</v>
      </c>
      <c r="G13" s="248"/>
      <c r="H13" s="485">
        <v>7871</v>
      </c>
      <c r="I13" s="485">
        <v>2707</v>
      </c>
      <c r="J13" s="614"/>
      <c r="K13" s="423">
        <v>2623</v>
      </c>
      <c r="L13" s="500">
        <v>1238</v>
      </c>
      <c r="M13" s="476"/>
    </row>
    <row r="14" spans="1:252" s="99" customFormat="1" ht="20.100000000000001" customHeight="1">
      <c r="A14" s="484" t="s">
        <v>172</v>
      </c>
      <c r="B14" s="485">
        <v>257</v>
      </c>
      <c r="C14" s="485">
        <v>114</v>
      </c>
      <c r="D14" s="495"/>
      <c r="E14" s="424">
        <v>99</v>
      </c>
      <c r="F14" s="497">
        <v>97</v>
      </c>
      <c r="G14" s="248"/>
      <c r="H14" s="485">
        <v>8355</v>
      </c>
      <c r="I14" s="485">
        <v>3383</v>
      </c>
      <c r="J14" s="614"/>
      <c r="K14" s="423">
        <v>2495</v>
      </c>
      <c r="L14" s="500">
        <v>2759</v>
      </c>
      <c r="M14" s="476"/>
    </row>
    <row r="15" spans="1:252" s="99" customFormat="1" ht="20.100000000000001" customHeight="1">
      <c r="A15" s="484" t="s">
        <v>173</v>
      </c>
      <c r="B15" s="485">
        <v>171</v>
      </c>
      <c r="C15" s="485">
        <v>111</v>
      </c>
      <c r="D15" s="495"/>
      <c r="E15" s="424">
        <v>107</v>
      </c>
      <c r="F15" s="497">
        <v>79</v>
      </c>
      <c r="G15" s="248"/>
      <c r="H15" s="485">
        <v>7315</v>
      </c>
      <c r="I15" s="485">
        <v>3781</v>
      </c>
      <c r="J15" s="614"/>
      <c r="K15" s="423">
        <v>2254</v>
      </c>
      <c r="L15" s="476">
        <v>1796</v>
      </c>
      <c r="M15" s="476"/>
    </row>
    <row r="16" spans="1:252" s="99" customFormat="1" ht="20.100000000000001" customHeight="1">
      <c r="A16" s="484" t="s">
        <v>174</v>
      </c>
      <c r="B16" s="485">
        <v>165</v>
      </c>
      <c r="C16" s="485">
        <v>82</v>
      </c>
      <c r="D16" s="495"/>
      <c r="E16" s="424">
        <v>98</v>
      </c>
      <c r="F16" s="497">
        <v>74</v>
      </c>
      <c r="G16" s="248"/>
      <c r="H16" s="485">
        <v>4725</v>
      </c>
      <c r="I16" s="485">
        <v>2769</v>
      </c>
      <c r="J16" s="614"/>
      <c r="K16" s="423">
        <v>2795</v>
      </c>
      <c r="L16" s="500">
        <v>2023</v>
      </c>
      <c r="M16" s="476"/>
    </row>
    <row r="17" spans="1:13" s="99" customFormat="1" ht="20.100000000000001" customHeight="1">
      <c r="A17" s="487" t="s">
        <v>175</v>
      </c>
      <c r="B17" s="485">
        <v>141</v>
      </c>
      <c r="C17" s="485">
        <v>55</v>
      </c>
      <c r="D17" s="613"/>
      <c r="E17" s="424">
        <v>78</v>
      </c>
      <c r="F17" s="497">
        <v>66</v>
      </c>
      <c r="G17" s="248"/>
      <c r="H17" s="485">
        <v>3917</v>
      </c>
      <c r="I17" s="485">
        <v>2056</v>
      </c>
      <c r="J17" s="615"/>
      <c r="K17" s="488">
        <v>2239</v>
      </c>
      <c r="L17" s="500">
        <v>2408</v>
      </c>
      <c r="M17" s="476"/>
    </row>
    <row r="18" spans="1:13" s="99" customFormat="1" ht="20.100000000000001" customHeight="1">
      <c r="A18" s="489" t="s">
        <v>134</v>
      </c>
      <c r="B18" s="477">
        <f>SUM(B6:B17)</f>
        <v>2112</v>
      </c>
      <c r="C18" s="477">
        <f t="shared" ref="C18:M18" si="0">SUM(C6:C17)</f>
        <v>1220</v>
      </c>
      <c r="D18" s="477">
        <f t="shared" si="0"/>
        <v>148</v>
      </c>
      <c r="E18" s="478">
        <f>SUM(E6:E17)</f>
        <v>1234</v>
      </c>
      <c r="F18" s="499">
        <f t="shared" si="0"/>
        <v>786</v>
      </c>
      <c r="G18" s="499">
        <f t="shared" si="0"/>
        <v>163</v>
      </c>
      <c r="H18" s="479">
        <f>SUM(H6:H17)</f>
        <v>75889</v>
      </c>
      <c r="I18" s="477">
        <f t="shared" si="0"/>
        <v>39046</v>
      </c>
      <c r="J18" s="477">
        <f t="shared" si="0"/>
        <v>5109</v>
      </c>
      <c r="K18" s="478">
        <f>SUM(K6:K17)</f>
        <v>35114</v>
      </c>
      <c r="L18" s="499">
        <f t="shared" si="0"/>
        <v>22993</v>
      </c>
      <c r="M18" s="499">
        <f t="shared" si="0"/>
        <v>6328</v>
      </c>
    </row>
    <row r="20" spans="1:13" ht="20.100000000000001" customHeight="1">
      <c r="A20" s="120"/>
    </row>
    <row r="21" spans="1:13" ht="20.100000000000001" customHeight="1">
      <c r="A21" s="120"/>
    </row>
  </sheetData>
  <mergeCells count="6">
    <mergeCell ref="B3:G3"/>
    <mergeCell ref="B4:D4"/>
    <mergeCell ref="E4:G4"/>
    <mergeCell ref="H3:M3"/>
    <mergeCell ref="H4:J4"/>
    <mergeCell ref="K4:M4"/>
  </mergeCells>
  <phoneticPr fontId="60" type="noConversion"/>
  <pageMargins left="0.55118110236220474" right="0.15748031496062992" top="0.74803149606299213" bottom="0.74803149606299213" header="0.31496062992125984" footer="0.31496062992125984"/>
  <pageSetup paperSize="9" scale="85" firstPageNumber="2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34"/>
  <sheetViews>
    <sheetView workbookViewId="0"/>
  </sheetViews>
  <sheetFormatPr defaultRowHeight="12.75"/>
  <cols>
    <col min="1" max="1" width="20.140625" style="523" customWidth="1"/>
    <col min="2" max="2" width="32.7109375" style="553" customWidth="1"/>
    <col min="3" max="3" width="35.5703125" style="523" customWidth="1"/>
    <col min="4" max="4" width="47.85546875" style="523" customWidth="1"/>
    <col min="5" max="5" width="13.42578125" style="525" customWidth="1"/>
    <col min="6" max="6" width="11.85546875" style="525" customWidth="1"/>
    <col min="7" max="7" width="11.28515625" style="525" customWidth="1"/>
    <col min="8" max="8" width="27.42578125" style="525" customWidth="1"/>
    <col min="9" max="9" width="6.85546875" style="523" customWidth="1"/>
    <col min="10" max="10" width="11.7109375" style="523" customWidth="1"/>
    <col min="11" max="11" width="18.28515625" style="523" customWidth="1"/>
    <col min="12" max="12" width="15.42578125" style="523" customWidth="1"/>
    <col min="13" max="13" width="14.5703125" style="523" customWidth="1"/>
    <col min="14" max="14" width="14.140625" style="523" customWidth="1"/>
    <col min="15" max="15" width="11.28515625" style="523" customWidth="1"/>
    <col min="16" max="16" width="12.42578125" style="525" customWidth="1"/>
    <col min="17" max="17" width="16.7109375" style="524" bestFit="1" customWidth="1"/>
    <col min="18" max="18" width="16.85546875" style="524" bestFit="1" customWidth="1"/>
    <col min="19" max="19" width="18" style="524" bestFit="1" customWidth="1"/>
    <col min="20" max="20" width="17" style="524" bestFit="1" customWidth="1"/>
    <col min="21" max="21" width="18" style="524" bestFit="1" customWidth="1"/>
    <col min="22" max="24" width="14.28515625" style="524" customWidth="1"/>
    <col min="25" max="25" width="13" style="562" customWidth="1"/>
    <col min="26" max="27" width="13.28515625" style="567" customWidth="1"/>
    <col min="28" max="256" width="9" style="523"/>
    <col min="257" max="257" width="20.140625" style="523" customWidth="1"/>
    <col min="258" max="258" width="29" style="523" customWidth="1"/>
    <col min="259" max="259" width="35.5703125" style="523" customWidth="1"/>
    <col min="260" max="260" width="47.85546875" style="523" customWidth="1"/>
    <col min="261" max="261" width="13.42578125" style="523" customWidth="1"/>
    <col min="262" max="262" width="11.85546875" style="523" customWidth="1"/>
    <col min="263" max="263" width="11.28515625" style="523" customWidth="1"/>
    <col min="264" max="264" width="27.42578125" style="523" customWidth="1"/>
    <col min="265" max="265" width="6.85546875" style="523" customWidth="1"/>
    <col min="266" max="266" width="11.7109375" style="523" customWidth="1"/>
    <col min="267" max="267" width="18.28515625" style="523" customWidth="1"/>
    <col min="268" max="268" width="15.42578125" style="523" customWidth="1"/>
    <col min="269" max="269" width="14.5703125" style="523" customWidth="1"/>
    <col min="270" max="270" width="14.140625" style="523" customWidth="1"/>
    <col min="271" max="271" width="11.28515625" style="523" customWidth="1"/>
    <col min="272" max="272" width="12.42578125" style="523" customWidth="1"/>
    <col min="273" max="273" width="16.7109375" style="523" bestFit="1" customWidth="1"/>
    <col min="274" max="274" width="16.85546875" style="523" bestFit="1" customWidth="1"/>
    <col min="275" max="275" width="18" style="523" bestFit="1" customWidth="1"/>
    <col min="276" max="276" width="17" style="523" bestFit="1" customWidth="1"/>
    <col min="277" max="277" width="18" style="523" bestFit="1" customWidth="1"/>
    <col min="278" max="280" width="14.28515625" style="523" customWidth="1"/>
    <col min="281" max="281" width="13" style="523" customWidth="1"/>
    <col min="282" max="283" width="13.28515625" style="523" customWidth="1"/>
    <col min="284" max="512" width="9" style="523"/>
    <col min="513" max="513" width="20.140625" style="523" customWidth="1"/>
    <col min="514" max="514" width="29" style="523" customWidth="1"/>
    <col min="515" max="515" width="35.5703125" style="523" customWidth="1"/>
    <col min="516" max="516" width="47.85546875" style="523" customWidth="1"/>
    <col min="517" max="517" width="13.42578125" style="523" customWidth="1"/>
    <col min="518" max="518" width="11.85546875" style="523" customWidth="1"/>
    <col min="519" max="519" width="11.28515625" style="523" customWidth="1"/>
    <col min="520" max="520" width="27.42578125" style="523" customWidth="1"/>
    <col min="521" max="521" width="6.85546875" style="523" customWidth="1"/>
    <col min="522" max="522" width="11.7109375" style="523" customWidth="1"/>
    <col min="523" max="523" width="18.28515625" style="523" customWidth="1"/>
    <col min="524" max="524" width="15.42578125" style="523" customWidth="1"/>
    <col min="525" max="525" width="14.5703125" style="523" customWidth="1"/>
    <col min="526" max="526" width="14.140625" style="523" customWidth="1"/>
    <col min="527" max="527" width="11.28515625" style="523" customWidth="1"/>
    <col min="528" max="528" width="12.42578125" style="523" customWidth="1"/>
    <col min="529" max="529" width="16.7109375" style="523" bestFit="1" customWidth="1"/>
    <col min="530" max="530" width="16.85546875" style="523" bestFit="1" customWidth="1"/>
    <col min="531" max="531" width="18" style="523" bestFit="1" customWidth="1"/>
    <col min="532" max="532" width="17" style="523" bestFit="1" customWidth="1"/>
    <col min="533" max="533" width="18" style="523" bestFit="1" customWidth="1"/>
    <col min="534" max="536" width="14.28515625" style="523" customWidth="1"/>
    <col min="537" max="537" width="13" style="523" customWidth="1"/>
    <col min="538" max="539" width="13.28515625" style="523" customWidth="1"/>
    <col min="540" max="768" width="9" style="523"/>
    <col min="769" max="769" width="20.140625" style="523" customWidth="1"/>
    <col min="770" max="770" width="29" style="523" customWidth="1"/>
    <col min="771" max="771" width="35.5703125" style="523" customWidth="1"/>
    <col min="772" max="772" width="47.85546875" style="523" customWidth="1"/>
    <col min="773" max="773" width="13.42578125" style="523" customWidth="1"/>
    <col min="774" max="774" width="11.85546875" style="523" customWidth="1"/>
    <col min="775" max="775" width="11.28515625" style="523" customWidth="1"/>
    <col min="776" max="776" width="27.42578125" style="523" customWidth="1"/>
    <col min="777" max="777" width="6.85546875" style="523" customWidth="1"/>
    <col min="778" max="778" width="11.7109375" style="523" customWidth="1"/>
    <col min="779" max="779" width="18.28515625" style="523" customWidth="1"/>
    <col min="780" max="780" width="15.42578125" style="523" customWidth="1"/>
    <col min="781" max="781" width="14.5703125" style="523" customWidth="1"/>
    <col min="782" max="782" width="14.140625" style="523" customWidth="1"/>
    <col min="783" max="783" width="11.28515625" style="523" customWidth="1"/>
    <col min="784" max="784" width="12.42578125" style="523" customWidth="1"/>
    <col min="785" max="785" width="16.7109375" style="523" bestFit="1" customWidth="1"/>
    <col min="786" max="786" width="16.85546875" style="523" bestFit="1" customWidth="1"/>
    <col min="787" max="787" width="18" style="523" bestFit="1" customWidth="1"/>
    <col min="788" max="788" width="17" style="523" bestFit="1" customWidth="1"/>
    <col min="789" max="789" width="18" style="523" bestFit="1" customWidth="1"/>
    <col min="790" max="792" width="14.28515625" style="523" customWidth="1"/>
    <col min="793" max="793" width="13" style="523" customWidth="1"/>
    <col min="794" max="795" width="13.28515625" style="523" customWidth="1"/>
    <col min="796" max="1024" width="9" style="523"/>
    <col min="1025" max="1025" width="20.140625" style="523" customWidth="1"/>
    <col min="1026" max="1026" width="29" style="523" customWidth="1"/>
    <col min="1027" max="1027" width="35.5703125" style="523" customWidth="1"/>
    <col min="1028" max="1028" width="47.85546875" style="523" customWidth="1"/>
    <col min="1029" max="1029" width="13.42578125" style="523" customWidth="1"/>
    <col min="1030" max="1030" width="11.85546875" style="523" customWidth="1"/>
    <col min="1031" max="1031" width="11.28515625" style="523" customWidth="1"/>
    <col min="1032" max="1032" width="27.42578125" style="523" customWidth="1"/>
    <col min="1033" max="1033" width="6.85546875" style="523" customWidth="1"/>
    <col min="1034" max="1034" width="11.7109375" style="523" customWidth="1"/>
    <col min="1035" max="1035" width="18.28515625" style="523" customWidth="1"/>
    <col min="1036" max="1036" width="15.42578125" style="523" customWidth="1"/>
    <col min="1037" max="1037" width="14.5703125" style="523" customWidth="1"/>
    <col min="1038" max="1038" width="14.140625" style="523" customWidth="1"/>
    <col min="1039" max="1039" width="11.28515625" style="523" customWidth="1"/>
    <col min="1040" max="1040" width="12.42578125" style="523" customWidth="1"/>
    <col min="1041" max="1041" width="16.7109375" style="523" bestFit="1" customWidth="1"/>
    <col min="1042" max="1042" width="16.85546875" style="523" bestFit="1" customWidth="1"/>
    <col min="1043" max="1043" width="18" style="523" bestFit="1" customWidth="1"/>
    <col min="1044" max="1044" width="17" style="523" bestFit="1" customWidth="1"/>
    <col min="1045" max="1045" width="18" style="523" bestFit="1" customWidth="1"/>
    <col min="1046" max="1048" width="14.28515625" style="523" customWidth="1"/>
    <col min="1049" max="1049" width="13" style="523" customWidth="1"/>
    <col min="1050" max="1051" width="13.28515625" style="523" customWidth="1"/>
    <col min="1052" max="1280" width="9" style="523"/>
    <col min="1281" max="1281" width="20.140625" style="523" customWidth="1"/>
    <col min="1282" max="1282" width="29" style="523" customWidth="1"/>
    <col min="1283" max="1283" width="35.5703125" style="523" customWidth="1"/>
    <col min="1284" max="1284" width="47.85546875" style="523" customWidth="1"/>
    <col min="1285" max="1285" width="13.42578125" style="523" customWidth="1"/>
    <col min="1286" max="1286" width="11.85546875" style="523" customWidth="1"/>
    <col min="1287" max="1287" width="11.28515625" style="523" customWidth="1"/>
    <col min="1288" max="1288" width="27.42578125" style="523" customWidth="1"/>
    <col min="1289" max="1289" width="6.85546875" style="523" customWidth="1"/>
    <col min="1290" max="1290" width="11.7109375" style="523" customWidth="1"/>
    <col min="1291" max="1291" width="18.28515625" style="523" customWidth="1"/>
    <col min="1292" max="1292" width="15.42578125" style="523" customWidth="1"/>
    <col min="1293" max="1293" width="14.5703125" style="523" customWidth="1"/>
    <col min="1294" max="1294" width="14.140625" style="523" customWidth="1"/>
    <col min="1295" max="1295" width="11.28515625" style="523" customWidth="1"/>
    <col min="1296" max="1296" width="12.42578125" style="523" customWidth="1"/>
    <col min="1297" max="1297" width="16.7109375" style="523" bestFit="1" customWidth="1"/>
    <col min="1298" max="1298" width="16.85546875" style="523" bestFit="1" customWidth="1"/>
    <col min="1299" max="1299" width="18" style="523" bestFit="1" customWidth="1"/>
    <col min="1300" max="1300" width="17" style="523" bestFit="1" customWidth="1"/>
    <col min="1301" max="1301" width="18" style="523" bestFit="1" customWidth="1"/>
    <col min="1302" max="1304" width="14.28515625" style="523" customWidth="1"/>
    <col min="1305" max="1305" width="13" style="523" customWidth="1"/>
    <col min="1306" max="1307" width="13.28515625" style="523" customWidth="1"/>
    <col min="1308" max="1536" width="9" style="523"/>
    <col min="1537" max="1537" width="20.140625" style="523" customWidth="1"/>
    <col min="1538" max="1538" width="29" style="523" customWidth="1"/>
    <col min="1539" max="1539" width="35.5703125" style="523" customWidth="1"/>
    <col min="1540" max="1540" width="47.85546875" style="523" customWidth="1"/>
    <col min="1541" max="1541" width="13.42578125" style="523" customWidth="1"/>
    <col min="1542" max="1542" width="11.85546875" style="523" customWidth="1"/>
    <col min="1543" max="1543" width="11.28515625" style="523" customWidth="1"/>
    <col min="1544" max="1544" width="27.42578125" style="523" customWidth="1"/>
    <col min="1545" max="1545" width="6.85546875" style="523" customWidth="1"/>
    <col min="1546" max="1546" width="11.7109375" style="523" customWidth="1"/>
    <col min="1547" max="1547" width="18.28515625" style="523" customWidth="1"/>
    <col min="1548" max="1548" width="15.42578125" style="523" customWidth="1"/>
    <col min="1549" max="1549" width="14.5703125" style="523" customWidth="1"/>
    <col min="1550" max="1550" width="14.140625" style="523" customWidth="1"/>
    <col min="1551" max="1551" width="11.28515625" style="523" customWidth="1"/>
    <col min="1552" max="1552" width="12.42578125" style="523" customWidth="1"/>
    <col min="1553" max="1553" width="16.7109375" style="523" bestFit="1" customWidth="1"/>
    <col min="1554" max="1554" width="16.85546875" style="523" bestFit="1" customWidth="1"/>
    <col min="1555" max="1555" width="18" style="523" bestFit="1" customWidth="1"/>
    <col min="1556" max="1556" width="17" style="523" bestFit="1" customWidth="1"/>
    <col min="1557" max="1557" width="18" style="523" bestFit="1" customWidth="1"/>
    <col min="1558" max="1560" width="14.28515625" style="523" customWidth="1"/>
    <col min="1561" max="1561" width="13" style="523" customWidth="1"/>
    <col min="1562" max="1563" width="13.28515625" style="523" customWidth="1"/>
    <col min="1564" max="1792" width="9" style="523"/>
    <col min="1793" max="1793" width="20.140625" style="523" customWidth="1"/>
    <col min="1794" max="1794" width="29" style="523" customWidth="1"/>
    <col min="1795" max="1795" width="35.5703125" style="523" customWidth="1"/>
    <col min="1796" max="1796" width="47.85546875" style="523" customWidth="1"/>
    <col min="1797" max="1797" width="13.42578125" style="523" customWidth="1"/>
    <col min="1798" max="1798" width="11.85546875" style="523" customWidth="1"/>
    <col min="1799" max="1799" width="11.28515625" style="523" customWidth="1"/>
    <col min="1800" max="1800" width="27.42578125" style="523" customWidth="1"/>
    <col min="1801" max="1801" width="6.85546875" style="523" customWidth="1"/>
    <col min="1802" max="1802" width="11.7109375" style="523" customWidth="1"/>
    <col min="1803" max="1803" width="18.28515625" style="523" customWidth="1"/>
    <col min="1804" max="1804" width="15.42578125" style="523" customWidth="1"/>
    <col min="1805" max="1805" width="14.5703125" style="523" customWidth="1"/>
    <col min="1806" max="1806" width="14.140625" style="523" customWidth="1"/>
    <col min="1807" max="1807" width="11.28515625" style="523" customWidth="1"/>
    <col min="1808" max="1808" width="12.42578125" style="523" customWidth="1"/>
    <col min="1809" max="1809" width="16.7109375" style="523" bestFit="1" customWidth="1"/>
    <col min="1810" max="1810" width="16.85546875" style="523" bestFit="1" customWidth="1"/>
    <col min="1811" max="1811" width="18" style="523" bestFit="1" customWidth="1"/>
    <col min="1812" max="1812" width="17" style="523" bestFit="1" customWidth="1"/>
    <col min="1813" max="1813" width="18" style="523" bestFit="1" customWidth="1"/>
    <col min="1814" max="1816" width="14.28515625" style="523" customWidth="1"/>
    <col min="1817" max="1817" width="13" style="523" customWidth="1"/>
    <col min="1818" max="1819" width="13.28515625" style="523" customWidth="1"/>
    <col min="1820" max="2048" width="9" style="523"/>
    <col min="2049" max="2049" width="20.140625" style="523" customWidth="1"/>
    <col min="2050" max="2050" width="29" style="523" customWidth="1"/>
    <col min="2051" max="2051" width="35.5703125" style="523" customWidth="1"/>
    <col min="2052" max="2052" width="47.85546875" style="523" customWidth="1"/>
    <col min="2053" max="2053" width="13.42578125" style="523" customWidth="1"/>
    <col min="2054" max="2054" width="11.85546875" style="523" customWidth="1"/>
    <col min="2055" max="2055" width="11.28515625" style="523" customWidth="1"/>
    <col min="2056" max="2056" width="27.42578125" style="523" customWidth="1"/>
    <col min="2057" max="2057" width="6.85546875" style="523" customWidth="1"/>
    <col min="2058" max="2058" width="11.7109375" style="523" customWidth="1"/>
    <col min="2059" max="2059" width="18.28515625" style="523" customWidth="1"/>
    <col min="2060" max="2060" width="15.42578125" style="523" customWidth="1"/>
    <col min="2061" max="2061" width="14.5703125" style="523" customWidth="1"/>
    <col min="2062" max="2062" width="14.140625" style="523" customWidth="1"/>
    <col min="2063" max="2063" width="11.28515625" style="523" customWidth="1"/>
    <col min="2064" max="2064" width="12.42578125" style="523" customWidth="1"/>
    <col min="2065" max="2065" width="16.7109375" style="523" bestFit="1" customWidth="1"/>
    <col min="2066" max="2066" width="16.85546875" style="523" bestFit="1" customWidth="1"/>
    <col min="2067" max="2067" width="18" style="523" bestFit="1" customWidth="1"/>
    <col min="2068" max="2068" width="17" style="523" bestFit="1" customWidth="1"/>
    <col min="2069" max="2069" width="18" style="523" bestFit="1" customWidth="1"/>
    <col min="2070" max="2072" width="14.28515625" style="523" customWidth="1"/>
    <col min="2073" max="2073" width="13" style="523" customWidth="1"/>
    <col min="2074" max="2075" width="13.28515625" style="523" customWidth="1"/>
    <col min="2076" max="2304" width="9" style="523"/>
    <col min="2305" max="2305" width="20.140625" style="523" customWidth="1"/>
    <col min="2306" max="2306" width="29" style="523" customWidth="1"/>
    <col min="2307" max="2307" width="35.5703125" style="523" customWidth="1"/>
    <col min="2308" max="2308" width="47.85546875" style="523" customWidth="1"/>
    <col min="2309" max="2309" width="13.42578125" style="523" customWidth="1"/>
    <col min="2310" max="2310" width="11.85546875" style="523" customWidth="1"/>
    <col min="2311" max="2311" width="11.28515625" style="523" customWidth="1"/>
    <col min="2312" max="2312" width="27.42578125" style="523" customWidth="1"/>
    <col min="2313" max="2313" width="6.85546875" style="523" customWidth="1"/>
    <col min="2314" max="2314" width="11.7109375" style="523" customWidth="1"/>
    <col min="2315" max="2315" width="18.28515625" style="523" customWidth="1"/>
    <col min="2316" max="2316" width="15.42578125" style="523" customWidth="1"/>
    <col min="2317" max="2317" width="14.5703125" style="523" customWidth="1"/>
    <col min="2318" max="2318" width="14.140625" style="523" customWidth="1"/>
    <col min="2319" max="2319" width="11.28515625" style="523" customWidth="1"/>
    <col min="2320" max="2320" width="12.42578125" style="523" customWidth="1"/>
    <col min="2321" max="2321" width="16.7109375" style="523" bestFit="1" customWidth="1"/>
    <col min="2322" max="2322" width="16.85546875" style="523" bestFit="1" customWidth="1"/>
    <col min="2323" max="2323" width="18" style="523" bestFit="1" customWidth="1"/>
    <col min="2324" max="2324" width="17" style="523" bestFit="1" customWidth="1"/>
    <col min="2325" max="2325" width="18" style="523" bestFit="1" customWidth="1"/>
    <col min="2326" max="2328" width="14.28515625" style="523" customWidth="1"/>
    <col min="2329" max="2329" width="13" style="523" customWidth="1"/>
    <col min="2330" max="2331" width="13.28515625" style="523" customWidth="1"/>
    <col min="2332" max="2560" width="9" style="523"/>
    <col min="2561" max="2561" width="20.140625" style="523" customWidth="1"/>
    <col min="2562" max="2562" width="29" style="523" customWidth="1"/>
    <col min="2563" max="2563" width="35.5703125" style="523" customWidth="1"/>
    <col min="2564" max="2564" width="47.85546875" style="523" customWidth="1"/>
    <col min="2565" max="2565" width="13.42578125" style="523" customWidth="1"/>
    <col min="2566" max="2566" width="11.85546875" style="523" customWidth="1"/>
    <col min="2567" max="2567" width="11.28515625" style="523" customWidth="1"/>
    <col min="2568" max="2568" width="27.42578125" style="523" customWidth="1"/>
    <col min="2569" max="2569" width="6.85546875" style="523" customWidth="1"/>
    <col min="2570" max="2570" width="11.7109375" style="523" customWidth="1"/>
    <col min="2571" max="2571" width="18.28515625" style="523" customWidth="1"/>
    <col min="2572" max="2572" width="15.42578125" style="523" customWidth="1"/>
    <col min="2573" max="2573" width="14.5703125" style="523" customWidth="1"/>
    <col min="2574" max="2574" width="14.140625" style="523" customWidth="1"/>
    <col min="2575" max="2575" width="11.28515625" style="523" customWidth="1"/>
    <col min="2576" max="2576" width="12.42578125" style="523" customWidth="1"/>
    <col min="2577" max="2577" width="16.7109375" style="523" bestFit="1" customWidth="1"/>
    <col min="2578" max="2578" width="16.85546875" style="523" bestFit="1" customWidth="1"/>
    <col min="2579" max="2579" width="18" style="523" bestFit="1" customWidth="1"/>
    <col min="2580" max="2580" width="17" style="523" bestFit="1" customWidth="1"/>
    <col min="2581" max="2581" width="18" style="523" bestFit="1" customWidth="1"/>
    <col min="2582" max="2584" width="14.28515625" style="523" customWidth="1"/>
    <col min="2585" max="2585" width="13" style="523" customWidth="1"/>
    <col min="2586" max="2587" width="13.28515625" style="523" customWidth="1"/>
    <col min="2588" max="2816" width="9" style="523"/>
    <col min="2817" max="2817" width="20.140625" style="523" customWidth="1"/>
    <col min="2818" max="2818" width="29" style="523" customWidth="1"/>
    <col min="2819" max="2819" width="35.5703125" style="523" customWidth="1"/>
    <col min="2820" max="2820" width="47.85546875" style="523" customWidth="1"/>
    <col min="2821" max="2821" width="13.42578125" style="523" customWidth="1"/>
    <col min="2822" max="2822" width="11.85546875" style="523" customWidth="1"/>
    <col min="2823" max="2823" width="11.28515625" style="523" customWidth="1"/>
    <col min="2824" max="2824" width="27.42578125" style="523" customWidth="1"/>
    <col min="2825" max="2825" width="6.85546875" style="523" customWidth="1"/>
    <col min="2826" max="2826" width="11.7109375" style="523" customWidth="1"/>
    <col min="2827" max="2827" width="18.28515625" style="523" customWidth="1"/>
    <col min="2828" max="2828" width="15.42578125" style="523" customWidth="1"/>
    <col min="2829" max="2829" width="14.5703125" style="523" customWidth="1"/>
    <col min="2830" max="2830" width="14.140625" style="523" customWidth="1"/>
    <col min="2831" max="2831" width="11.28515625" style="523" customWidth="1"/>
    <col min="2832" max="2832" width="12.42578125" style="523" customWidth="1"/>
    <col min="2833" max="2833" width="16.7109375" style="523" bestFit="1" customWidth="1"/>
    <col min="2834" max="2834" width="16.85546875" style="523" bestFit="1" customWidth="1"/>
    <col min="2835" max="2835" width="18" style="523" bestFit="1" customWidth="1"/>
    <col min="2836" max="2836" width="17" style="523" bestFit="1" customWidth="1"/>
    <col min="2837" max="2837" width="18" style="523" bestFit="1" customWidth="1"/>
    <col min="2838" max="2840" width="14.28515625" style="523" customWidth="1"/>
    <col min="2841" max="2841" width="13" style="523" customWidth="1"/>
    <col min="2842" max="2843" width="13.28515625" style="523" customWidth="1"/>
    <col min="2844" max="3072" width="9" style="523"/>
    <col min="3073" max="3073" width="20.140625" style="523" customWidth="1"/>
    <col min="3074" max="3074" width="29" style="523" customWidth="1"/>
    <col min="3075" max="3075" width="35.5703125" style="523" customWidth="1"/>
    <col min="3076" max="3076" width="47.85546875" style="523" customWidth="1"/>
    <col min="3077" max="3077" width="13.42578125" style="523" customWidth="1"/>
    <col min="3078" max="3078" width="11.85546875" style="523" customWidth="1"/>
    <col min="3079" max="3079" width="11.28515625" style="523" customWidth="1"/>
    <col min="3080" max="3080" width="27.42578125" style="523" customWidth="1"/>
    <col min="3081" max="3081" width="6.85546875" style="523" customWidth="1"/>
    <col min="3082" max="3082" width="11.7109375" style="523" customWidth="1"/>
    <col min="3083" max="3083" width="18.28515625" style="523" customWidth="1"/>
    <col min="3084" max="3084" width="15.42578125" style="523" customWidth="1"/>
    <col min="3085" max="3085" width="14.5703125" style="523" customWidth="1"/>
    <col min="3086" max="3086" width="14.140625" style="523" customWidth="1"/>
    <col min="3087" max="3087" width="11.28515625" style="523" customWidth="1"/>
    <col min="3088" max="3088" width="12.42578125" style="523" customWidth="1"/>
    <col min="3089" max="3089" width="16.7109375" style="523" bestFit="1" customWidth="1"/>
    <col min="3090" max="3090" width="16.85546875" style="523" bestFit="1" customWidth="1"/>
    <col min="3091" max="3091" width="18" style="523" bestFit="1" customWidth="1"/>
    <col min="3092" max="3092" width="17" style="523" bestFit="1" customWidth="1"/>
    <col min="3093" max="3093" width="18" style="523" bestFit="1" customWidth="1"/>
    <col min="3094" max="3096" width="14.28515625" style="523" customWidth="1"/>
    <col min="3097" max="3097" width="13" style="523" customWidth="1"/>
    <col min="3098" max="3099" width="13.28515625" style="523" customWidth="1"/>
    <col min="3100" max="3328" width="9" style="523"/>
    <col min="3329" max="3329" width="20.140625" style="523" customWidth="1"/>
    <col min="3330" max="3330" width="29" style="523" customWidth="1"/>
    <col min="3331" max="3331" width="35.5703125" style="523" customWidth="1"/>
    <col min="3332" max="3332" width="47.85546875" style="523" customWidth="1"/>
    <col min="3333" max="3333" width="13.42578125" style="523" customWidth="1"/>
    <col min="3334" max="3334" width="11.85546875" style="523" customWidth="1"/>
    <col min="3335" max="3335" width="11.28515625" style="523" customWidth="1"/>
    <col min="3336" max="3336" width="27.42578125" style="523" customWidth="1"/>
    <col min="3337" max="3337" width="6.85546875" style="523" customWidth="1"/>
    <col min="3338" max="3338" width="11.7109375" style="523" customWidth="1"/>
    <col min="3339" max="3339" width="18.28515625" style="523" customWidth="1"/>
    <col min="3340" max="3340" width="15.42578125" style="523" customWidth="1"/>
    <col min="3341" max="3341" width="14.5703125" style="523" customWidth="1"/>
    <col min="3342" max="3342" width="14.140625" style="523" customWidth="1"/>
    <col min="3343" max="3343" width="11.28515625" style="523" customWidth="1"/>
    <col min="3344" max="3344" width="12.42578125" style="523" customWidth="1"/>
    <col min="3345" max="3345" width="16.7109375" style="523" bestFit="1" customWidth="1"/>
    <col min="3346" max="3346" width="16.85546875" style="523" bestFit="1" customWidth="1"/>
    <col min="3347" max="3347" width="18" style="523" bestFit="1" customWidth="1"/>
    <col min="3348" max="3348" width="17" style="523" bestFit="1" customWidth="1"/>
    <col min="3349" max="3349" width="18" style="523" bestFit="1" customWidth="1"/>
    <col min="3350" max="3352" width="14.28515625" style="523" customWidth="1"/>
    <col min="3353" max="3353" width="13" style="523" customWidth="1"/>
    <col min="3354" max="3355" width="13.28515625" style="523" customWidth="1"/>
    <col min="3356" max="3584" width="9" style="523"/>
    <col min="3585" max="3585" width="20.140625" style="523" customWidth="1"/>
    <col min="3586" max="3586" width="29" style="523" customWidth="1"/>
    <col min="3587" max="3587" width="35.5703125" style="523" customWidth="1"/>
    <col min="3588" max="3588" width="47.85546875" style="523" customWidth="1"/>
    <col min="3589" max="3589" width="13.42578125" style="523" customWidth="1"/>
    <col min="3590" max="3590" width="11.85546875" style="523" customWidth="1"/>
    <col min="3591" max="3591" width="11.28515625" style="523" customWidth="1"/>
    <col min="3592" max="3592" width="27.42578125" style="523" customWidth="1"/>
    <col min="3593" max="3593" width="6.85546875" style="523" customWidth="1"/>
    <col min="3594" max="3594" width="11.7109375" style="523" customWidth="1"/>
    <col min="3595" max="3595" width="18.28515625" style="523" customWidth="1"/>
    <col min="3596" max="3596" width="15.42578125" style="523" customWidth="1"/>
    <col min="3597" max="3597" width="14.5703125" style="523" customWidth="1"/>
    <col min="3598" max="3598" width="14.140625" style="523" customWidth="1"/>
    <col min="3599" max="3599" width="11.28515625" style="523" customWidth="1"/>
    <col min="3600" max="3600" width="12.42578125" style="523" customWidth="1"/>
    <col min="3601" max="3601" width="16.7109375" style="523" bestFit="1" customWidth="1"/>
    <col min="3602" max="3602" width="16.85546875" style="523" bestFit="1" customWidth="1"/>
    <col min="3603" max="3603" width="18" style="523" bestFit="1" customWidth="1"/>
    <col min="3604" max="3604" width="17" style="523" bestFit="1" customWidth="1"/>
    <col min="3605" max="3605" width="18" style="523" bestFit="1" customWidth="1"/>
    <col min="3606" max="3608" width="14.28515625" style="523" customWidth="1"/>
    <col min="3609" max="3609" width="13" style="523" customWidth="1"/>
    <col min="3610" max="3611" width="13.28515625" style="523" customWidth="1"/>
    <col min="3612" max="3840" width="9" style="523"/>
    <col min="3841" max="3841" width="20.140625" style="523" customWidth="1"/>
    <col min="3842" max="3842" width="29" style="523" customWidth="1"/>
    <col min="3843" max="3843" width="35.5703125" style="523" customWidth="1"/>
    <col min="3844" max="3844" width="47.85546875" style="523" customWidth="1"/>
    <col min="3845" max="3845" width="13.42578125" style="523" customWidth="1"/>
    <col min="3846" max="3846" width="11.85546875" style="523" customWidth="1"/>
    <col min="3847" max="3847" width="11.28515625" style="523" customWidth="1"/>
    <col min="3848" max="3848" width="27.42578125" style="523" customWidth="1"/>
    <col min="3849" max="3849" width="6.85546875" style="523" customWidth="1"/>
    <col min="3850" max="3850" width="11.7109375" style="523" customWidth="1"/>
    <col min="3851" max="3851" width="18.28515625" style="523" customWidth="1"/>
    <col min="3852" max="3852" width="15.42578125" style="523" customWidth="1"/>
    <col min="3853" max="3853" width="14.5703125" style="523" customWidth="1"/>
    <col min="3854" max="3854" width="14.140625" style="523" customWidth="1"/>
    <col min="3855" max="3855" width="11.28515625" style="523" customWidth="1"/>
    <col min="3856" max="3856" width="12.42578125" style="523" customWidth="1"/>
    <col min="3857" max="3857" width="16.7109375" style="523" bestFit="1" customWidth="1"/>
    <col min="3858" max="3858" width="16.85546875" style="523" bestFit="1" customWidth="1"/>
    <col min="3859" max="3859" width="18" style="523" bestFit="1" customWidth="1"/>
    <col min="3860" max="3860" width="17" style="523" bestFit="1" customWidth="1"/>
    <col min="3861" max="3861" width="18" style="523" bestFit="1" customWidth="1"/>
    <col min="3862" max="3864" width="14.28515625" style="523" customWidth="1"/>
    <col min="3865" max="3865" width="13" style="523" customWidth="1"/>
    <col min="3866" max="3867" width="13.28515625" style="523" customWidth="1"/>
    <col min="3868" max="4096" width="9" style="523"/>
    <col min="4097" max="4097" width="20.140625" style="523" customWidth="1"/>
    <col min="4098" max="4098" width="29" style="523" customWidth="1"/>
    <col min="4099" max="4099" width="35.5703125" style="523" customWidth="1"/>
    <col min="4100" max="4100" width="47.85546875" style="523" customWidth="1"/>
    <col min="4101" max="4101" width="13.42578125" style="523" customWidth="1"/>
    <col min="4102" max="4102" width="11.85546875" style="523" customWidth="1"/>
    <col min="4103" max="4103" width="11.28515625" style="523" customWidth="1"/>
    <col min="4104" max="4104" width="27.42578125" style="523" customWidth="1"/>
    <col min="4105" max="4105" width="6.85546875" style="523" customWidth="1"/>
    <col min="4106" max="4106" width="11.7109375" style="523" customWidth="1"/>
    <col min="4107" max="4107" width="18.28515625" style="523" customWidth="1"/>
    <col min="4108" max="4108" width="15.42578125" style="523" customWidth="1"/>
    <col min="4109" max="4109" width="14.5703125" style="523" customWidth="1"/>
    <col min="4110" max="4110" width="14.140625" style="523" customWidth="1"/>
    <col min="4111" max="4111" width="11.28515625" style="523" customWidth="1"/>
    <col min="4112" max="4112" width="12.42578125" style="523" customWidth="1"/>
    <col min="4113" max="4113" width="16.7109375" style="523" bestFit="1" customWidth="1"/>
    <col min="4114" max="4114" width="16.85546875" style="523" bestFit="1" customWidth="1"/>
    <col min="4115" max="4115" width="18" style="523" bestFit="1" customWidth="1"/>
    <col min="4116" max="4116" width="17" style="523" bestFit="1" customWidth="1"/>
    <col min="4117" max="4117" width="18" style="523" bestFit="1" customWidth="1"/>
    <col min="4118" max="4120" width="14.28515625" style="523" customWidth="1"/>
    <col min="4121" max="4121" width="13" style="523" customWidth="1"/>
    <col min="4122" max="4123" width="13.28515625" style="523" customWidth="1"/>
    <col min="4124" max="4352" width="9" style="523"/>
    <col min="4353" max="4353" width="20.140625" style="523" customWidth="1"/>
    <col min="4354" max="4354" width="29" style="523" customWidth="1"/>
    <col min="4355" max="4355" width="35.5703125" style="523" customWidth="1"/>
    <col min="4356" max="4356" width="47.85546875" style="523" customWidth="1"/>
    <col min="4357" max="4357" width="13.42578125" style="523" customWidth="1"/>
    <col min="4358" max="4358" width="11.85546875" style="523" customWidth="1"/>
    <col min="4359" max="4359" width="11.28515625" style="523" customWidth="1"/>
    <col min="4360" max="4360" width="27.42578125" style="523" customWidth="1"/>
    <col min="4361" max="4361" width="6.85546875" style="523" customWidth="1"/>
    <col min="4362" max="4362" width="11.7109375" style="523" customWidth="1"/>
    <col min="4363" max="4363" width="18.28515625" style="523" customWidth="1"/>
    <col min="4364" max="4364" width="15.42578125" style="523" customWidth="1"/>
    <col min="4365" max="4365" width="14.5703125" style="523" customWidth="1"/>
    <col min="4366" max="4366" width="14.140625" style="523" customWidth="1"/>
    <col min="4367" max="4367" width="11.28515625" style="523" customWidth="1"/>
    <col min="4368" max="4368" width="12.42578125" style="523" customWidth="1"/>
    <col min="4369" max="4369" width="16.7109375" style="523" bestFit="1" customWidth="1"/>
    <col min="4370" max="4370" width="16.85546875" style="523" bestFit="1" customWidth="1"/>
    <col min="4371" max="4371" width="18" style="523" bestFit="1" customWidth="1"/>
    <col min="4372" max="4372" width="17" style="523" bestFit="1" customWidth="1"/>
    <col min="4373" max="4373" width="18" style="523" bestFit="1" customWidth="1"/>
    <col min="4374" max="4376" width="14.28515625" style="523" customWidth="1"/>
    <col min="4377" max="4377" width="13" style="523" customWidth="1"/>
    <col min="4378" max="4379" width="13.28515625" style="523" customWidth="1"/>
    <col min="4380" max="4608" width="9" style="523"/>
    <col min="4609" max="4609" width="20.140625" style="523" customWidth="1"/>
    <col min="4610" max="4610" width="29" style="523" customWidth="1"/>
    <col min="4611" max="4611" width="35.5703125" style="523" customWidth="1"/>
    <col min="4612" max="4612" width="47.85546875" style="523" customWidth="1"/>
    <col min="4613" max="4613" width="13.42578125" style="523" customWidth="1"/>
    <col min="4614" max="4614" width="11.85546875" style="523" customWidth="1"/>
    <col min="4615" max="4615" width="11.28515625" style="523" customWidth="1"/>
    <col min="4616" max="4616" width="27.42578125" style="523" customWidth="1"/>
    <col min="4617" max="4617" width="6.85546875" style="523" customWidth="1"/>
    <col min="4618" max="4618" width="11.7109375" style="523" customWidth="1"/>
    <col min="4619" max="4619" width="18.28515625" style="523" customWidth="1"/>
    <col min="4620" max="4620" width="15.42578125" style="523" customWidth="1"/>
    <col min="4621" max="4621" width="14.5703125" style="523" customWidth="1"/>
    <col min="4622" max="4622" width="14.140625" style="523" customWidth="1"/>
    <col min="4623" max="4623" width="11.28515625" style="523" customWidth="1"/>
    <col min="4624" max="4624" width="12.42578125" style="523" customWidth="1"/>
    <col min="4625" max="4625" width="16.7109375" style="523" bestFit="1" customWidth="1"/>
    <col min="4626" max="4626" width="16.85546875" style="523" bestFit="1" customWidth="1"/>
    <col min="4627" max="4627" width="18" style="523" bestFit="1" customWidth="1"/>
    <col min="4628" max="4628" width="17" style="523" bestFit="1" customWidth="1"/>
    <col min="4629" max="4629" width="18" style="523" bestFit="1" customWidth="1"/>
    <col min="4630" max="4632" width="14.28515625" style="523" customWidth="1"/>
    <col min="4633" max="4633" width="13" style="523" customWidth="1"/>
    <col min="4634" max="4635" width="13.28515625" style="523" customWidth="1"/>
    <col min="4636" max="4864" width="9" style="523"/>
    <col min="4865" max="4865" width="20.140625" style="523" customWidth="1"/>
    <col min="4866" max="4866" width="29" style="523" customWidth="1"/>
    <col min="4867" max="4867" width="35.5703125" style="523" customWidth="1"/>
    <col min="4868" max="4868" width="47.85546875" style="523" customWidth="1"/>
    <col min="4869" max="4869" width="13.42578125" style="523" customWidth="1"/>
    <col min="4870" max="4870" width="11.85546875" style="523" customWidth="1"/>
    <col min="4871" max="4871" width="11.28515625" style="523" customWidth="1"/>
    <col min="4872" max="4872" width="27.42578125" style="523" customWidth="1"/>
    <col min="4873" max="4873" width="6.85546875" style="523" customWidth="1"/>
    <col min="4874" max="4874" width="11.7109375" style="523" customWidth="1"/>
    <col min="4875" max="4875" width="18.28515625" style="523" customWidth="1"/>
    <col min="4876" max="4876" width="15.42578125" style="523" customWidth="1"/>
    <col min="4877" max="4877" width="14.5703125" style="523" customWidth="1"/>
    <col min="4878" max="4878" width="14.140625" style="523" customWidth="1"/>
    <col min="4879" max="4879" width="11.28515625" style="523" customWidth="1"/>
    <col min="4880" max="4880" width="12.42578125" style="523" customWidth="1"/>
    <col min="4881" max="4881" width="16.7109375" style="523" bestFit="1" customWidth="1"/>
    <col min="4882" max="4882" width="16.85546875" style="523" bestFit="1" customWidth="1"/>
    <col min="4883" max="4883" width="18" style="523" bestFit="1" customWidth="1"/>
    <col min="4884" max="4884" width="17" style="523" bestFit="1" customWidth="1"/>
    <col min="4885" max="4885" width="18" style="523" bestFit="1" customWidth="1"/>
    <col min="4886" max="4888" width="14.28515625" style="523" customWidth="1"/>
    <col min="4889" max="4889" width="13" style="523" customWidth="1"/>
    <col min="4890" max="4891" width="13.28515625" style="523" customWidth="1"/>
    <col min="4892" max="5120" width="9" style="523"/>
    <col min="5121" max="5121" width="20.140625" style="523" customWidth="1"/>
    <col min="5122" max="5122" width="29" style="523" customWidth="1"/>
    <col min="5123" max="5123" width="35.5703125" style="523" customWidth="1"/>
    <col min="5124" max="5124" width="47.85546875" style="523" customWidth="1"/>
    <col min="5125" max="5125" width="13.42578125" style="523" customWidth="1"/>
    <col min="5126" max="5126" width="11.85546875" style="523" customWidth="1"/>
    <col min="5127" max="5127" width="11.28515625" style="523" customWidth="1"/>
    <col min="5128" max="5128" width="27.42578125" style="523" customWidth="1"/>
    <col min="5129" max="5129" width="6.85546875" style="523" customWidth="1"/>
    <col min="5130" max="5130" width="11.7109375" style="523" customWidth="1"/>
    <col min="5131" max="5131" width="18.28515625" style="523" customWidth="1"/>
    <col min="5132" max="5132" width="15.42578125" style="523" customWidth="1"/>
    <col min="5133" max="5133" width="14.5703125" style="523" customWidth="1"/>
    <col min="5134" max="5134" width="14.140625" style="523" customWidth="1"/>
    <col min="5135" max="5135" width="11.28515625" style="523" customWidth="1"/>
    <col min="5136" max="5136" width="12.42578125" style="523" customWidth="1"/>
    <col min="5137" max="5137" width="16.7109375" style="523" bestFit="1" customWidth="1"/>
    <col min="5138" max="5138" width="16.85546875" style="523" bestFit="1" customWidth="1"/>
    <col min="5139" max="5139" width="18" style="523" bestFit="1" customWidth="1"/>
    <col min="5140" max="5140" width="17" style="523" bestFit="1" customWidth="1"/>
    <col min="5141" max="5141" width="18" style="523" bestFit="1" customWidth="1"/>
    <col min="5142" max="5144" width="14.28515625" style="523" customWidth="1"/>
    <col min="5145" max="5145" width="13" style="523" customWidth="1"/>
    <col min="5146" max="5147" width="13.28515625" style="523" customWidth="1"/>
    <col min="5148" max="5376" width="9" style="523"/>
    <col min="5377" max="5377" width="20.140625" style="523" customWidth="1"/>
    <col min="5378" max="5378" width="29" style="523" customWidth="1"/>
    <col min="5379" max="5379" width="35.5703125" style="523" customWidth="1"/>
    <col min="5380" max="5380" width="47.85546875" style="523" customWidth="1"/>
    <col min="5381" max="5381" width="13.42578125" style="523" customWidth="1"/>
    <col min="5382" max="5382" width="11.85546875" style="523" customWidth="1"/>
    <col min="5383" max="5383" width="11.28515625" style="523" customWidth="1"/>
    <col min="5384" max="5384" width="27.42578125" style="523" customWidth="1"/>
    <col min="5385" max="5385" width="6.85546875" style="523" customWidth="1"/>
    <col min="5386" max="5386" width="11.7109375" style="523" customWidth="1"/>
    <col min="5387" max="5387" width="18.28515625" style="523" customWidth="1"/>
    <col min="5388" max="5388" width="15.42578125" style="523" customWidth="1"/>
    <col min="5389" max="5389" width="14.5703125" style="523" customWidth="1"/>
    <col min="5390" max="5390" width="14.140625" style="523" customWidth="1"/>
    <col min="5391" max="5391" width="11.28515625" style="523" customWidth="1"/>
    <col min="5392" max="5392" width="12.42578125" style="523" customWidth="1"/>
    <col min="5393" max="5393" width="16.7109375" style="523" bestFit="1" customWidth="1"/>
    <col min="5394" max="5394" width="16.85546875" style="523" bestFit="1" customWidth="1"/>
    <col min="5395" max="5395" width="18" style="523" bestFit="1" customWidth="1"/>
    <col min="5396" max="5396" width="17" style="523" bestFit="1" customWidth="1"/>
    <col min="5397" max="5397" width="18" style="523" bestFit="1" customWidth="1"/>
    <col min="5398" max="5400" width="14.28515625" style="523" customWidth="1"/>
    <col min="5401" max="5401" width="13" style="523" customWidth="1"/>
    <col min="5402" max="5403" width="13.28515625" style="523" customWidth="1"/>
    <col min="5404" max="5632" width="9" style="523"/>
    <col min="5633" max="5633" width="20.140625" style="523" customWidth="1"/>
    <col min="5634" max="5634" width="29" style="523" customWidth="1"/>
    <col min="5635" max="5635" width="35.5703125" style="523" customWidth="1"/>
    <col min="5636" max="5636" width="47.85546875" style="523" customWidth="1"/>
    <col min="5637" max="5637" width="13.42578125" style="523" customWidth="1"/>
    <col min="5638" max="5638" width="11.85546875" style="523" customWidth="1"/>
    <col min="5639" max="5639" width="11.28515625" style="523" customWidth="1"/>
    <col min="5640" max="5640" width="27.42578125" style="523" customWidth="1"/>
    <col min="5641" max="5641" width="6.85546875" style="523" customWidth="1"/>
    <col min="5642" max="5642" width="11.7109375" style="523" customWidth="1"/>
    <col min="5643" max="5643" width="18.28515625" style="523" customWidth="1"/>
    <col min="5644" max="5644" width="15.42578125" style="523" customWidth="1"/>
    <col min="5645" max="5645" width="14.5703125" style="523" customWidth="1"/>
    <col min="5646" max="5646" width="14.140625" style="523" customWidth="1"/>
    <col min="5647" max="5647" width="11.28515625" style="523" customWidth="1"/>
    <col min="5648" max="5648" width="12.42578125" style="523" customWidth="1"/>
    <col min="5649" max="5649" width="16.7109375" style="523" bestFit="1" customWidth="1"/>
    <col min="5650" max="5650" width="16.85546875" style="523" bestFit="1" customWidth="1"/>
    <col min="5651" max="5651" width="18" style="523" bestFit="1" customWidth="1"/>
    <col min="5652" max="5652" width="17" style="523" bestFit="1" customWidth="1"/>
    <col min="5653" max="5653" width="18" style="523" bestFit="1" customWidth="1"/>
    <col min="5654" max="5656" width="14.28515625" style="523" customWidth="1"/>
    <col min="5657" max="5657" width="13" style="523" customWidth="1"/>
    <col min="5658" max="5659" width="13.28515625" style="523" customWidth="1"/>
    <col min="5660" max="5888" width="9" style="523"/>
    <col min="5889" max="5889" width="20.140625" style="523" customWidth="1"/>
    <col min="5890" max="5890" width="29" style="523" customWidth="1"/>
    <col min="5891" max="5891" width="35.5703125" style="523" customWidth="1"/>
    <col min="5892" max="5892" width="47.85546875" style="523" customWidth="1"/>
    <col min="5893" max="5893" width="13.42578125" style="523" customWidth="1"/>
    <col min="5894" max="5894" width="11.85546875" style="523" customWidth="1"/>
    <col min="5895" max="5895" width="11.28515625" style="523" customWidth="1"/>
    <col min="5896" max="5896" width="27.42578125" style="523" customWidth="1"/>
    <col min="5897" max="5897" width="6.85546875" style="523" customWidth="1"/>
    <col min="5898" max="5898" width="11.7109375" style="523" customWidth="1"/>
    <col min="5899" max="5899" width="18.28515625" style="523" customWidth="1"/>
    <col min="5900" max="5900" width="15.42578125" style="523" customWidth="1"/>
    <col min="5901" max="5901" width="14.5703125" style="523" customWidth="1"/>
    <col min="5902" max="5902" width="14.140625" style="523" customWidth="1"/>
    <col min="5903" max="5903" width="11.28515625" style="523" customWidth="1"/>
    <col min="5904" max="5904" width="12.42578125" style="523" customWidth="1"/>
    <col min="5905" max="5905" width="16.7109375" style="523" bestFit="1" customWidth="1"/>
    <col min="5906" max="5906" width="16.85546875" style="523" bestFit="1" customWidth="1"/>
    <col min="5907" max="5907" width="18" style="523" bestFit="1" customWidth="1"/>
    <col min="5908" max="5908" width="17" style="523" bestFit="1" customWidth="1"/>
    <col min="5909" max="5909" width="18" style="523" bestFit="1" customWidth="1"/>
    <col min="5910" max="5912" width="14.28515625" style="523" customWidth="1"/>
    <col min="5913" max="5913" width="13" style="523" customWidth="1"/>
    <col min="5914" max="5915" width="13.28515625" style="523" customWidth="1"/>
    <col min="5916" max="6144" width="9" style="523"/>
    <col min="6145" max="6145" width="20.140625" style="523" customWidth="1"/>
    <col min="6146" max="6146" width="29" style="523" customWidth="1"/>
    <col min="6147" max="6147" width="35.5703125" style="523" customWidth="1"/>
    <col min="6148" max="6148" width="47.85546875" style="523" customWidth="1"/>
    <col min="6149" max="6149" width="13.42578125" style="523" customWidth="1"/>
    <col min="6150" max="6150" width="11.85546875" style="523" customWidth="1"/>
    <col min="6151" max="6151" width="11.28515625" style="523" customWidth="1"/>
    <col min="6152" max="6152" width="27.42578125" style="523" customWidth="1"/>
    <col min="6153" max="6153" width="6.85546875" style="523" customWidth="1"/>
    <col min="6154" max="6154" width="11.7109375" style="523" customWidth="1"/>
    <col min="6155" max="6155" width="18.28515625" style="523" customWidth="1"/>
    <col min="6156" max="6156" width="15.42578125" style="523" customWidth="1"/>
    <col min="6157" max="6157" width="14.5703125" style="523" customWidth="1"/>
    <col min="6158" max="6158" width="14.140625" style="523" customWidth="1"/>
    <col min="6159" max="6159" width="11.28515625" style="523" customWidth="1"/>
    <col min="6160" max="6160" width="12.42578125" style="523" customWidth="1"/>
    <col min="6161" max="6161" width="16.7109375" style="523" bestFit="1" customWidth="1"/>
    <col min="6162" max="6162" width="16.85546875" style="523" bestFit="1" customWidth="1"/>
    <col min="6163" max="6163" width="18" style="523" bestFit="1" customWidth="1"/>
    <col min="6164" max="6164" width="17" style="523" bestFit="1" customWidth="1"/>
    <col min="6165" max="6165" width="18" style="523" bestFit="1" customWidth="1"/>
    <col min="6166" max="6168" width="14.28515625" style="523" customWidth="1"/>
    <col min="6169" max="6169" width="13" style="523" customWidth="1"/>
    <col min="6170" max="6171" width="13.28515625" style="523" customWidth="1"/>
    <col min="6172" max="6400" width="9" style="523"/>
    <col min="6401" max="6401" width="20.140625" style="523" customWidth="1"/>
    <col min="6402" max="6402" width="29" style="523" customWidth="1"/>
    <col min="6403" max="6403" width="35.5703125" style="523" customWidth="1"/>
    <col min="6404" max="6404" width="47.85546875" style="523" customWidth="1"/>
    <col min="6405" max="6405" width="13.42578125" style="523" customWidth="1"/>
    <col min="6406" max="6406" width="11.85546875" style="523" customWidth="1"/>
    <col min="6407" max="6407" width="11.28515625" style="523" customWidth="1"/>
    <col min="6408" max="6408" width="27.42578125" style="523" customWidth="1"/>
    <col min="6409" max="6409" width="6.85546875" style="523" customWidth="1"/>
    <col min="6410" max="6410" width="11.7109375" style="523" customWidth="1"/>
    <col min="6411" max="6411" width="18.28515625" style="523" customWidth="1"/>
    <col min="6412" max="6412" width="15.42578125" style="523" customWidth="1"/>
    <col min="6413" max="6413" width="14.5703125" style="523" customWidth="1"/>
    <col min="6414" max="6414" width="14.140625" style="523" customWidth="1"/>
    <col min="6415" max="6415" width="11.28515625" style="523" customWidth="1"/>
    <col min="6416" max="6416" width="12.42578125" style="523" customWidth="1"/>
    <col min="6417" max="6417" width="16.7109375" style="523" bestFit="1" customWidth="1"/>
    <col min="6418" max="6418" width="16.85546875" style="523" bestFit="1" customWidth="1"/>
    <col min="6419" max="6419" width="18" style="523" bestFit="1" customWidth="1"/>
    <col min="6420" max="6420" width="17" style="523" bestFit="1" customWidth="1"/>
    <col min="6421" max="6421" width="18" style="523" bestFit="1" customWidth="1"/>
    <col min="6422" max="6424" width="14.28515625" style="523" customWidth="1"/>
    <col min="6425" max="6425" width="13" style="523" customWidth="1"/>
    <col min="6426" max="6427" width="13.28515625" style="523" customWidth="1"/>
    <col min="6428" max="6656" width="9" style="523"/>
    <col min="6657" max="6657" width="20.140625" style="523" customWidth="1"/>
    <col min="6658" max="6658" width="29" style="523" customWidth="1"/>
    <col min="6659" max="6659" width="35.5703125" style="523" customWidth="1"/>
    <col min="6660" max="6660" width="47.85546875" style="523" customWidth="1"/>
    <col min="6661" max="6661" width="13.42578125" style="523" customWidth="1"/>
    <col min="6662" max="6662" width="11.85546875" style="523" customWidth="1"/>
    <col min="6663" max="6663" width="11.28515625" style="523" customWidth="1"/>
    <col min="6664" max="6664" width="27.42578125" style="523" customWidth="1"/>
    <col min="6665" max="6665" width="6.85546875" style="523" customWidth="1"/>
    <col min="6666" max="6666" width="11.7109375" style="523" customWidth="1"/>
    <col min="6667" max="6667" width="18.28515625" style="523" customWidth="1"/>
    <col min="6668" max="6668" width="15.42578125" style="523" customWidth="1"/>
    <col min="6669" max="6669" width="14.5703125" style="523" customWidth="1"/>
    <col min="6670" max="6670" width="14.140625" style="523" customWidth="1"/>
    <col min="6671" max="6671" width="11.28515625" style="523" customWidth="1"/>
    <col min="6672" max="6672" width="12.42578125" style="523" customWidth="1"/>
    <col min="6673" max="6673" width="16.7109375" style="523" bestFit="1" customWidth="1"/>
    <col min="6674" max="6674" width="16.85546875" style="523" bestFit="1" customWidth="1"/>
    <col min="6675" max="6675" width="18" style="523" bestFit="1" customWidth="1"/>
    <col min="6676" max="6676" width="17" style="523" bestFit="1" customWidth="1"/>
    <col min="6677" max="6677" width="18" style="523" bestFit="1" customWidth="1"/>
    <col min="6678" max="6680" width="14.28515625" style="523" customWidth="1"/>
    <col min="6681" max="6681" width="13" style="523" customWidth="1"/>
    <col min="6682" max="6683" width="13.28515625" style="523" customWidth="1"/>
    <col min="6684" max="6912" width="9" style="523"/>
    <col min="6913" max="6913" width="20.140625" style="523" customWidth="1"/>
    <col min="6914" max="6914" width="29" style="523" customWidth="1"/>
    <col min="6915" max="6915" width="35.5703125" style="523" customWidth="1"/>
    <col min="6916" max="6916" width="47.85546875" style="523" customWidth="1"/>
    <col min="6917" max="6917" width="13.42578125" style="523" customWidth="1"/>
    <col min="6918" max="6918" width="11.85546875" style="523" customWidth="1"/>
    <col min="6919" max="6919" width="11.28515625" style="523" customWidth="1"/>
    <col min="6920" max="6920" width="27.42578125" style="523" customWidth="1"/>
    <col min="6921" max="6921" width="6.85546875" style="523" customWidth="1"/>
    <col min="6922" max="6922" width="11.7109375" style="523" customWidth="1"/>
    <col min="6923" max="6923" width="18.28515625" style="523" customWidth="1"/>
    <col min="6924" max="6924" width="15.42578125" style="523" customWidth="1"/>
    <col min="6925" max="6925" width="14.5703125" style="523" customWidth="1"/>
    <col min="6926" max="6926" width="14.140625" style="523" customWidth="1"/>
    <col min="6927" max="6927" width="11.28515625" style="523" customWidth="1"/>
    <col min="6928" max="6928" width="12.42578125" style="523" customWidth="1"/>
    <col min="6929" max="6929" width="16.7109375" style="523" bestFit="1" customWidth="1"/>
    <col min="6930" max="6930" width="16.85546875" style="523" bestFit="1" customWidth="1"/>
    <col min="6931" max="6931" width="18" style="523" bestFit="1" customWidth="1"/>
    <col min="6932" max="6932" width="17" style="523" bestFit="1" customWidth="1"/>
    <col min="6933" max="6933" width="18" style="523" bestFit="1" customWidth="1"/>
    <col min="6934" max="6936" width="14.28515625" style="523" customWidth="1"/>
    <col min="6937" max="6937" width="13" style="523" customWidth="1"/>
    <col min="6938" max="6939" width="13.28515625" style="523" customWidth="1"/>
    <col min="6940" max="7168" width="9" style="523"/>
    <col min="7169" max="7169" width="20.140625" style="523" customWidth="1"/>
    <col min="7170" max="7170" width="29" style="523" customWidth="1"/>
    <col min="7171" max="7171" width="35.5703125" style="523" customWidth="1"/>
    <col min="7172" max="7172" width="47.85546875" style="523" customWidth="1"/>
    <col min="7173" max="7173" width="13.42578125" style="523" customWidth="1"/>
    <col min="7174" max="7174" width="11.85546875" style="523" customWidth="1"/>
    <col min="7175" max="7175" width="11.28515625" style="523" customWidth="1"/>
    <col min="7176" max="7176" width="27.42578125" style="523" customWidth="1"/>
    <col min="7177" max="7177" width="6.85546875" style="523" customWidth="1"/>
    <col min="7178" max="7178" width="11.7109375" style="523" customWidth="1"/>
    <col min="7179" max="7179" width="18.28515625" style="523" customWidth="1"/>
    <col min="7180" max="7180" width="15.42578125" style="523" customWidth="1"/>
    <col min="7181" max="7181" width="14.5703125" style="523" customWidth="1"/>
    <col min="7182" max="7182" width="14.140625" style="523" customWidth="1"/>
    <col min="7183" max="7183" width="11.28515625" style="523" customWidth="1"/>
    <col min="7184" max="7184" width="12.42578125" style="523" customWidth="1"/>
    <col min="7185" max="7185" width="16.7109375" style="523" bestFit="1" customWidth="1"/>
    <col min="7186" max="7186" width="16.85546875" style="523" bestFit="1" customWidth="1"/>
    <col min="7187" max="7187" width="18" style="523" bestFit="1" customWidth="1"/>
    <col min="7188" max="7188" width="17" style="523" bestFit="1" customWidth="1"/>
    <col min="7189" max="7189" width="18" style="523" bestFit="1" customWidth="1"/>
    <col min="7190" max="7192" width="14.28515625" style="523" customWidth="1"/>
    <col min="7193" max="7193" width="13" style="523" customWidth="1"/>
    <col min="7194" max="7195" width="13.28515625" style="523" customWidth="1"/>
    <col min="7196" max="7424" width="9" style="523"/>
    <col min="7425" max="7425" width="20.140625" style="523" customWidth="1"/>
    <col min="7426" max="7426" width="29" style="523" customWidth="1"/>
    <col min="7427" max="7427" width="35.5703125" style="523" customWidth="1"/>
    <col min="7428" max="7428" width="47.85546875" style="523" customWidth="1"/>
    <col min="7429" max="7429" width="13.42578125" style="523" customWidth="1"/>
    <col min="7430" max="7430" width="11.85546875" style="523" customWidth="1"/>
    <col min="7431" max="7431" width="11.28515625" style="523" customWidth="1"/>
    <col min="7432" max="7432" width="27.42578125" style="523" customWidth="1"/>
    <col min="7433" max="7433" width="6.85546875" style="523" customWidth="1"/>
    <col min="7434" max="7434" width="11.7109375" style="523" customWidth="1"/>
    <col min="7435" max="7435" width="18.28515625" style="523" customWidth="1"/>
    <col min="7436" max="7436" width="15.42578125" style="523" customWidth="1"/>
    <col min="7437" max="7437" width="14.5703125" style="523" customWidth="1"/>
    <col min="7438" max="7438" width="14.140625" style="523" customWidth="1"/>
    <col min="7439" max="7439" width="11.28515625" style="523" customWidth="1"/>
    <col min="7440" max="7440" width="12.42578125" style="523" customWidth="1"/>
    <col min="7441" max="7441" width="16.7109375" style="523" bestFit="1" customWidth="1"/>
    <col min="7442" max="7442" width="16.85546875" style="523" bestFit="1" customWidth="1"/>
    <col min="7443" max="7443" width="18" style="523" bestFit="1" customWidth="1"/>
    <col min="7444" max="7444" width="17" style="523" bestFit="1" customWidth="1"/>
    <col min="7445" max="7445" width="18" style="523" bestFit="1" customWidth="1"/>
    <col min="7446" max="7448" width="14.28515625" style="523" customWidth="1"/>
    <col min="7449" max="7449" width="13" style="523" customWidth="1"/>
    <col min="7450" max="7451" width="13.28515625" style="523" customWidth="1"/>
    <col min="7452" max="7680" width="9" style="523"/>
    <col min="7681" max="7681" width="20.140625" style="523" customWidth="1"/>
    <col min="7682" max="7682" width="29" style="523" customWidth="1"/>
    <col min="7683" max="7683" width="35.5703125" style="523" customWidth="1"/>
    <col min="7684" max="7684" width="47.85546875" style="523" customWidth="1"/>
    <col min="7685" max="7685" width="13.42578125" style="523" customWidth="1"/>
    <col min="7686" max="7686" width="11.85546875" style="523" customWidth="1"/>
    <col min="7687" max="7687" width="11.28515625" style="523" customWidth="1"/>
    <col min="7688" max="7688" width="27.42578125" style="523" customWidth="1"/>
    <col min="7689" max="7689" width="6.85546875" style="523" customWidth="1"/>
    <col min="7690" max="7690" width="11.7109375" style="523" customWidth="1"/>
    <col min="7691" max="7691" width="18.28515625" style="523" customWidth="1"/>
    <col min="7692" max="7692" width="15.42578125" style="523" customWidth="1"/>
    <col min="7693" max="7693" width="14.5703125" style="523" customWidth="1"/>
    <col min="7694" max="7694" width="14.140625" style="523" customWidth="1"/>
    <col min="7695" max="7695" width="11.28515625" style="523" customWidth="1"/>
    <col min="7696" max="7696" width="12.42578125" style="523" customWidth="1"/>
    <col min="7697" max="7697" width="16.7109375" style="523" bestFit="1" customWidth="1"/>
    <col min="7698" max="7698" width="16.85546875" style="523" bestFit="1" customWidth="1"/>
    <col min="7699" max="7699" width="18" style="523" bestFit="1" customWidth="1"/>
    <col min="7700" max="7700" width="17" style="523" bestFit="1" customWidth="1"/>
    <col min="7701" max="7701" width="18" style="523" bestFit="1" customWidth="1"/>
    <col min="7702" max="7704" width="14.28515625" style="523" customWidth="1"/>
    <col min="7705" max="7705" width="13" style="523" customWidth="1"/>
    <col min="7706" max="7707" width="13.28515625" style="523" customWidth="1"/>
    <col min="7708" max="7936" width="9" style="523"/>
    <col min="7937" max="7937" width="20.140625" style="523" customWidth="1"/>
    <col min="7938" max="7938" width="29" style="523" customWidth="1"/>
    <col min="7939" max="7939" width="35.5703125" style="523" customWidth="1"/>
    <col min="7940" max="7940" width="47.85546875" style="523" customWidth="1"/>
    <col min="7941" max="7941" width="13.42578125" style="523" customWidth="1"/>
    <col min="7942" max="7942" width="11.85546875" style="523" customWidth="1"/>
    <col min="7943" max="7943" width="11.28515625" style="523" customWidth="1"/>
    <col min="7944" max="7944" width="27.42578125" style="523" customWidth="1"/>
    <col min="7945" max="7945" width="6.85546875" style="523" customWidth="1"/>
    <col min="7946" max="7946" width="11.7109375" style="523" customWidth="1"/>
    <col min="7947" max="7947" width="18.28515625" style="523" customWidth="1"/>
    <col min="7948" max="7948" width="15.42578125" style="523" customWidth="1"/>
    <col min="7949" max="7949" width="14.5703125" style="523" customWidth="1"/>
    <col min="7950" max="7950" width="14.140625" style="523" customWidth="1"/>
    <col min="7951" max="7951" width="11.28515625" style="523" customWidth="1"/>
    <col min="7952" max="7952" width="12.42578125" style="523" customWidth="1"/>
    <col min="7953" max="7953" width="16.7109375" style="523" bestFit="1" customWidth="1"/>
    <col min="7954" max="7954" width="16.85546875" style="523" bestFit="1" customWidth="1"/>
    <col min="7955" max="7955" width="18" style="523" bestFit="1" customWidth="1"/>
    <col min="7956" max="7956" width="17" style="523" bestFit="1" customWidth="1"/>
    <col min="7957" max="7957" width="18" style="523" bestFit="1" customWidth="1"/>
    <col min="7958" max="7960" width="14.28515625" style="523" customWidth="1"/>
    <col min="7961" max="7961" width="13" style="523" customWidth="1"/>
    <col min="7962" max="7963" width="13.28515625" style="523" customWidth="1"/>
    <col min="7964" max="8192" width="9" style="523"/>
    <col min="8193" max="8193" width="20.140625" style="523" customWidth="1"/>
    <col min="8194" max="8194" width="29" style="523" customWidth="1"/>
    <col min="8195" max="8195" width="35.5703125" style="523" customWidth="1"/>
    <col min="8196" max="8196" width="47.85546875" style="523" customWidth="1"/>
    <col min="8197" max="8197" width="13.42578125" style="523" customWidth="1"/>
    <col min="8198" max="8198" width="11.85546875" style="523" customWidth="1"/>
    <col min="8199" max="8199" width="11.28515625" style="523" customWidth="1"/>
    <col min="8200" max="8200" width="27.42578125" style="523" customWidth="1"/>
    <col min="8201" max="8201" width="6.85546875" style="523" customWidth="1"/>
    <col min="8202" max="8202" width="11.7109375" style="523" customWidth="1"/>
    <col min="8203" max="8203" width="18.28515625" style="523" customWidth="1"/>
    <col min="8204" max="8204" width="15.42578125" style="523" customWidth="1"/>
    <col min="8205" max="8205" width="14.5703125" style="523" customWidth="1"/>
    <col min="8206" max="8206" width="14.140625" style="523" customWidth="1"/>
    <col min="8207" max="8207" width="11.28515625" style="523" customWidth="1"/>
    <col min="8208" max="8208" width="12.42578125" style="523" customWidth="1"/>
    <col min="8209" max="8209" width="16.7109375" style="523" bestFit="1" customWidth="1"/>
    <col min="8210" max="8210" width="16.85546875" style="523" bestFit="1" customWidth="1"/>
    <col min="8211" max="8211" width="18" style="523" bestFit="1" customWidth="1"/>
    <col min="8212" max="8212" width="17" style="523" bestFit="1" customWidth="1"/>
    <col min="8213" max="8213" width="18" style="523" bestFit="1" customWidth="1"/>
    <col min="8214" max="8216" width="14.28515625" style="523" customWidth="1"/>
    <col min="8217" max="8217" width="13" style="523" customWidth="1"/>
    <col min="8218" max="8219" width="13.28515625" style="523" customWidth="1"/>
    <col min="8220" max="8448" width="9" style="523"/>
    <col min="8449" max="8449" width="20.140625" style="523" customWidth="1"/>
    <col min="8450" max="8450" width="29" style="523" customWidth="1"/>
    <col min="8451" max="8451" width="35.5703125" style="523" customWidth="1"/>
    <col min="8452" max="8452" width="47.85546875" style="523" customWidth="1"/>
    <col min="8453" max="8453" width="13.42578125" style="523" customWidth="1"/>
    <col min="8454" max="8454" width="11.85546875" style="523" customWidth="1"/>
    <col min="8455" max="8455" width="11.28515625" style="523" customWidth="1"/>
    <col min="8456" max="8456" width="27.42578125" style="523" customWidth="1"/>
    <col min="8457" max="8457" width="6.85546875" style="523" customWidth="1"/>
    <col min="8458" max="8458" width="11.7109375" style="523" customWidth="1"/>
    <col min="8459" max="8459" width="18.28515625" style="523" customWidth="1"/>
    <col min="8460" max="8460" width="15.42578125" style="523" customWidth="1"/>
    <col min="8461" max="8461" width="14.5703125" style="523" customWidth="1"/>
    <col min="8462" max="8462" width="14.140625" style="523" customWidth="1"/>
    <col min="8463" max="8463" width="11.28515625" style="523" customWidth="1"/>
    <col min="8464" max="8464" width="12.42578125" style="523" customWidth="1"/>
    <col min="8465" max="8465" width="16.7109375" style="523" bestFit="1" customWidth="1"/>
    <col min="8466" max="8466" width="16.85546875" style="523" bestFit="1" customWidth="1"/>
    <col min="8467" max="8467" width="18" style="523" bestFit="1" customWidth="1"/>
    <col min="8468" max="8468" width="17" style="523" bestFit="1" customWidth="1"/>
    <col min="8469" max="8469" width="18" style="523" bestFit="1" customWidth="1"/>
    <col min="8470" max="8472" width="14.28515625" style="523" customWidth="1"/>
    <col min="8473" max="8473" width="13" style="523" customWidth="1"/>
    <col min="8474" max="8475" width="13.28515625" style="523" customWidth="1"/>
    <col min="8476" max="8704" width="9" style="523"/>
    <col min="8705" max="8705" width="20.140625" style="523" customWidth="1"/>
    <col min="8706" max="8706" width="29" style="523" customWidth="1"/>
    <col min="8707" max="8707" width="35.5703125" style="523" customWidth="1"/>
    <col min="8708" max="8708" width="47.85546875" style="523" customWidth="1"/>
    <col min="8709" max="8709" width="13.42578125" style="523" customWidth="1"/>
    <col min="8710" max="8710" width="11.85546875" style="523" customWidth="1"/>
    <col min="8711" max="8711" width="11.28515625" style="523" customWidth="1"/>
    <col min="8712" max="8712" width="27.42578125" style="523" customWidth="1"/>
    <col min="8713" max="8713" width="6.85546875" style="523" customWidth="1"/>
    <col min="8714" max="8714" width="11.7109375" style="523" customWidth="1"/>
    <col min="8715" max="8715" width="18.28515625" style="523" customWidth="1"/>
    <col min="8716" max="8716" width="15.42578125" style="523" customWidth="1"/>
    <col min="8717" max="8717" width="14.5703125" style="523" customWidth="1"/>
    <col min="8718" max="8718" width="14.140625" style="523" customWidth="1"/>
    <col min="8719" max="8719" width="11.28515625" style="523" customWidth="1"/>
    <col min="8720" max="8720" width="12.42578125" style="523" customWidth="1"/>
    <col min="8721" max="8721" width="16.7109375" style="523" bestFit="1" customWidth="1"/>
    <col min="8722" max="8722" width="16.85546875" style="523" bestFit="1" customWidth="1"/>
    <col min="8723" max="8723" width="18" style="523" bestFit="1" customWidth="1"/>
    <col min="8724" max="8724" width="17" style="523" bestFit="1" customWidth="1"/>
    <col min="8725" max="8725" width="18" style="523" bestFit="1" customWidth="1"/>
    <col min="8726" max="8728" width="14.28515625" style="523" customWidth="1"/>
    <col min="8729" max="8729" width="13" style="523" customWidth="1"/>
    <col min="8730" max="8731" width="13.28515625" style="523" customWidth="1"/>
    <col min="8732" max="8960" width="9" style="523"/>
    <col min="8961" max="8961" width="20.140625" style="523" customWidth="1"/>
    <col min="8962" max="8962" width="29" style="523" customWidth="1"/>
    <col min="8963" max="8963" width="35.5703125" style="523" customWidth="1"/>
    <col min="8964" max="8964" width="47.85546875" style="523" customWidth="1"/>
    <col min="8965" max="8965" width="13.42578125" style="523" customWidth="1"/>
    <col min="8966" max="8966" width="11.85546875" style="523" customWidth="1"/>
    <col min="8967" max="8967" width="11.28515625" style="523" customWidth="1"/>
    <col min="8968" max="8968" width="27.42578125" style="523" customWidth="1"/>
    <col min="8969" max="8969" width="6.85546875" style="523" customWidth="1"/>
    <col min="8970" max="8970" width="11.7109375" style="523" customWidth="1"/>
    <col min="8971" max="8971" width="18.28515625" style="523" customWidth="1"/>
    <col min="8972" max="8972" width="15.42578125" style="523" customWidth="1"/>
    <col min="8973" max="8973" width="14.5703125" style="523" customWidth="1"/>
    <col min="8974" max="8974" width="14.140625" style="523" customWidth="1"/>
    <col min="8975" max="8975" width="11.28515625" style="523" customWidth="1"/>
    <col min="8976" max="8976" width="12.42578125" style="523" customWidth="1"/>
    <col min="8977" max="8977" width="16.7109375" style="523" bestFit="1" customWidth="1"/>
    <col min="8978" max="8978" width="16.85546875" style="523" bestFit="1" customWidth="1"/>
    <col min="8979" max="8979" width="18" style="523" bestFit="1" customWidth="1"/>
    <col min="8980" max="8980" width="17" style="523" bestFit="1" customWidth="1"/>
    <col min="8981" max="8981" width="18" style="523" bestFit="1" customWidth="1"/>
    <col min="8982" max="8984" width="14.28515625" style="523" customWidth="1"/>
    <col min="8985" max="8985" width="13" style="523" customWidth="1"/>
    <col min="8986" max="8987" width="13.28515625" style="523" customWidth="1"/>
    <col min="8988" max="9216" width="9" style="523"/>
    <col min="9217" max="9217" width="20.140625" style="523" customWidth="1"/>
    <col min="9218" max="9218" width="29" style="523" customWidth="1"/>
    <col min="9219" max="9219" width="35.5703125" style="523" customWidth="1"/>
    <col min="9220" max="9220" width="47.85546875" style="523" customWidth="1"/>
    <col min="9221" max="9221" width="13.42578125" style="523" customWidth="1"/>
    <col min="9222" max="9222" width="11.85546875" style="523" customWidth="1"/>
    <col min="9223" max="9223" width="11.28515625" style="523" customWidth="1"/>
    <col min="9224" max="9224" width="27.42578125" style="523" customWidth="1"/>
    <col min="9225" max="9225" width="6.85546875" style="523" customWidth="1"/>
    <col min="9226" max="9226" width="11.7109375" style="523" customWidth="1"/>
    <col min="9227" max="9227" width="18.28515625" style="523" customWidth="1"/>
    <col min="9228" max="9228" width="15.42578125" style="523" customWidth="1"/>
    <col min="9229" max="9229" width="14.5703125" style="523" customWidth="1"/>
    <col min="9230" max="9230" width="14.140625" style="523" customWidth="1"/>
    <col min="9231" max="9231" width="11.28515625" style="523" customWidth="1"/>
    <col min="9232" max="9232" width="12.42578125" style="523" customWidth="1"/>
    <col min="9233" max="9233" width="16.7109375" style="523" bestFit="1" customWidth="1"/>
    <col min="9234" max="9234" width="16.85546875" style="523" bestFit="1" customWidth="1"/>
    <col min="9235" max="9235" width="18" style="523" bestFit="1" customWidth="1"/>
    <col min="9236" max="9236" width="17" style="523" bestFit="1" customWidth="1"/>
    <col min="9237" max="9237" width="18" style="523" bestFit="1" customWidth="1"/>
    <col min="9238" max="9240" width="14.28515625" style="523" customWidth="1"/>
    <col min="9241" max="9241" width="13" style="523" customWidth="1"/>
    <col min="9242" max="9243" width="13.28515625" style="523" customWidth="1"/>
    <col min="9244" max="9472" width="9" style="523"/>
    <col min="9473" max="9473" width="20.140625" style="523" customWidth="1"/>
    <col min="9474" max="9474" width="29" style="523" customWidth="1"/>
    <col min="9475" max="9475" width="35.5703125" style="523" customWidth="1"/>
    <col min="9476" max="9476" width="47.85546875" style="523" customWidth="1"/>
    <col min="9477" max="9477" width="13.42578125" style="523" customWidth="1"/>
    <col min="9478" max="9478" width="11.85546875" style="523" customWidth="1"/>
    <col min="9479" max="9479" width="11.28515625" style="523" customWidth="1"/>
    <col min="9480" max="9480" width="27.42578125" style="523" customWidth="1"/>
    <col min="9481" max="9481" width="6.85546875" style="523" customWidth="1"/>
    <col min="9482" max="9482" width="11.7109375" style="523" customWidth="1"/>
    <col min="9483" max="9483" width="18.28515625" style="523" customWidth="1"/>
    <col min="9484" max="9484" width="15.42578125" style="523" customWidth="1"/>
    <col min="9485" max="9485" width="14.5703125" style="523" customWidth="1"/>
    <col min="9486" max="9486" width="14.140625" style="523" customWidth="1"/>
    <col min="9487" max="9487" width="11.28515625" style="523" customWidth="1"/>
    <col min="9488" max="9488" width="12.42578125" style="523" customWidth="1"/>
    <col min="9489" max="9489" width="16.7109375" style="523" bestFit="1" customWidth="1"/>
    <col min="9490" max="9490" width="16.85546875" style="523" bestFit="1" customWidth="1"/>
    <col min="9491" max="9491" width="18" style="523" bestFit="1" customWidth="1"/>
    <col min="9492" max="9492" width="17" style="523" bestFit="1" customWidth="1"/>
    <col min="9493" max="9493" width="18" style="523" bestFit="1" customWidth="1"/>
    <col min="9494" max="9496" width="14.28515625" style="523" customWidth="1"/>
    <col min="9497" max="9497" width="13" style="523" customWidth="1"/>
    <col min="9498" max="9499" width="13.28515625" style="523" customWidth="1"/>
    <col min="9500" max="9728" width="9" style="523"/>
    <col min="9729" max="9729" width="20.140625" style="523" customWidth="1"/>
    <col min="9730" max="9730" width="29" style="523" customWidth="1"/>
    <col min="9731" max="9731" width="35.5703125" style="523" customWidth="1"/>
    <col min="9732" max="9732" width="47.85546875" style="523" customWidth="1"/>
    <col min="9733" max="9733" width="13.42578125" style="523" customWidth="1"/>
    <col min="9734" max="9734" width="11.85546875" style="523" customWidth="1"/>
    <col min="9735" max="9735" width="11.28515625" style="523" customWidth="1"/>
    <col min="9736" max="9736" width="27.42578125" style="523" customWidth="1"/>
    <col min="9737" max="9737" width="6.85546875" style="523" customWidth="1"/>
    <col min="9738" max="9738" width="11.7109375" style="523" customWidth="1"/>
    <col min="9739" max="9739" width="18.28515625" style="523" customWidth="1"/>
    <col min="9740" max="9740" width="15.42578125" style="523" customWidth="1"/>
    <col min="9741" max="9741" width="14.5703125" style="523" customWidth="1"/>
    <col min="9742" max="9742" width="14.140625" style="523" customWidth="1"/>
    <col min="9743" max="9743" width="11.28515625" style="523" customWidth="1"/>
    <col min="9744" max="9744" width="12.42578125" style="523" customWidth="1"/>
    <col min="9745" max="9745" width="16.7109375" style="523" bestFit="1" customWidth="1"/>
    <col min="9746" max="9746" width="16.85546875" style="523" bestFit="1" customWidth="1"/>
    <col min="9747" max="9747" width="18" style="523" bestFit="1" customWidth="1"/>
    <col min="9748" max="9748" width="17" style="523" bestFit="1" customWidth="1"/>
    <col min="9749" max="9749" width="18" style="523" bestFit="1" customWidth="1"/>
    <col min="9750" max="9752" width="14.28515625" style="523" customWidth="1"/>
    <col min="9753" max="9753" width="13" style="523" customWidth="1"/>
    <col min="9754" max="9755" width="13.28515625" style="523" customWidth="1"/>
    <col min="9756" max="9984" width="9" style="523"/>
    <col min="9985" max="9985" width="20.140625" style="523" customWidth="1"/>
    <col min="9986" max="9986" width="29" style="523" customWidth="1"/>
    <col min="9987" max="9987" width="35.5703125" style="523" customWidth="1"/>
    <col min="9988" max="9988" width="47.85546875" style="523" customWidth="1"/>
    <col min="9989" max="9989" width="13.42578125" style="523" customWidth="1"/>
    <col min="9990" max="9990" width="11.85546875" style="523" customWidth="1"/>
    <col min="9991" max="9991" width="11.28515625" style="523" customWidth="1"/>
    <col min="9992" max="9992" width="27.42578125" style="523" customWidth="1"/>
    <col min="9993" max="9993" width="6.85546875" style="523" customWidth="1"/>
    <col min="9994" max="9994" width="11.7109375" style="523" customWidth="1"/>
    <col min="9995" max="9995" width="18.28515625" style="523" customWidth="1"/>
    <col min="9996" max="9996" width="15.42578125" style="523" customWidth="1"/>
    <col min="9997" max="9997" width="14.5703125" style="523" customWidth="1"/>
    <col min="9998" max="9998" width="14.140625" style="523" customWidth="1"/>
    <col min="9999" max="9999" width="11.28515625" style="523" customWidth="1"/>
    <col min="10000" max="10000" width="12.42578125" style="523" customWidth="1"/>
    <col min="10001" max="10001" width="16.7109375" style="523" bestFit="1" customWidth="1"/>
    <col min="10002" max="10002" width="16.85546875" style="523" bestFit="1" customWidth="1"/>
    <col min="10003" max="10003" width="18" style="523" bestFit="1" customWidth="1"/>
    <col min="10004" max="10004" width="17" style="523" bestFit="1" customWidth="1"/>
    <col min="10005" max="10005" width="18" style="523" bestFit="1" customWidth="1"/>
    <col min="10006" max="10008" width="14.28515625" style="523" customWidth="1"/>
    <col min="10009" max="10009" width="13" style="523" customWidth="1"/>
    <col min="10010" max="10011" width="13.28515625" style="523" customWidth="1"/>
    <col min="10012" max="10240" width="9" style="523"/>
    <col min="10241" max="10241" width="20.140625" style="523" customWidth="1"/>
    <col min="10242" max="10242" width="29" style="523" customWidth="1"/>
    <col min="10243" max="10243" width="35.5703125" style="523" customWidth="1"/>
    <col min="10244" max="10244" width="47.85546875" style="523" customWidth="1"/>
    <col min="10245" max="10245" width="13.42578125" style="523" customWidth="1"/>
    <col min="10246" max="10246" width="11.85546875" style="523" customWidth="1"/>
    <col min="10247" max="10247" width="11.28515625" style="523" customWidth="1"/>
    <col min="10248" max="10248" width="27.42578125" style="523" customWidth="1"/>
    <col min="10249" max="10249" width="6.85546875" style="523" customWidth="1"/>
    <col min="10250" max="10250" width="11.7109375" style="523" customWidth="1"/>
    <col min="10251" max="10251" width="18.28515625" style="523" customWidth="1"/>
    <col min="10252" max="10252" width="15.42578125" style="523" customWidth="1"/>
    <col min="10253" max="10253" width="14.5703125" style="523" customWidth="1"/>
    <col min="10254" max="10254" width="14.140625" style="523" customWidth="1"/>
    <col min="10255" max="10255" width="11.28515625" style="523" customWidth="1"/>
    <col min="10256" max="10256" width="12.42578125" style="523" customWidth="1"/>
    <col min="10257" max="10257" width="16.7109375" style="523" bestFit="1" customWidth="1"/>
    <col min="10258" max="10258" width="16.85546875" style="523" bestFit="1" customWidth="1"/>
    <col min="10259" max="10259" width="18" style="523" bestFit="1" customWidth="1"/>
    <col min="10260" max="10260" width="17" style="523" bestFit="1" customWidth="1"/>
    <col min="10261" max="10261" width="18" style="523" bestFit="1" customWidth="1"/>
    <col min="10262" max="10264" width="14.28515625" style="523" customWidth="1"/>
    <col min="10265" max="10265" width="13" style="523" customWidth="1"/>
    <col min="10266" max="10267" width="13.28515625" style="523" customWidth="1"/>
    <col min="10268" max="10496" width="9" style="523"/>
    <col min="10497" max="10497" width="20.140625" style="523" customWidth="1"/>
    <col min="10498" max="10498" width="29" style="523" customWidth="1"/>
    <col min="10499" max="10499" width="35.5703125" style="523" customWidth="1"/>
    <col min="10500" max="10500" width="47.85546875" style="523" customWidth="1"/>
    <col min="10501" max="10501" width="13.42578125" style="523" customWidth="1"/>
    <col min="10502" max="10502" width="11.85546875" style="523" customWidth="1"/>
    <col min="10503" max="10503" width="11.28515625" style="523" customWidth="1"/>
    <col min="10504" max="10504" width="27.42578125" style="523" customWidth="1"/>
    <col min="10505" max="10505" width="6.85546875" style="523" customWidth="1"/>
    <col min="10506" max="10506" width="11.7109375" style="523" customWidth="1"/>
    <col min="10507" max="10507" width="18.28515625" style="523" customWidth="1"/>
    <col min="10508" max="10508" width="15.42578125" style="523" customWidth="1"/>
    <col min="10509" max="10509" width="14.5703125" style="523" customWidth="1"/>
    <col min="10510" max="10510" width="14.140625" style="523" customWidth="1"/>
    <col min="10511" max="10511" width="11.28515625" style="523" customWidth="1"/>
    <col min="10512" max="10512" width="12.42578125" style="523" customWidth="1"/>
    <col min="10513" max="10513" width="16.7109375" style="523" bestFit="1" customWidth="1"/>
    <col min="10514" max="10514" width="16.85546875" style="523" bestFit="1" customWidth="1"/>
    <col min="10515" max="10515" width="18" style="523" bestFit="1" customWidth="1"/>
    <col min="10516" max="10516" width="17" style="523" bestFit="1" customWidth="1"/>
    <col min="10517" max="10517" width="18" style="523" bestFit="1" customWidth="1"/>
    <col min="10518" max="10520" width="14.28515625" style="523" customWidth="1"/>
    <col min="10521" max="10521" width="13" style="523" customWidth="1"/>
    <col min="10522" max="10523" width="13.28515625" style="523" customWidth="1"/>
    <col min="10524" max="10752" width="9" style="523"/>
    <col min="10753" max="10753" width="20.140625" style="523" customWidth="1"/>
    <col min="10754" max="10754" width="29" style="523" customWidth="1"/>
    <col min="10755" max="10755" width="35.5703125" style="523" customWidth="1"/>
    <col min="10756" max="10756" width="47.85546875" style="523" customWidth="1"/>
    <col min="10757" max="10757" width="13.42578125" style="523" customWidth="1"/>
    <col min="10758" max="10758" width="11.85546875" style="523" customWidth="1"/>
    <col min="10759" max="10759" width="11.28515625" style="523" customWidth="1"/>
    <col min="10760" max="10760" width="27.42578125" style="523" customWidth="1"/>
    <col min="10761" max="10761" width="6.85546875" style="523" customWidth="1"/>
    <col min="10762" max="10762" width="11.7109375" style="523" customWidth="1"/>
    <col min="10763" max="10763" width="18.28515625" style="523" customWidth="1"/>
    <col min="10764" max="10764" width="15.42578125" style="523" customWidth="1"/>
    <col min="10765" max="10765" width="14.5703125" style="523" customWidth="1"/>
    <col min="10766" max="10766" width="14.140625" style="523" customWidth="1"/>
    <col min="10767" max="10767" width="11.28515625" style="523" customWidth="1"/>
    <col min="10768" max="10768" width="12.42578125" style="523" customWidth="1"/>
    <col min="10769" max="10769" width="16.7109375" style="523" bestFit="1" customWidth="1"/>
    <col min="10770" max="10770" width="16.85546875" style="523" bestFit="1" customWidth="1"/>
    <col min="10771" max="10771" width="18" style="523" bestFit="1" customWidth="1"/>
    <col min="10772" max="10772" width="17" style="523" bestFit="1" customWidth="1"/>
    <col min="10773" max="10773" width="18" style="523" bestFit="1" customWidth="1"/>
    <col min="10774" max="10776" width="14.28515625" style="523" customWidth="1"/>
    <col min="10777" max="10777" width="13" style="523" customWidth="1"/>
    <col min="10778" max="10779" width="13.28515625" style="523" customWidth="1"/>
    <col min="10780" max="11008" width="9" style="523"/>
    <col min="11009" max="11009" width="20.140625" style="523" customWidth="1"/>
    <col min="11010" max="11010" width="29" style="523" customWidth="1"/>
    <col min="11011" max="11011" width="35.5703125" style="523" customWidth="1"/>
    <col min="11012" max="11012" width="47.85546875" style="523" customWidth="1"/>
    <col min="11013" max="11013" width="13.42578125" style="523" customWidth="1"/>
    <col min="11014" max="11014" width="11.85546875" style="523" customWidth="1"/>
    <col min="11015" max="11015" width="11.28515625" style="523" customWidth="1"/>
    <col min="11016" max="11016" width="27.42578125" style="523" customWidth="1"/>
    <col min="11017" max="11017" width="6.85546875" style="523" customWidth="1"/>
    <col min="11018" max="11018" width="11.7109375" style="523" customWidth="1"/>
    <col min="11019" max="11019" width="18.28515625" style="523" customWidth="1"/>
    <col min="11020" max="11020" width="15.42578125" style="523" customWidth="1"/>
    <col min="11021" max="11021" width="14.5703125" style="523" customWidth="1"/>
    <col min="11022" max="11022" width="14.140625" style="523" customWidth="1"/>
    <col min="11023" max="11023" width="11.28515625" style="523" customWidth="1"/>
    <col min="11024" max="11024" width="12.42578125" style="523" customWidth="1"/>
    <col min="11025" max="11025" width="16.7109375" style="523" bestFit="1" customWidth="1"/>
    <col min="11026" max="11026" width="16.85546875" style="523" bestFit="1" customWidth="1"/>
    <col min="11027" max="11027" width="18" style="523" bestFit="1" customWidth="1"/>
    <col min="11028" max="11028" width="17" style="523" bestFit="1" customWidth="1"/>
    <col min="11029" max="11029" width="18" style="523" bestFit="1" customWidth="1"/>
    <col min="11030" max="11032" width="14.28515625" style="523" customWidth="1"/>
    <col min="11033" max="11033" width="13" style="523" customWidth="1"/>
    <col min="11034" max="11035" width="13.28515625" style="523" customWidth="1"/>
    <col min="11036" max="11264" width="9" style="523"/>
    <col min="11265" max="11265" width="20.140625" style="523" customWidth="1"/>
    <col min="11266" max="11266" width="29" style="523" customWidth="1"/>
    <col min="11267" max="11267" width="35.5703125" style="523" customWidth="1"/>
    <col min="11268" max="11268" width="47.85546875" style="523" customWidth="1"/>
    <col min="11269" max="11269" width="13.42578125" style="523" customWidth="1"/>
    <col min="11270" max="11270" width="11.85546875" style="523" customWidth="1"/>
    <col min="11271" max="11271" width="11.28515625" style="523" customWidth="1"/>
    <col min="11272" max="11272" width="27.42578125" style="523" customWidth="1"/>
    <col min="11273" max="11273" width="6.85546875" style="523" customWidth="1"/>
    <col min="11274" max="11274" width="11.7109375" style="523" customWidth="1"/>
    <col min="11275" max="11275" width="18.28515625" style="523" customWidth="1"/>
    <col min="11276" max="11276" width="15.42578125" style="523" customWidth="1"/>
    <col min="11277" max="11277" width="14.5703125" style="523" customWidth="1"/>
    <col min="11278" max="11278" width="14.140625" style="523" customWidth="1"/>
    <col min="11279" max="11279" width="11.28515625" style="523" customWidth="1"/>
    <col min="11280" max="11280" width="12.42578125" style="523" customWidth="1"/>
    <col min="11281" max="11281" width="16.7109375" style="523" bestFit="1" customWidth="1"/>
    <col min="11282" max="11282" width="16.85546875" style="523" bestFit="1" customWidth="1"/>
    <col min="11283" max="11283" width="18" style="523" bestFit="1" customWidth="1"/>
    <col min="11284" max="11284" width="17" style="523" bestFit="1" customWidth="1"/>
    <col min="11285" max="11285" width="18" style="523" bestFit="1" customWidth="1"/>
    <col min="11286" max="11288" width="14.28515625" style="523" customWidth="1"/>
    <col min="11289" max="11289" width="13" style="523" customWidth="1"/>
    <col min="11290" max="11291" width="13.28515625" style="523" customWidth="1"/>
    <col min="11292" max="11520" width="9" style="523"/>
    <col min="11521" max="11521" width="20.140625" style="523" customWidth="1"/>
    <col min="11522" max="11522" width="29" style="523" customWidth="1"/>
    <col min="11523" max="11523" width="35.5703125" style="523" customWidth="1"/>
    <col min="11524" max="11524" width="47.85546875" style="523" customWidth="1"/>
    <col min="11525" max="11525" width="13.42578125" style="523" customWidth="1"/>
    <col min="11526" max="11526" width="11.85546875" style="523" customWidth="1"/>
    <col min="11527" max="11527" width="11.28515625" style="523" customWidth="1"/>
    <col min="11528" max="11528" width="27.42578125" style="523" customWidth="1"/>
    <col min="11529" max="11529" width="6.85546875" style="523" customWidth="1"/>
    <col min="11530" max="11530" width="11.7109375" style="523" customWidth="1"/>
    <col min="11531" max="11531" width="18.28515625" style="523" customWidth="1"/>
    <col min="11532" max="11532" width="15.42578125" style="523" customWidth="1"/>
    <col min="11533" max="11533" width="14.5703125" style="523" customWidth="1"/>
    <col min="11534" max="11534" width="14.140625" style="523" customWidth="1"/>
    <col min="11535" max="11535" width="11.28515625" style="523" customWidth="1"/>
    <col min="11536" max="11536" width="12.42578125" style="523" customWidth="1"/>
    <col min="11537" max="11537" width="16.7109375" style="523" bestFit="1" customWidth="1"/>
    <col min="11538" max="11538" width="16.85546875" style="523" bestFit="1" customWidth="1"/>
    <col min="11539" max="11539" width="18" style="523" bestFit="1" customWidth="1"/>
    <col min="11540" max="11540" width="17" style="523" bestFit="1" customWidth="1"/>
    <col min="11541" max="11541" width="18" style="523" bestFit="1" customWidth="1"/>
    <col min="11542" max="11544" width="14.28515625" style="523" customWidth="1"/>
    <col min="11545" max="11545" width="13" style="523" customWidth="1"/>
    <col min="11546" max="11547" width="13.28515625" style="523" customWidth="1"/>
    <col min="11548" max="11776" width="9" style="523"/>
    <col min="11777" max="11777" width="20.140625" style="523" customWidth="1"/>
    <col min="11778" max="11778" width="29" style="523" customWidth="1"/>
    <col min="11779" max="11779" width="35.5703125" style="523" customWidth="1"/>
    <col min="11780" max="11780" width="47.85546875" style="523" customWidth="1"/>
    <col min="11781" max="11781" width="13.42578125" style="523" customWidth="1"/>
    <col min="11782" max="11782" width="11.85546875" style="523" customWidth="1"/>
    <col min="11783" max="11783" width="11.28515625" style="523" customWidth="1"/>
    <col min="11784" max="11784" width="27.42578125" style="523" customWidth="1"/>
    <col min="11785" max="11785" width="6.85546875" style="523" customWidth="1"/>
    <col min="11786" max="11786" width="11.7109375" style="523" customWidth="1"/>
    <col min="11787" max="11787" width="18.28515625" style="523" customWidth="1"/>
    <col min="11788" max="11788" width="15.42578125" style="523" customWidth="1"/>
    <col min="11789" max="11789" width="14.5703125" style="523" customWidth="1"/>
    <col min="11790" max="11790" width="14.140625" style="523" customWidth="1"/>
    <col min="11791" max="11791" width="11.28515625" style="523" customWidth="1"/>
    <col min="11792" max="11792" width="12.42578125" style="523" customWidth="1"/>
    <col min="11793" max="11793" width="16.7109375" style="523" bestFit="1" customWidth="1"/>
    <col min="11794" max="11794" width="16.85546875" style="523" bestFit="1" customWidth="1"/>
    <col min="11795" max="11795" width="18" style="523" bestFit="1" customWidth="1"/>
    <col min="11796" max="11796" width="17" style="523" bestFit="1" customWidth="1"/>
    <col min="11797" max="11797" width="18" style="523" bestFit="1" customWidth="1"/>
    <col min="11798" max="11800" width="14.28515625" style="523" customWidth="1"/>
    <col min="11801" max="11801" width="13" style="523" customWidth="1"/>
    <col min="11802" max="11803" width="13.28515625" style="523" customWidth="1"/>
    <col min="11804" max="12032" width="9" style="523"/>
    <col min="12033" max="12033" width="20.140625" style="523" customWidth="1"/>
    <col min="12034" max="12034" width="29" style="523" customWidth="1"/>
    <col min="12035" max="12035" width="35.5703125" style="523" customWidth="1"/>
    <col min="12036" max="12036" width="47.85546875" style="523" customWidth="1"/>
    <col min="12037" max="12037" width="13.42578125" style="523" customWidth="1"/>
    <col min="12038" max="12038" width="11.85546875" style="523" customWidth="1"/>
    <col min="12039" max="12039" width="11.28515625" style="523" customWidth="1"/>
    <col min="12040" max="12040" width="27.42578125" style="523" customWidth="1"/>
    <col min="12041" max="12041" width="6.85546875" style="523" customWidth="1"/>
    <col min="12042" max="12042" width="11.7109375" style="523" customWidth="1"/>
    <col min="12043" max="12043" width="18.28515625" style="523" customWidth="1"/>
    <col min="12044" max="12044" width="15.42578125" style="523" customWidth="1"/>
    <col min="12045" max="12045" width="14.5703125" style="523" customWidth="1"/>
    <col min="12046" max="12046" width="14.140625" style="523" customWidth="1"/>
    <col min="12047" max="12047" width="11.28515625" style="523" customWidth="1"/>
    <col min="12048" max="12048" width="12.42578125" style="523" customWidth="1"/>
    <col min="12049" max="12049" width="16.7109375" style="523" bestFit="1" customWidth="1"/>
    <col min="12050" max="12050" width="16.85546875" style="523" bestFit="1" customWidth="1"/>
    <col min="12051" max="12051" width="18" style="523" bestFit="1" customWidth="1"/>
    <col min="12052" max="12052" width="17" style="523" bestFit="1" customWidth="1"/>
    <col min="12053" max="12053" width="18" style="523" bestFit="1" customWidth="1"/>
    <col min="12054" max="12056" width="14.28515625" style="523" customWidth="1"/>
    <col min="12057" max="12057" width="13" style="523" customWidth="1"/>
    <col min="12058" max="12059" width="13.28515625" style="523" customWidth="1"/>
    <col min="12060" max="12288" width="9" style="523"/>
    <col min="12289" max="12289" width="20.140625" style="523" customWidth="1"/>
    <col min="12290" max="12290" width="29" style="523" customWidth="1"/>
    <col min="12291" max="12291" width="35.5703125" style="523" customWidth="1"/>
    <col min="12292" max="12292" width="47.85546875" style="523" customWidth="1"/>
    <col min="12293" max="12293" width="13.42578125" style="523" customWidth="1"/>
    <col min="12294" max="12294" width="11.85546875" style="523" customWidth="1"/>
    <col min="12295" max="12295" width="11.28515625" style="523" customWidth="1"/>
    <col min="12296" max="12296" width="27.42578125" style="523" customWidth="1"/>
    <col min="12297" max="12297" width="6.85546875" style="523" customWidth="1"/>
    <col min="12298" max="12298" width="11.7109375" style="523" customWidth="1"/>
    <col min="12299" max="12299" width="18.28515625" style="523" customWidth="1"/>
    <col min="12300" max="12300" width="15.42578125" style="523" customWidth="1"/>
    <col min="12301" max="12301" width="14.5703125" style="523" customWidth="1"/>
    <col min="12302" max="12302" width="14.140625" style="523" customWidth="1"/>
    <col min="12303" max="12303" width="11.28515625" style="523" customWidth="1"/>
    <col min="12304" max="12304" width="12.42578125" style="523" customWidth="1"/>
    <col min="12305" max="12305" width="16.7109375" style="523" bestFit="1" customWidth="1"/>
    <col min="12306" max="12306" width="16.85546875" style="523" bestFit="1" customWidth="1"/>
    <col min="12307" max="12307" width="18" style="523" bestFit="1" customWidth="1"/>
    <col min="12308" max="12308" width="17" style="523" bestFit="1" customWidth="1"/>
    <col min="12309" max="12309" width="18" style="523" bestFit="1" customWidth="1"/>
    <col min="12310" max="12312" width="14.28515625" style="523" customWidth="1"/>
    <col min="12313" max="12313" width="13" style="523" customWidth="1"/>
    <col min="12314" max="12315" width="13.28515625" style="523" customWidth="1"/>
    <col min="12316" max="12544" width="9" style="523"/>
    <col min="12545" max="12545" width="20.140625" style="523" customWidth="1"/>
    <col min="12546" max="12546" width="29" style="523" customWidth="1"/>
    <col min="12547" max="12547" width="35.5703125" style="523" customWidth="1"/>
    <col min="12548" max="12548" width="47.85546875" style="523" customWidth="1"/>
    <col min="12549" max="12549" width="13.42578125" style="523" customWidth="1"/>
    <col min="12550" max="12550" width="11.85546875" style="523" customWidth="1"/>
    <col min="12551" max="12551" width="11.28515625" style="523" customWidth="1"/>
    <col min="12552" max="12552" width="27.42578125" style="523" customWidth="1"/>
    <col min="12553" max="12553" width="6.85546875" style="523" customWidth="1"/>
    <col min="12554" max="12554" width="11.7109375" style="523" customWidth="1"/>
    <col min="12555" max="12555" width="18.28515625" style="523" customWidth="1"/>
    <col min="12556" max="12556" width="15.42578125" style="523" customWidth="1"/>
    <col min="12557" max="12557" width="14.5703125" style="523" customWidth="1"/>
    <col min="12558" max="12558" width="14.140625" style="523" customWidth="1"/>
    <col min="12559" max="12559" width="11.28515625" style="523" customWidth="1"/>
    <col min="12560" max="12560" width="12.42578125" style="523" customWidth="1"/>
    <col min="12561" max="12561" width="16.7109375" style="523" bestFit="1" customWidth="1"/>
    <col min="12562" max="12562" width="16.85546875" style="523" bestFit="1" customWidth="1"/>
    <col min="12563" max="12563" width="18" style="523" bestFit="1" customWidth="1"/>
    <col min="12564" max="12564" width="17" style="523" bestFit="1" customWidth="1"/>
    <col min="12565" max="12565" width="18" style="523" bestFit="1" customWidth="1"/>
    <col min="12566" max="12568" width="14.28515625" style="523" customWidth="1"/>
    <col min="12569" max="12569" width="13" style="523" customWidth="1"/>
    <col min="12570" max="12571" width="13.28515625" style="523" customWidth="1"/>
    <col min="12572" max="12800" width="9" style="523"/>
    <col min="12801" max="12801" width="20.140625" style="523" customWidth="1"/>
    <col min="12802" max="12802" width="29" style="523" customWidth="1"/>
    <col min="12803" max="12803" width="35.5703125" style="523" customWidth="1"/>
    <col min="12804" max="12804" width="47.85546875" style="523" customWidth="1"/>
    <col min="12805" max="12805" width="13.42578125" style="523" customWidth="1"/>
    <col min="12806" max="12806" width="11.85546875" style="523" customWidth="1"/>
    <col min="12807" max="12807" width="11.28515625" style="523" customWidth="1"/>
    <col min="12808" max="12808" width="27.42578125" style="523" customWidth="1"/>
    <col min="12809" max="12809" width="6.85546875" style="523" customWidth="1"/>
    <col min="12810" max="12810" width="11.7109375" style="523" customWidth="1"/>
    <col min="12811" max="12811" width="18.28515625" style="523" customWidth="1"/>
    <col min="12812" max="12812" width="15.42578125" style="523" customWidth="1"/>
    <col min="12813" max="12813" width="14.5703125" style="523" customWidth="1"/>
    <col min="12814" max="12814" width="14.140625" style="523" customWidth="1"/>
    <col min="12815" max="12815" width="11.28515625" style="523" customWidth="1"/>
    <col min="12816" max="12816" width="12.42578125" style="523" customWidth="1"/>
    <col min="12817" max="12817" width="16.7109375" style="523" bestFit="1" customWidth="1"/>
    <col min="12818" max="12818" width="16.85546875" style="523" bestFit="1" customWidth="1"/>
    <col min="12819" max="12819" width="18" style="523" bestFit="1" customWidth="1"/>
    <col min="12820" max="12820" width="17" style="523" bestFit="1" customWidth="1"/>
    <col min="12821" max="12821" width="18" style="523" bestFit="1" customWidth="1"/>
    <col min="12822" max="12824" width="14.28515625" style="523" customWidth="1"/>
    <col min="12825" max="12825" width="13" style="523" customWidth="1"/>
    <col min="12826" max="12827" width="13.28515625" style="523" customWidth="1"/>
    <col min="12828" max="13056" width="9" style="523"/>
    <col min="13057" max="13057" width="20.140625" style="523" customWidth="1"/>
    <col min="13058" max="13058" width="29" style="523" customWidth="1"/>
    <col min="13059" max="13059" width="35.5703125" style="523" customWidth="1"/>
    <col min="13060" max="13060" width="47.85546875" style="523" customWidth="1"/>
    <col min="13061" max="13061" width="13.42578125" style="523" customWidth="1"/>
    <col min="13062" max="13062" width="11.85546875" style="523" customWidth="1"/>
    <col min="13063" max="13063" width="11.28515625" style="523" customWidth="1"/>
    <col min="13064" max="13064" width="27.42578125" style="523" customWidth="1"/>
    <col min="13065" max="13065" width="6.85546875" style="523" customWidth="1"/>
    <col min="13066" max="13066" width="11.7109375" style="523" customWidth="1"/>
    <col min="13067" max="13067" width="18.28515625" style="523" customWidth="1"/>
    <col min="13068" max="13068" width="15.42578125" style="523" customWidth="1"/>
    <col min="13069" max="13069" width="14.5703125" style="523" customWidth="1"/>
    <col min="13070" max="13070" width="14.140625" style="523" customWidth="1"/>
    <col min="13071" max="13071" width="11.28515625" style="523" customWidth="1"/>
    <col min="13072" max="13072" width="12.42578125" style="523" customWidth="1"/>
    <col min="13073" max="13073" width="16.7109375" style="523" bestFit="1" customWidth="1"/>
    <col min="13074" max="13074" width="16.85546875" style="523" bestFit="1" customWidth="1"/>
    <col min="13075" max="13075" width="18" style="523" bestFit="1" customWidth="1"/>
    <col min="13076" max="13076" width="17" style="523" bestFit="1" customWidth="1"/>
    <col min="13077" max="13077" width="18" style="523" bestFit="1" customWidth="1"/>
    <col min="13078" max="13080" width="14.28515625" style="523" customWidth="1"/>
    <col min="13081" max="13081" width="13" style="523" customWidth="1"/>
    <col min="13082" max="13083" width="13.28515625" style="523" customWidth="1"/>
    <col min="13084" max="13312" width="9" style="523"/>
    <col min="13313" max="13313" width="20.140625" style="523" customWidth="1"/>
    <col min="13314" max="13314" width="29" style="523" customWidth="1"/>
    <col min="13315" max="13315" width="35.5703125" style="523" customWidth="1"/>
    <col min="13316" max="13316" width="47.85546875" style="523" customWidth="1"/>
    <col min="13317" max="13317" width="13.42578125" style="523" customWidth="1"/>
    <col min="13318" max="13318" width="11.85546875" style="523" customWidth="1"/>
    <col min="13319" max="13319" width="11.28515625" style="523" customWidth="1"/>
    <col min="13320" max="13320" width="27.42578125" style="523" customWidth="1"/>
    <col min="13321" max="13321" width="6.85546875" style="523" customWidth="1"/>
    <col min="13322" max="13322" width="11.7109375" style="523" customWidth="1"/>
    <col min="13323" max="13323" width="18.28515625" style="523" customWidth="1"/>
    <col min="13324" max="13324" width="15.42578125" style="523" customWidth="1"/>
    <col min="13325" max="13325" width="14.5703125" style="523" customWidth="1"/>
    <col min="13326" max="13326" width="14.140625" style="523" customWidth="1"/>
    <col min="13327" max="13327" width="11.28515625" style="523" customWidth="1"/>
    <col min="13328" max="13328" width="12.42578125" style="523" customWidth="1"/>
    <col min="13329" max="13329" width="16.7109375" style="523" bestFit="1" customWidth="1"/>
    <col min="13330" max="13330" width="16.85546875" style="523" bestFit="1" customWidth="1"/>
    <col min="13331" max="13331" width="18" style="523" bestFit="1" customWidth="1"/>
    <col min="13332" max="13332" width="17" style="523" bestFit="1" customWidth="1"/>
    <col min="13333" max="13333" width="18" style="523" bestFit="1" customWidth="1"/>
    <col min="13334" max="13336" width="14.28515625" style="523" customWidth="1"/>
    <col min="13337" max="13337" width="13" style="523" customWidth="1"/>
    <col min="13338" max="13339" width="13.28515625" style="523" customWidth="1"/>
    <col min="13340" max="13568" width="9" style="523"/>
    <col min="13569" max="13569" width="20.140625" style="523" customWidth="1"/>
    <col min="13570" max="13570" width="29" style="523" customWidth="1"/>
    <col min="13571" max="13571" width="35.5703125" style="523" customWidth="1"/>
    <col min="13572" max="13572" width="47.85546875" style="523" customWidth="1"/>
    <col min="13573" max="13573" width="13.42578125" style="523" customWidth="1"/>
    <col min="13574" max="13574" width="11.85546875" style="523" customWidth="1"/>
    <col min="13575" max="13575" width="11.28515625" style="523" customWidth="1"/>
    <col min="13576" max="13576" width="27.42578125" style="523" customWidth="1"/>
    <col min="13577" max="13577" width="6.85546875" style="523" customWidth="1"/>
    <col min="13578" max="13578" width="11.7109375" style="523" customWidth="1"/>
    <col min="13579" max="13579" width="18.28515625" style="523" customWidth="1"/>
    <col min="13580" max="13580" width="15.42578125" style="523" customWidth="1"/>
    <col min="13581" max="13581" width="14.5703125" style="523" customWidth="1"/>
    <col min="13582" max="13582" width="14.140625" style="523" customWidth="1"/>
    <col min="13583" max="13583" width="11.28515625" style="523" customWidth="1"/>
    <col min="13584" max="13584" width="12.42578125" style="523" customWidth="1"/>
    <col min="13585" max="13585" width="16.7109375" style="523" bestFit="1" customWidth="1"/>
    <col min="13586" max="13586" width="16.85546875" style="523" bestFit="1" customWidth="1"/>
    <col min="13587" max="13587" width="18" style="523" bestFit="1" customWidth="1"/>
    <col min="13588" max="13588" width="17" style="523" bestFit="1" customWidth="1"/>
    <col min="13589" max="13589" width="18" style="523" bestFit="1" customWidth="1"/>
    <col min="13590" max="13592" width="14.28515625" style="523" customWidth="1"/>
    <col min="13593" max="13593" width="13" style="523" customWidth="1"/>
    <col min="13594" max="13595" width="13.28515625" style="523" customWidth="1"/>
    <col min="13596" max="13824" width="9" style="523"/>
    <col min="13825" max="13825" width="20.140625" style="523" customWidth="1"/>
    <col min="13826" max="13826" width="29" style="523" customWidth="1"/>
    <col min="13827" max="13827" width="35.5703125" style="523" customWidth="1"/>
    <col min="13828" max="13828" width="47.85546875" style="523" customWidth="1"/>
    <col min="13829" max="13829" width="13.42578125" style="523" customWidth="1"/>
    <col min="13830" max="13830" width="11.85546875" style="523" customWidth="1"/>
    <col min="13831" max="13831" width="11.28515625" style="523" customWidth="1"/>
    <col min="13832" max="13832" width="27.42578125" style="523" customWidth="1"/>
    <col min="13833" max="13833" width="6.85546875" style="523" customWidth="1"/>
    <col min="13834" max="13834" width="11.7109375" style="523" customWidth="1"/>
    <col min="13835" max="13835" width="18.28515625" style="523" customWidth="1"/>
    <col min="13836" max="13836" width="15.42578125" style="523" customWidth="1"/>
    <col min="13837" max="13837" width="14.5703125" style="523" customWidth="1"/>
    <col min="13838" max="13838" width="14.140625" style="523" customWidth="1"/>
    <col min="13839" max="13839" width="11.28515625" style="523" customWidth="1"/>
    <col min="13840" max="13840" width="12.42578125" style="523" customWidth="1"/>
    <col min="13841" max="13841" width="16.7109375" style="523" bestFit="1" customWidth="1"/>
    <col min="13842" max="13842" width="16.85546875" style="523" bestFit="1" customWidth="1"/>
    <col min="13843" max="13843" width="18" style="523" bestFit="1" customWidth="1"/>
    <col min="13844" max="13844" width="17" style="523" bestFit="1" customWidth="1"/>
    <col min="13845" max="13845" width="18" style="523" bestFit="1" customWidth="1"/>
    <col min="13846" max="13848" width="14.28515625" style="523" customWidth="1"/>
    <col min="13849" max="13849" width="13" style="523" customWidth="1"/>
    <col min="13850" max="13851" width="13.28515625" style="523" customWidth="1"/>
    <col min="13852" max="14080" width="9" style="523"/>
    <col min="14081" max="14081" width="20.140625" style="523" customWidth="1"/>
    <col min="14082" max="14082" width="29" style="523" customWidth="1"/>
    <col min="14083" max="14083" width="35.5703125" style="523" customWidth="1"/>
    <col min="14084" max="14084" width="47.85546875" style="523" customWidth="1"/>
    <col min="14085" max="14085" width="13.42578125" style="523" customWidth="1"/>
    <col min="14086" max="14086" width="11.85546875" style="523" customWidth="1"/>
    <col min="14087" max="14087" width="11.28515625" style="523" customWidth="1"/>
    <col min="14088" max="14088" width="27.42578125" style="523" customWidth="1"/>
    <col min="14089" max="14089" width="6.85546875" style="523" customWidth="1"/>
    <col min="14090" max="14090" width="11.7109375" style="523" customWidth="1"/>
    <col min="14091" max="14091" width="18.28515625" style="523" customWidth="1"/>
    <col min="14092" max="14092" width="15.42578125" style="523" customWidth="1"/>
    <col min="14093" max="14093" width="14.5703125" style="523" customWidth="1"/>
    <col min="14094" max="14094" width="14.140625" style="523" customWidth="1"/>
    <col min="14095" max="14095" width="11.28515625" style="523" customWidth="1"/>
    <col min="14096" max="14096" width="12.42578125" style="523" customWidth="1"/>
    <col min="14097" max="14097" width="16.7109375" style="523" bestFit="1" customWidth="1"/>
    <col min="14098" max="14098" width="16.85546875" style="523" bestFit="1" customWidth="1"/>
    <col min="14099" max="14099" width="18" style="523" bestFit="1" customWidth="1"/>
    <col min="14100" max="14100" width="17" style="523" bestFit="1" customWidth="1"/>
    <col min="14101" max="14101" width="18" style="523" bestFit="1" customWidth="1"/>
    <col min="14102" max="14104" width="14.28515625" style="523" customWidth="1"/>
    <col min="14105" max="14105" width="13" style="523" customWidth="1"/>
    <col min="14106" max="14107" width="13.28515625" style="523" customWidth="1"/>
    <col min="14108" max="14336" width="9" style="523"/>
    <col min="14337" max="14337" width="20.140625" style="523" customWidth="1"/>
    <col min="14338" max="14338" width="29" style="523" customWidth="1"/>
    <col min="14339" max="14339" width="35.5703125" style="523" customWidth="1"/>
    <col min="14340" max="14340" width="47.85546875" style="523" customWidth="1"/>
    <col min="14341" max="14341" width="13.42578125" style="523" customWidth="1"/>
    <col min="14342" max="14342" width="11.85546875" style="523" customWidth="1"/>
    <col min="14343" max="14343" width="11.28515625" style="523" customWidth="1"/>
    <col min="14344" max="14344" width="27.42578125" style="523" customWidth="1"/>
    <col min="14345" max="14345" width="6.85546875" style="523" customWidth="1"/>
    <col min="14346" max="14346" width="11.7109375" style="523" customWidth="1"/>
    <col min="14347" max="14347" width="18.28515625" style="523" customWidth="1"/>
    <col min="14348" max="14348" width="15.42578125" style="523" customWidth="1"/>
    <col min="14349" max="14349" width="14.5703125" style="523" customWidth="1"/>
    <col min="14350" max="14350" width="14.140625" style="523" customWidth="1"/>
    <col min="14351" max="14351" width="11.28515625" style="523" customWidth="1"/>
    <col min="14352" max="14352" width="12.42578125" style="523" customWidth="1"/>
    <col min="14353" max="14353" width="16.7109375" style="523" bestFit="1" customWidth="1"/>
    <col min="14354" max="14354" width="16.85546875" style="523" bestFit="1" customWidth="1"/>
    <col min="14355" max="14355" width="18" style="523" bestFit="1" customWidth="1"/>
    <col min="14356" max="14356" width="17" style="523" bestFit="1" customWidth="1"/>
    <col min="14357" max="14357" width="18" style="523" bestFit="1" customWidth="1"/>
    <col min="14358" max="14360" width="14.28515625" style="523" customWidth="1"/>
    <col min="14361" max="14361" width="13" style="523" customWidth="1"/>
    <col min="14362" max="14363" width="13.28515625" style="523" customWidth="1"/>
    <col min="14364" max="14592" width="9" style="523"/>
    <col min="14593" max="14593" width="20.140625" style="523" customWidth="1"/>
    <col min="14594" max="14594" width="29" style="523" customWidth="1"/>
    <col min="14595" max="14595" width="35.5703125" style="523" customWidth="1"/>
    <col min="14596" max="14596" width="47.85546875" style="523" customWidth="1"/>
    <col min="14597" max="14597" width="13.42578125" style="523" customWidth="1"/>
    <col min="14598" max="14598" width="11.85546875" style="523" customWidth="1"/>
    <col min="14599" max="14599" width="11.28515625" style="523" customWidth="1"/>
    <col min="14600" max="14600" width="27.42578125" style="523" customWidth="1"/>
    <col min="14601" max="14601" width="6.85546875" style="523" customWidth="1"/>
    <col min="14602" max="14602" width="11.7109375" style="523" customWidth="1"/>
    <col min="14603" max="14603" width="18.28515625" style="523" customWidth="1"/>
    <col min="14604" max="14604" width="15.42578125" style="523" customWidth="1"/>
    <col min="14605" max="14605" width="14.5703125" style="523" customWidth="1"/>
    <col min="14606" max="14606" width="14.140625" style="523" customWidth="1"/>
    <col min="14607" max="14607" width="11.28515625" style="523" customWidth="1"/>
    <col min="14608" max="14608" width="12.42578125" style="523" customWidth="1"/>
    <col min="14609" max="14609" width="16.7109375" style="523" bestFit="1" customWidth="1"/>
    <col min="14610" max="14610" width="16.85546875" style="523" bestFit="1" customWidth="1"/>
    <col min="14611" max="14611" width="18" style="523" bestFit="1" customWidth="1"/>
    <col min="14612" max="14612" width="17" style="523" bestFit="1" customWidth="1"/>
    <col min="14613" max="14613" width="18" style="523" bestFit="1" customWidth="1"/>
    <col min="14614" max="14616" width="14.28515625" style="523" customWidth="1"/>
    <col min="14617" max="14617" width="13" style="523" customWidth="1"/>
    <col min="14618" max="14619" width="13.28515625" style="523" customWidth="1"/>
    <col min="14620" max="14848" width="9" style="523"/>
    <col min="14849" max="14849" width="20.140625" style="523" customWidth="1"/>
    <col min="14850" max="14850" width="29" style="523" customWidth="1"/>
    <col min="14851" max="14851" width="35.5703125" style="523" customWidth="1"/>
    <col min="14852" max="14852" width="47.85546875" style="523" customWidth="1"/>
    <col min="14853" max="14853" width="13.42578125" style="523" customWidth="1"/>
    <col min="14854" max="14854" width="11.85546875" style="523" customWidth="1"/>
    <col min="14855" max="14855" width="11.28515625" style="523" customWidth="1"/>
    <col min="14856" max="14856" width="27.42578125" style="523" customWidth="1"/>
    <col min="14857" max="14857" width="6.85546875" style="523" customWidth="1"/>
    <col min="14858" max="14858" width="11.7109375" style="523" customWidth="1"/>
    <col min="14859" max="14859" width="18.28515625" style="523" customWidth="1"/>
    <col min="14860" max="14860" width="15.42578125" style="523" customWidth="1"/>
    <col min="14861" max="14861" width="14.5703125" style="523" customWidth="1"/>
    <col min="14862" max="14862" width="14.140625" style="523" customWidth="1"/>
    <col min="14863" max="14863" width="11.28515625" style="523" customWidth="1"/>
    <col min="14864" max="14864" width="12.42578125" style="523" customWidth="1"/>
    <col min="14865" max="14865" width="16.7109375" style="523" bestFit="1" customWidth="1"/>
    <col min="14866" max="14866" width="16.85546875" style="523" bestFit="1" customWidth="1"/>
    <col min="14867" max="14867" width="18" style="523" bestFit="1" customWidth="1"/>
    <col min="14868" max="14868" width="17" style="523" bestFit="1" customWidth="1"/>
    <col min="14869" max="14869" width="18" style="523" bestFit="1" customWidth="1"/>
    <col min="14870" max="14872" width="14.28515625" style="523" customWidth="1"/>
    <col min="14873" max="14873" width="13" style="523" customWidth="1"/>
    <col min="14874" max="14875" width="13.28515625" style="523" customWidth="1"/>
    <col min="14876" max="15104" width="9" style="523"/>
    <col min="15105" max="15105" width="20.140625" style="523" customWidth="1"/>
    <col min="15106" max="15106" width="29" style="523" customWidth="1"/>
    <col min="15107" max="15107" width="35.5703125" style="523" customWidth="1"/>
    <col min="15108" max="15108" width="47.85546875" style="523" customWidth="1"/>
    <col min="15109" max="15109" width="13.42578125" style="523" customWidth="1"/>
    <col min="15110" max="15110" width="11.85546875" style="523" customWidth="1"/>
    <col min="15111" max="15111" width="11.28515625" style="523" customWidth="1"/>
    <col min="15112" max="15112" width="27.42578125" style="523" customWidth="1"/>
    <col min="15113" max="15113" width="6.85546875" style="523" customWidth="1"/>
    <col min="15114" max="15114" width="11.7109375" style="523" customWidth="1"/>
    <col min="15115" max="15115" width="18.28515625" style="523" customWidth="1"/>
    <col min="15116" max="15116" width="15.42578125" style="523" customWidth="1"/>
    <col min="15117" max="15117" width="14.5703125" style="523" customWidth="1"/>
    <col min="15118" max="15118" width="14.140625" style="523" customWidth="1"/>
    <col min="15119" max="15119" width="11.28515625" style="523" customWidth="1"/>
    <col min="15120" max="15120" width="12.42578125" style="523" customWidth="1"/>
    <col min="15121" max="15121" width="16.7109375" style="523" bestFit="1" customWidth="1"/>
    <col min="15122" max="15122" width="16.85546875" style="523" bestFit="1" customWidth="1"/>
    <col min="15123" max="15123" width="18" style="523" bestFit="1" customWidth="1"/>
    <col min="15124" max="15124" width="17" style="523" bestFit="1" customWidth="1"/>
    <col min="15125" max="15125" width="18" style="523" bestFit="1" customWidth="1"/>
    <col min="15126" max="15128" width="14.28515625" style="523" customWidth="1"/>
    <col min="15129" max="15129" width="13" style="523" customWidth="1"/>
    <col min="15130" max="15131" width="13.28515625" style="523" customWidth="1"/>
    <col min="15132" max="15360" width="9" style="523"/>
    <col min="15361" max="15361" width="20.140625" style="523" customWidth="1"/>
    <col min="15362" max="15362" width="29" style="523" customWidth="1"/>
    <col min="15363" max="15363" width="35.5703125" style="523" customWidth="1"/>
    <col min="15364" max="15364" width="47.85546875" style="523" customWidth="1"/>
    <col min="15365" max="15365" width="13.42578125" style="523" customWidth="1"/>
    <col min="15366" max="15366" width="11.85546875" style="523" customWidth="1"/>
    <col min="15367" max="15367" width="11.28515625" style="523" customWidth="1"/>
    <col min="15368" max="15368" width="27.42578125" style="523" customWidth="1"/>
    <col min="15369" max="15369" width="6.85546875" style="523" customWidth="1"/>
    <col min="15370" max="15370" width="11.7109375" style="523" customWidth="1"/>
    <col min="15371" max="15371" width="18.28515625" style="523" customWidth="1"/>
    <col min="15372" max="15372" width="15.42578125" style="523" customWidth="1"/>
    <col min="15373" max="15373" width="14.5703125" style="523" customWidth="1"/>
    <col min="15374" max="15374" width="14.140625" style="523" customWidth="1"/>
    <col min="15375" max="15375" width="11.28515625" style="523" customWidth="1"/>
    <col min="15376" max="15376" width="12.42578125" style="523" customWidth="1"/>
    <col min="15377" max="15377" width="16.7109375" style="523" bestFit="1" customWidth="1"/>
    <col min="15378" max="15378" width="16.85546875" style="523" bestFit="1" customWidth="1"/>
    <col min="15379" max="15379" width="18" style="523" bestFit="1" customWidth="1"/>
    <col min="15380" max="15380" width="17" style="523" bestFit="1" customWidth="1"/>
    <col min="15381" max="15381" width="18" style="523" bestFit="1" customWidth="1"/>
    <col min="15382" max="15384" width="14.28515625" style="523" customWidth="1"/>
    <col min="15385" max="15385" width="13" style="523" customWidth="1"/>
    <col min="15386" max="15387" width="13.28515625" style="523" customWidth="1"/>
    <col min="15388" max="15616" width="9" style="523"/>
    <col min="15617" max="15617" width="20.140625" style="523" customWidth="1"/>
    <col min="15618" max="15618" width="29" style="523" customWidth="1"/>
    <col min="15619" max="15619" width="35.5703125" style="523" customWidth="1"/>
    <col min="15620" max="15620" width="47.85546875" style="523" customWidth="1"/>
    <col min="15621" max="15621" width="13.42578125" style="523" customWidth="1"/>
    <col min="15622" max="15622" width="11.85546875" style="523" customWidth="1"/>
    <col min="15623" max="15623" width="11.28515625" style="523" customWidth="1"/>
    <col min="15624" max="15624" width="27.42578125" style="523" customWidth="1"/>
    <col min="15625" max="15625" width="6.85546875" style="523" customWidth="1"/>
    <col min="15626" max="15626" width="11.7109375" style="523" customWidth="1"/>
    <col min="15627" max="15627" width="18.28515625" style="523" customWidth="1"/>
    <col min="15628" max="15628" width="15.42578125" style="523" customWidth="1"/>
    <col min="15629" max="15629" width="14.5703125" style="523" customWidth="1"/>
    <col min="15630" max="15630" width="14.140625" style="523" customWidth="1"/>
    <col min="15631" max="15631" width="11.28515625" style="523" customWidth="1"/>
    <col min="15632" max="15632" width="12.42578125" style="523" customWidth="1"/>
    <col min="15633" max="15633" width="16.7109375" style="523" bestFit="1" customWidth="1"/>
    <col min="15634" max="15634" width="16.85546875" style="523" bestFit="1" customWidth="1"/>
    <col min="15635" max="15635" width="18" style="523" bestFit="1" customWidth="1"/>
    <col min="15636" max="15636" width="17" style="523" bestFit="1" customWidth="1"/>
    <col min="15637" max="15637" width="18" style="523" bestFit="1" customWidth="1"/>
    <col min="15638" max="15640" width="14.28515625" style="523" customWidth="1"/>
    <col min="15641" max="15641" width="13" style="523" customWidth="1"/>
    <col min="15642" max="15643" width="13.28515625" style="523" customWidth="1"/>
    <col min="15644" max="15872" width="9" style="523"/>
    <col min="15873" max="15873" width="20.140625" style="523" customWidth="1"/>
    <col min="15874" max="15874" width="29" style="523" customWidth="1"/>
    <col min="15875" max="15875" width="35.5703125" style="523" customWidth="1"/>
    <col min="15876" max="15876" width="47.85546875" style="523" customWidth="1"/>
    <col min="15877" max="15877" width="13.42578125" style="523" customWidth="1"/>
    <col min="15878" max="15878" width="11.85546875" style="523" customWidth="1"/>
    <col min="15879" max="15879" width="11.28515625" style="523" customWidth="1"/>
    <col min="15880" max="15880" width="27.42578125" style="523" customWidth="1"/>
    <col min="15881" max="15881" width="6.85546875" style="523" customWidth="1"/>
    <col min="15882" max="15882" width="11.7109375" style="523" customWidth="1"/>
    <col min="15883" max="15883" width="18.28515625" style="523" customWidth="1"/>
    <col min="15884" max="15884" width="15.42578125" style="523" customWidth="1"/>
    <col min="15885" max="15885" width="14.5703125" style="523" customWidth="1"/>
    <col min="15886" max="15886" width="14.140625" style="523" customWidth="1"/>
    <col min="15887" max="15887" width="11.28515625" style="523" customWidth="1"/>
    <col min="15888" max="15888" width="12.42578125" style="523" customWidth="1"/>
    <col min="15889" max="15889" width="16.7109375" style="523" bestFit="1" customWidth="1"/>
    <col min="15890" max="15890" width="16.85546875" style="523" bestFit="1" customWidth="1"/>
    <col min="15891" max="15891" width="18" style="523" bestFit="1" customWidth="1"/>
    <col min="15892" max="15892" width="17" style="523" bestFit="1" customWidth="1"/>
    <col min="15893" max="15893" width="18" style="523" bestFit="1" customWidth="1"/>
    <col min="15894" max="15896" width="14.28515625" style="523" customWidth="1"/>
    <col min="15897" max="15897" width="13" style="523" customWidth="1"/>
    <col min="15898" max="15899" width="13.28515625" style="523" customWidth="1"/>
    <col min="15900" max="16128" width="9" style="523"/>
    <col min="16129" max="16129" width="20.140625" style="523" customWidth="1"/>
    <col min="16130" max="16130" width="29" style="523" customWidth="1"/>
    <col min="16131" max="16131" width="35.5703125" style="523" customWidth="1"/>
    <col min="16132" max="16132" width="47.85546875" style="523" customWidth="1"/>
    <col min="16133" max="16133" width="13.42578125" style="523" customWidth="1"/>
    <col min="16134" max="16134" width="11.85546875" style="523" customWidth="1"/>
    <col min="16135" max="16135" width="11.28515625" style="523" customWidth="1"/>
    <col min="16136" max="16136" width="27.42578125" style="523" customWidth="1"/>
    <col min="16137" max="16137" width="6.85546875" style="523" customWidth="1"/>
    <col min="16138" max="16138" width="11.7109375" style="523" customWidth="1"/>
    <col min="16139" max="16139" width="18.28515625" style="523" customWidth="1"/>
    <col min="16140" max="16140" width="15.42578125" style="523" customWidth="1"/>
    <col min="16141" max="16141" width="14.5703125" style="523" customWidth="1"/>
    <col min="16142" max="16142" width="14.140625" style="523" customWidth="1"/>
    <col min="16143" max="16143" width="11.28515625" style="523" customWidth="1"/>
    <col min="16144" max="16144" width="12.42578125" style="523" customWidth="1"/>
    <col min="16145" max="16145" width="16.7109375" style="523" bestFit="1" customWidth="1"/>
    <col min="16146" max="16146" width="16.85546875" style="523" bestFit="1" customWidth="1"/>
    <col min="16147" max="16147" width="18" style="523" bestFit="1" customWidth="1"/>
    <col min="16148" max="16148" width="17" style="523" bestFit="1" customWidth="1"/>
    <col min="16149" max="16149" width="18" style="523" bestFit="1" customWidth="1"/>
    <col min="16150" max="16152" width="14.28515625" style="523" customWidth="1"/>
    <col min="16153" max="16153" width="13" style="523" customWidth="1"/>
    <col min="16154" max="16155" width="13.28515625" style="523" customWidth="1"/>
    <col min="16156" max="16384" width="9" style="523"/>
  </cols>
  <sheetData>
    <row r="1" spans="1:27" s="512" customFormat="1" ht="33" customHeight="1">
      <c r="A1" s="511" t="s">
        <v>1090</v>
      </c>
      <c r="B1" s="538"/>
      <c r="E1" s="539"/>
      <c r="F1" s="513"/>
      <c r="G1" s="540"/>
      <c r="H1" s="513"/>
      <c r="M1" s="514"/>
      <c r="N1" s="515"/>
      <c r="O1" s="516"/>
      <c r="P1" s="517"/>
      <c r="Q1" s="518"/>
      <c r="R1" s="518"/>
      <c r="S1" s="518"/>
      <c r="T1" s="518"/>
      <c r="U1" s="518"/>
      <c r="V1" s="515"/>
      <c r="W1" s="515"/>
      <c r="X1" s="515"/>
      <c r="Y1" s="558"/>
      <c r="Z1" s="563"/>
      <c r="AA1" s="563"/>
    </row>
    <row r="2" spans="1:27" s="522" customFormat="1" ht="30.75" customHeight="1">
      <c r="A2" s="519" t="s">
        <v>698</v>
      </c>
      <c r="B2" s="588" t="s">
        <v>1007</v>
      </c>
      <c r="C2" s="520" t="s">
        <v>699</v>
      </c>
      <c r="D2" s="520" t="s">
        <v>144</v>
      </c>
      <c r="E2" s="520" t="s">
        <v>207</v>
      </c>
      <c r="F2" s="520" t="s">
        <v>961</v>
      </c>
      <c r="G2" s="521" t="s">
        <v>700</v>
      </c>
      <c r="H2" s="520" t="s">
        <v>701</v>
      </c>
      <c r="I2" s="520" t="s">
        <v>702</v>
      </c>
      <c r="J2" s="520" t="s">
        <v>703</v>
      </c>
      <c r="K2" s="520" t="s">
        <v>704</v>
      </c>
      <c r="L2" s="520" t="s">
        <v>705</v>
      </c>
      <c r="M2" s="520" t="s">
        <v>706</v>
      </c>
      <c r="N2" s="520" t="s">
        <v>206</v>
      </c>
      <c r="O2" s="520" t="s">
        <v>781</v>
      </c>
      <c r="P2" s="520" t="s">
        <v>707</v>
      </c>
      <c r="Q2" s="444" t="s">
        <v>708</v>
      </c>
      <c r="R2" s="444" t="s">
        <v>709</v>
      </c>
      <c r="S2" s="444" t="s">
        <v>710</v>
      </c>
      <c r="T2" s="444" t="s">
        <v>711</v>
      </c>
      <c r="U2" s="444" t="s">
        <v>1008</v>
      </c>
      <c r="V2" s="444" t="s">
        <v>712</v>
      </c>
      <c r="W2" s="444" t="s">
        <v>713</v>
      </c>
      <c r="X2" s="444" t="s">
        <v>714</v>
      </c>
      <c r="Y2" s="559" t="s">
        <v>715</v>
      </c>
      <c r="Z2" s="564" t="s">
        <v>716</v>
      </c>
      <c r="AA2" s="564" t="s">
        <v>717</v>
      </c>
    </row>
    <row r="3" spans="1:27" ht="21.75" customHeight="1">
      <c r="A3" s="541" t="s">
        <v>1091</v>
      </c>
      <c r="B3" s="542" t="s">
        <v>1092</v>
      </c>
      <c r="C3" s="541" t="s">
        <v>1093</v>
      </c>
      <c r="D3" s="541" t="s">
        <v>1094</v>
      </c>
      <c r="E3" s="543" t="s">
        <v>973</v>
      </c>
      <c r="F3" s="543" t="s">
        <v>993</v>
      </c>
      <c r="G3" s="554" t="s">
        <v>1095</v>
      </c>
      <c r="H3" s="543" t="s">
        <v>1006</v>
      </c>
      <c r="I3" s="541" t="s">
        <v>976</v>
      </c>
      <c r="J3" s="541" t="s">
        <v>976</v>
      </c>
      <c r="K3" s="541" t="s">
        <v>976</v>
      </c>
      <c r="L3" s="541" t="s">
        <v>1096</v>
      </c>
      <c r="M3" s="541" t="s">
        <v>1097</v>
      </c>
      <c r="N3" s="541" t="s">
        <v>22</v>
      </c>
      <c r="O3" s="541" t="s">
        <v>1098</v>
      </c>
      <c r="P3" s="544" t="s">
        <v>1099</v>
      </c>
      <c r="Q3" s="545">
        <v>17100000</v>
      </c>
      <c r="R3" s="545">
        <v>35000000</v>
      </c>
      <c r="S3" s="545">
        <v>26666945</v>
      </c>
      <c r="T3" s="545">
        <v>90000000</v>
      </c>
      <c r="U3" s="545">
        <v>168766945</v>
      </c>
      <c r="V3" s="545">
        <v>4</v>
      </c>
      <c r="W3" s="545">
        <v>3</v>
      </c>
      <c r="X3" s="545">
        <v>7</v>
      </c>
      <c r="Y3" s="560">
        <v>2066.3000000000002</v>
      </c>
      <c r="Z3" s="565">
        <v>6400</v>
      </c>
      <c r="AA3" s="565">
        <v>546</v>
      </c>
    </row>
    <row r="4" spans="1:27" ht="21.75" customHeight="1">
      <c r="A4" s="546" t="s">
        <v>1100</v>
      </c>
      <c r="B4" s="547" t="s">
        <v>1101</v>
      </c>
      <c r="C4" s="546" t="s">
        <v>1102</v>
      </c>
      <c r="D4" s="546" t="s">
        <v>1103</v>
      </c>
      <c r="E4" s="548" t="s">
        <v>1076</v>
      </c>
      <c r="F4" s="548" t="s">
        <v>1104</v>
      </c>
      <c r="G4" s="555" t="s">
        <v>1105</v>
      </c>
      <c r="H4" s="548" t="s">
        <v>1106</v>
      </c>
      <c r="I4" s="546" t="s">
        <v>983</v>
      </c>
      <c r="J4" s="549" t="s">
        <v>976</v>
      </c>
      <c r="K4" s="549" t="s">
        <v>976</v>
      </c>
      <c r="L4" s="546" t="s">
        <v>990</v>
      </c>
      <c r="M4" s="546" t="s">
        <v>51</v>
      </c>
      <c r="N4" s="546" t="s">
        <v>6</v>
      </c>
      <c r="O4" s="546" t="s">
        <v>991</v>
      </c>
      <c r="P4" s="548" t="s">
        <v>976</v>
      </c>
      <c r="Q4" s="550">
        <v>18000000</v>
      </c>
      <c r="R4" s="550">
        <v>40000000</v>
      </c>
      <c r="S4" s="550">
        <v>28000000</v>
      </c>
      <c r="T4" s="550">
        <v>8000000</v>
      </c>
      <c r="U4" s="550">
        <v>94000000</v>
      </c>
      <c r="V4" s="550">
        <v>9</v>
      </c>
      <c r="W4" s="550">
        <v>6</v>
      </c>
      <c r="X4" s="550">
        <v>15</v>
      </c>
      <c r="Y4" s="561">
        <v>600.34</v>
      </c>
      <c r="Z4" s="566">
        <v>1600</v>
      </c>
      <c r="AA4" s="566">
        <v>980</v>
      </c>
    </row>
    <row r="5" spans="1:27" ht="21.75" customHeight="1">
      <c r="A5" s="546" t="s">
        <v>1107</v>
      </c>
      <c r="B5" s="547" t="s">
        <v>1108</v>
      </c>
      <c r="C5" s="546" t="s">
        <v>1109</v>
      </c>
      <c r="D5" s="546" t="s">
        <v>1110</v>
      </c>
      <c r="E5" s="548" t="s">
        <v>450</v>
      </c>
      <c r="F5" s="548" t="s">
        <v>1111</v>
      </c>
      <c r="G5" s="555" t="s">
        <v>1112</v>
      </c>
      <c r="H5" s="548" t="s">
        <v>1113</v>
      </c>
      <c r="I5" s="546" t="s">
        <v>975</v>
      </c>
      <c r="J5" s="546" t="s">
        <v>976</v>
      </c>
      <c r="K5" s="546" t="s">
        <v>976</v>
      </c>
      <c r="L5" s="546" t="s">
        <v>1114</v>
      </c>
      <c r="M5" s="546" t="s">
        <v>1115</v>
      </c>
      <c r="N5" s="546" t="s">
        <v>6</v>
      </c>
      <c r="O5" s="546" t="s">
        <v>1116</v>
      </c>
      <c r="P5" s="551" t="s">
        <v>976</v>
      </c>
      <c r="Q5" s="550">
        <v>8000000</v>
      </c>
      <c r="R5" s="550">
        <v>30000000</v>
      </c>
      <c r="S5" s="550">
        <v>25000000</v>
      </c>
      <c r="T5" s="550">
        <v>25000000</v>
      </c>
      <c r="U5" s="550">
        <v>88000000</v>
      </c>
      <c r="V5" s="550">
        <v>15</v>
      </c>
      <c r="W5" s="550">
        <v>20</v>
      </c>
      <c r="X5" s="550">
        <v>35</v>
      </c>
      <c r="Y5" s="561">
        <v>1062.79</v>
      </c>
      <c r="Z5" s="566">
        <v>12403</v>
      </c>
      <c r="AA5" s="566">
        <v>1944</v>
      </c>
    </row>
    <row r="6" spans="1:27" ht="21.75" customHeight="1">
      <c r="A6" s="546" t="s">
        <v>1117</v>
      </c>
      <c r="B6" s="547" t="s">
        <v>1118</v>
      </c>
      <c r="C6" s="546" t="s">
        <v>1119</v>
      </c>
      <c r="D6" s="546" t="s">
        <v>1120</v>
      </c>
      <c r="E6" s="548" t="s">
        <v>27</v>
      </c>
      <c r="F6" s="548" t="s">
        <v>1121</v>
      </c>
      <c r="G6" s="556" t="s">
        <v>1122</v>
      </c>
      <c r="H6" s="548" t="s">
        <v>977</v>
      </c>
      <c r="I6" s="546" t="s">
        <v>1123</v>
      </c>
      <c r="J6" s="546" t="s">
        <v>976</v>
      </c>
      <c r="K6" s="546" t="s">
        <v>976</v>
      </c>
      <c r="L6" s="546" t="s">
        <v>1124</v>
      </c>
      <c r="M6" s="546" t="s">
        <v>51</v>
      </c>
      <c r="N6" s="546" t="s">
        <v>6</v>
      </c>
      <c r="O6" s="546" t="s">
        <v>991</v>
      </c>
      <c r="P6" s="548" t="s">
        <v>1125</v>
      </c>
      <c r="Q6" s="550">
        <v>34000000</v>
      </c>
      <c r="R6" s="550">
        <v>100000000</v>
      </c>
      <c r="S6" s="550">
        <v>24000000</v>
      </c>
      <c r="T6" s="550">
        <v>10000000</v>
      </c>
      <c r="U6" s="550">
        <v>168000000</v>
      </c>
      <c r="V6" s="550">
        <v>28</v>
      </c>
      <c r="W6" s="550">
        <v>27</v>
      </c>
      <c r="X6" s="550">
        <v>55</v>
      </c>
      <c r="Y6" s="561">
        <v>1164</v>
      </c>
      <c r="Z6" s="566">
        <v>40760</v>
      </c>
      <c r="AA6" s="566">
        <v>7254</v>
      </c>
    </row>
    <row r="7" spans="1:27" ht="21.75" customHeight="1">
      <c r="A7" s="546" t="s">
        <v>1126</v>
      </c>
      <c r="B7" s="547" t="s">
        <v>1127</v>
      </c>
      <c r="C7" s="546" t="s">
        <v>1128</v>
      </c>
      <c r="D7" s="546" t="s">
        <v>1129</v>
      </c>
      <c r="E7" s="548" t="s">
        <v>23</v>
      </c>
      <c r="F7" s="548" t="s">
        <v>986</v>
      </c>
      <c r="G7" s="555" t="s">
        <v>1130</v>
      </c>
      <c r="H7" s="548" t="s">
        <v>1131</v>
      </c>
      <c r="I7" s="546" t="s">
        <v>979</v>
      </c>
      <c r="J7" s="549" t="s">
        <v>976</v>
      </c>
      <c r="K7" s="549" t="s">
        <v>976</v>
      </c>
      <c r="L7" s="546" t="s">
        <v>990</v>
      </c>
      <c r="M7" s="546" t="s">
        <v>51</v>
      </c>
      <c r="N7" s="546" t="s">
        <v>6</v>
      </c>
      <c r="O7" s="546" t="s">
        <v>991</v>
      </c>
      <c r="P7" s="548" t="s">
        <v>976</v>
      </c>
      <c r="Q7" s="550">
        <v>0</v>
      </c>
      <c r="R7" s="550">
        <v>13000000</v>
      </c>
      <c r="S7" s="550">
        <v>20000000</v>
      </c>
      <c r="T7" s="550">
        <v>15000000</v>
      </c>
      <c r="U7" s="550">
        <v>48000000</v>
      </c>
      <c r="V7" s="550">
        <v>6</v>
      </c>
      <c r="W7" s="550">
        <v>3</v>
      </c>
      <c r="X7" s="550">
        <v>9</v>
      </c>
      <c r="Y7" s="561">
        <v>1690.97</v>
      </c>
      <c r="Z7" s="566">
        <v>34964</v>
      </c>
      <c r="AA7" s="566">
        <v>4070</v>
      </c>
    </row>
    <row r="8" spans="1:27" ht="21.75" customHeight="1">
      <c r="A8" s="546" t="s">
        <v>1132</v>
      </c>
      <c r="B8" s="547" t="s">
        <v>1133</v>
      </c>
      <c r="C8" s="546" t="s">
        <v>1134</v>
      </c>
      <c r="D8" s="546" t="s">
        <v>1135</v>
      </c>
      <c r="E8" s="548" t="s">
        <v>972</v>
      </c>
      <c r="F8" s="548" t="s">
        <v>988</v>
      </c>
      <c r="G8" s="556" t="s">
        <v>1130</v>
      </c>
      <c r="H8" s="548" t="s">
        <v>1136</v>
      </c>
      <c r="I8" s="546" t="s">
        <v>985</v>
      </c>
      <c r="J8" s="549" t="s">
        <v>976</v>
      </c>
      <c r="K8" s="549" t="s">
        <v>976</v>
      </c>
      <c r="L8" s="546" t="s">
        <v>1137</v>
      </c>
      <c r="M8" s="546" t="s">
        <v>51</v>
      </c>
      <c r="N8" s="546" t="s">
        <v>6</v>
      </c>
      <c r="O8" s="546" t="s">
        <v>1138</v>
      </c>
      <c r="P8" s="551" t="s">
        <v>976</v>
      </c>
      <c r="Q8" s="550">
        <v>0</v>
      </c>
      <c r="R8" s="550">
        <v>2000000</v>
      </c>
      <c r="S8" s="550">
        <v>10000000</v>
      </c>
      <c r="T8" s="550">
        <v>1000000</v>
      </c>
      <c r="U8" s="550">
        <v>13000000</v>
      </c>
      <c r="V8" s="550">
        <v>10</v>
      </c>
      <c r="W8" s="550">
        <v>5</v>
      </c>
      <c r="X8" s="550">
        <v>15</v>
      </c>
      <c r="Y8" s="561">
        <v>230</v>
      </c>
      <c r="Z8" s="566">
        <v>2700</v>
      </c>
      <c r="AA8" s="566">
        <v>144</v>
      </c>
    </row>
    <row r="9" spans="1:27" ht="21.75" customHeight="1">
      <c r="A9" s="546" t="s">
        <v>1139</v>
      </c>
      <c r="B9" s="547" t="s">
        <v>1140</v>
      </c>
      <c r="C9" s="546" t="s">
        <v>1141</v>
      </c>
      <c r="D9" s="546" t="s">
        <v>1142</v>
      </c>
      <c r="E9" s="548" t="s">
        <v>21</v>
      </c>
      <c r="F9" s="548" t="s">
        <v>994</v>
      </c>
      <c r="G9" s="556" t="s">
        <v>1130</v>
      </c>
      <c r="H9" s="548" t="s">
        <v>1143</v>
      </c>
      <c r="I9" s="546" t="s">
        <v>977</v>
      </c>
      <c r="J9" s="549" t="s">
        <v>976</v>
      </c>
      <c r="K9" s="549" t="s">
        <v>976</v>
      </c>
      <c r="L9" s="546" t="s">
        <v>1144</v>
      </c>
      <c r="M9" s="546" t="s">
        <v>959</v>
      </c>
      <c r="N9" s="546" t="s">
        <v>6</v>
      </c>
      <c r="O9" s="546" t="s">
        <v>1145</v>
      </c>
      <c r="P9" s="551" t="s">
        <v>976</v>
      </c>
      <c r="Q9" s="550">
        <v>210000</v>
      </c>
      <c r="R9" s="550">
        <v>6500000</v>
      </c>
      <c r="S9" s="550">
        <v>30000000</v>
      </c>
      <c r="T9" s="550">
        <v>15000000</v>
      </c>
      <c r="U9" s="550">
        <v>51710000</v>
      </c>
      <c r="V9" s="550">
        <v>40</v>
      </c>
      <c r="W9" s="550">
        <v>20</v>
      </c>
      <c r="X9" s="550">
        <v>60</v>
      </c>
      <c r="Y9" s="561">
        <v>1575.17</v>
      </c>
      <c r="Z9" s="566">
        <v>8990</v>
      </c>
      <c r="AA9" s="566">
        <v>5792</v>
      </c>
    </row>
    <row r="10" spans="1:27" ht="21.75" customHeight="1">
      <c r="A10" s="546" t="s">
        <v>1146</v>
      </c>
      <c r="B10" s="547" t="s">
        <v>1147</v>
      </c>
      <c r="C10" s="546" t="s">
        <v>1148</v>
      </c>
      <c r="D10" s="546" t="s">
        <v>1149</v>
      </c>
      <c r="E10" s="548" t="s">
        <v>60</v>
      </c>
      <c r="F10" s="548" t="s">
        <v>1010</v>
      </c>
      <c r="G10" s="555" t="s">
        <v>1150</v>
      </c>
      <c r="H10" s="548" t="s">
        <v>1151</v>
      </c>
      <c r="I10" s="546" t="s">
        <v>983</v>
      </c>
      <c r="J10" s="549" t="s">
        <v>976</v>
      </c>
      <c r="K10" s="549" t="s">
        <v>976</v>
      </c>
      <c r="L10" s="546" t="s">
        <v>990</v>
      </c>
      <c r="M10" s="546" t="s">
        <v>51</v>
      </c>
      <c r="N10" s="546" t="s">
        <v>6</v>
      </c>
      <c r="O10" s="546" t="s">
        <v>991</v>
      </c>
      <c r="P10" s="548" t="s">
        <v>976</v>
      </c>
      <c r="Q10" s="550">
        <v>41000000</v>
      </c>
      <c r="R10" s="550">
        <v>98000000</v>
      </c>
      <c r="S10" s="550">
        <v>100000000</v>
      </c>
      <c r="T10" s="550">
        <v>50000000</v>
      </c>
      <c r="U10" s="550">
        <v>289000000</v>
      </c>
      <c r="V10" s="550">
        <v>55</v>
      </c>
      <c r="W10" s="550">
        <v>63</v>
      </c>
      <c r="X10" s="550">
        <v>118</v>
      </c>
      <c r="Y10" s="561">
        <v>3734.86</v>
      </c>
      <c r="Z10" s="566">
        <v>19590</v>
      </c>
      <c r="AA10" s="566">
        <v>14550</v>
      </c>
    </row>
    <row r="11" spans="1:27" ht="21.75" customHeight="1">
      <c r="A11" s="546" t="s">
        <v>1152</v>
      </c>
      <c r="B11" s="547" t="s">
        <v>1153</v>
      </c>
      <c r="C11" s="546" t="s">
        <v>1154</v>
      </c>
      <c r="D11" s="546" t="s">
        <v>1155</v>
      </c>
      <c r="E11" s="548" t="s">
        <v>972</v>
      </c>
      <c r="F11" s="548" t="s">
        <v>988</v>
      </c>
      <c r="G11" s="555" t="s">
        <v>1156</v>
      </c>
      <c r="H11" s="548" t="s">
        <v>1157</v>
      </c>
      <c r="I11" s="546" t="s">
        <v>979</v>
      </c>
      <c r="J11" s="549" t="s">
        <v>976</v>
      </c>
      <c r="K11" s="549" t="s">
        <v>976</v>
      </c>
      <c r="L11" s="546" t="s">
        <v>1137</v>
      </c>
      <c r="M11" s="546" t="s">
        <v>51</v>
      </c>
      <c r="N11" s="546" t="s">
        <v>6</v>
      </c>
      <c r="O11" s="546" t="s">
        <v>1138</v>
      </c>
      <c r="P11" s="548" t="s">
        <v>976</v>
      </c>
      <c r="Q11" s="550">
        <v>5000000</v>
      </c>
      <c r="R11" s="550">
        <v>1000000</v>
      </c>
      <c r="S11" s="550">
        <v>1000000</v>
      </c>
      <c r="T11" s="550">
        <v>3000000</v>
      </c>
      <c r="U11" s="550">
        <v>10000000</v>
      </c>
      <c r="V11" s="550">
        <v>10</v>
      </c>
      <c r="W11" s="550">
        <v>2</v>
      </c>
      <c r="X11" s="550">
        <v>12</v>
      </c>
      <c r="Y11" s="561">
        <v>344</v>
      </c>
      <c r="Z11" s="566">
        <v>1488</v>
      </c>
      <c r="AA11" s="566">
        <v>900</v>
      </c>
    </row>
    <row r="12" spans="1:27" ht="21.75" customHeight="1">
      <c r="A12" s="546" t="s">
        <v>1158</v>
      </c>
      <c r="B12" s="547" t="s">
        <v>1159</v>
      </c>
      <c r="C12" s="546" t="s">
        <v>1160</v>
      </c>
      <c r="D12" s="546" t="s">
        <v>1161</v>
      </c>
      <c r="E12" s="548" t="s">
        <v>1075</v>
      </c>
      <c r="F12" s="548" t="s">
        <v>1162</v>
      </c>
      <c r="G12" s="555" t="s">
        <v>1095</v>
      </c>
      <c r="H12" s="548" t="s">
        <v>1163</v>
      </c>
      <c r="I12" s="546" t="s">
        <v>1164</v>
      </c>
      <c r="J12" s="549" t="s">
        <v>976</v>
      </c>
      <c r="K12" s="549" t="s">
        <v>976</v>
      </c>
      <c r="L12" s="546" t="s">
        <v>1165</v>
      </c>
      <c r="M12" s="546" t="s">
        <v>1166</v>
      </c>
      <c r="N12" s="546" t="s">
        <v>6</v>
      </c>
      <c r="O12" s="546" t="s">
        <v>1167</v>
      </c>
      <c r="P12" s="551" t="s">
        <v>976</v>
      </c>
      <c r="Q12" s="550">
        <v>44655300</v>
      </c>
      <c r="R12" s="550">
        <v>77715252</v>
      </c>
      <c r="S12" s="550">
        <v>130000000</v>
      </c>
      <c r="T12" s="550">
        <v>2500000</v>
      </c>
      <c r="U12" s="550">
        <v>254870552</v>
      </c>
      <c r="V12" s="550">
        <v>24</v>
      </c>
      <c r="W12" s="550">
        <v>39</v>
      </c>
      <c r="X12" s="550">
        <v>63</v>
      </c>
      <c r="Y12" s="561">
        <v>1637.08</v>
      </c>
      <c r="Z12" s="566">
        <v>66156</v>
      </c>
      <c r="AA12" s="566">
        <v>14346</v>
      </c>
    </row>
    <row r="13" spans="1:27" ht="21.75" customHeight="1">
      <c r="A13" s="546" t="s">
        <v>1168</v>
      </c>
      <c r="B13" s="547" t="s">
        <v>1169</v>
      </c>
      <c r="C13" s="546" t="s">
        <v>1170</v>
      </c>
      <c r="D13" s="546" t="s">
        <v>1171</v>
      </c>
      <c r="E13" s="548" t="s">
        <v>973</v>
      </c>
      <c r="F13" s="548" t="s">
        <v>993</v>
      </c>
      <c r="G13" s="555" t="s">
        <v>1172</v>
      </c>
      <c r="H13" s="548" t="s">
        <v>1173</v>
      </c>
      <c r="I13" s="546" t="s">
        <v>12</v>
      </c>
      <c r="J13" s="549" t="s">
        <v>12</v>
      </c>
      <c r="K13" s="549" t="s">
        <v>12</v>
      </c>
      <c r="L13" s="546" t="s">
        <v>1174</v>
      </c>
      <c r="M13" s="546" t="s">
        <v>1175</v>
      </c>
      <c r="N13" s="546" t="s">
        <v>0</v>
      </c>
      <c r="O13" s="546" t="s">
        <v>1176</v>
      </c>
      <c r="P13" s="551" t="s">
        <v>976</v>
      </c>
      <c r="Q13" s="550">
        <v>15000000</v>
      </c>
      <c r="R13" s="550">
        <v>10000000</v>
      </c>
      <c r="S13" s="550">
        <v>5000000</v>
      </c>
      <c r="T13" s="550">
        <v>5000000</v>
      </c>
      <c r="U13" s="550">
        <v>35000000</v>
      </c>
      <c r="V13" s="550">
        <v>26</v>
      </c>
      <c r="W13" s="550">
        <v>18</v>
      </c>
      <c r="X13" s="550">
        <v>44</v>
      </c>
      <c r="Y13" s="561">
        <v>462.7</v>
      </c>
      <c r="Z13" s="566">
        <v>5200</v>
      </c>
      <c r="AA13" s="566">
        <v>800</v>
      </c>
    </row>
    <row r="14" spans="1:27" ht="21.75" customHeight="1">
      <c r="A14" s="546" t="s">
        <v>1177</v>
      </c>
      <c r="B14" s="547" t="s">
        <v>1178</v>
      </c>
      <c r="C14" s="546" t="s">
        <v>1179</v>
      </c>
      <c r="D14" s="546" t="s">
        <v>1180</v>
      </c>
      <c r="E14" s="548" t="s">
        <v>973</v>
      </c>
      <c r="F14" s="548" t="s">
        <v>993</v>
      </c>
      <c r="G14" s="555" t="s">
        <v>1112</v>
      </c>
      <c r="H14" s="548" t="s">
        <v>1181</v>
      </c>
      <c r="I14" s="546" t="s">
        <v>1164</v>
      </c>
      <c r="J14" s="549" t="s">
        <v>976</v>
      </c>
      <c r="K14" s="549" t="s">
        <v>976</v>
      </c>
      <c r="L14" s="546" t="s">
        <v>1016</v>
      </c>
      <c r="M14" s="546" t="s">
        <v>1016</v>
      </c>
      <c r="N14" s="546" t="s">
        <v>19</v>
      </c>
      <c r="O14" s="546" t="s">
        <v>1017</v>
      </c>
      <c r="P14" s="551" t="s">
        <v>976</v>
      </c>
      <c r="Q14" s="552">
        <v>60000000</v>
      </c>
      <c r="R14" s="552">
        <v>30000000</v>
      </c>
      <c r="S14" s="552">
        <v>90000000</v>
      </c>
      <c r="T14" s="552">
        <v>20000000</v>
      </c>
      <c r="U14" s="552">
        <v>200000000</v>
      </c>
      <c r="V14" s="552">
        <v>19</v>
      </c>
      <c r="W14" s="552">
        <v>28</v>
      </c>
      <c r="X14" s="552">
        <v>47</v>
      </c>
      <c r="Y14" s="561">
        <v>1183</v>
      </c>
      <c r="Z14" s="566">
        <v>24436</v>
      </c>
      <c r="AA14" s="566">
        <v>3336</v>
      </c>
    </row>
    <row r="15" spans="1:27" ht="21.75" customHeight="1">
      <c r="A15" s="546" t="s">
        <v>1182</v>
      </c>
      <c r="B15" s="547" t="s">
        <v>1183</v>
      </c>
      <c r="C15" s="546" t="s">
        <v>1184</v>
      </c>
      <c r="D15" s="546" t="s">
        <v>1185</v>
      </c>
      <c r="E15" s="548" t="s">
        <v>30</v>
      </c>
      <c r="F15" s="548" t="s">
        <v>989</v>
      </c>
      <c r="G15" s="555" t="s">
        <v>1186</v>
      </c>
      <c r="H15" s="548" t="s">
        <v>1187</v>
      </c>
      <c r="I15" s="546" t="s">
        <v>976</v>
      </c>
      <c r="J15" s="549" t="s">
        <v>1188</v>
      </c>
      <c r="K15" s="549" t="s">
        <v>976</v>
      </c>
      <c r="L15" s="546" t="s">
        <v>1189</v>
      </c>
      <c r="M15" s="546" t="s">
        <v>1190</v>
      </c>
      <c r="N15" s="546" t="s">
        <v>765</v>
      </c>
      <c r="O15" s="546" t="s">
        <v>1191</v>
      </c>
      <c r="P15" s="551" t="s">
        <v>1192</v>
      </c>
      <c r="Q15" s="552">
        <v>500000</v>
      </c>
      <c r="R15" s="552">
        <v>500000</v>
      </c>
      <c r="S15" s="552">
        <v>3000000</v>
      </c>
      <c r="T15" s="552">
        <v>1000000</v>
      </c>
      <c r="U15" s="552">
        <v>5000000</v>
      </c>
      <c r="V15" s="552">
        <v>4</v>
      </c>
      <c r="W15" s="552">
        <v>1</v>
      </c>
      <c r="X15" s="552">
        <v>5</v>
      </c>
      <c r="Y15" s="561">
        <v>912</v>
      </c>
      <c r="Z15" s="566">
        <v>0</v>
      </c>
      <c r="AA15" s="566">
        <v>0</v>
      </c>
    </row>
    <row r="16" spans="1:27" ht="21.75" customHeight="1">
      <c r="A16" s="546" t="s">
        <v>1193</v>
      </c>
      <c r="B16" s="547" t="s">
        <v>1194</v>
      </c>
      <c r="C16" s="546" t="s">
        <v>1195</v>
      </c>
      <c r="D16" s="546" t="s">
        <v>1196</v>
      </c>
      <c r="E16" s="548" t="s">
        <v>972</v>
      </c>
      <c r="F16" s="548" t="s">
        <v>988</v>
      </c>
      <c r="G16" s="555" t="s">
        <v>1197</v>
      </c>
      <c r="H16" s="548" t="s">
        <v>1198</v>
      </c>
      <c r="I16" s="546" t="s">
        <v>983</v>
      </c>
      <c r="J16" s="549" t="s">
        <v>12</v>
      </c>
      <c r="K16" s="549" t="s">
        <v>12</v>
      </c>
      <c r="L16" s="546" t="s">
        <v>1199</v>
      </c>
      <c r="M16" s="546" t="s">
        <v>1200</v>
      </c>
      <c r="N16" s="546" t="s">
        <v>719</v>
      </c>
      <c r="O16" s="546" t="s">
        <v>1201</v>
      </c>
      <c r="P16" s="551" t="s">
        <v>1202</v>
      </c>
      <c r="Q16" s="552">
        <v>10000000</v>
      </c>
      <c r="R16" s="552">
        <v>15000000</v>
      </c>
      <c r="S16" s="552">
        <v>6000000</v>
      </c>
      <c r="T16" s="552">
        <v>3000000</v>
      </c>
      <c r="U16" s="552">
        <v>34000000</v>
      </c>
      <c r="V16" s="552">
        <v>4</v>
      </c>
      <c r="W16" s="552">
        <v>2</v>
      </c>
      <c r="X16" s="552">
        <v>6</v>
      </c>
      <c r="Y16" s="561">
        <v>268</v>
      </c>
      <c r="Z16" s="566">
        <v>13984</v>
      </c>
      <c r="AA16" s="566">
        <v>800</v>
      </c>
    </row>
    <row r="17" spans="1:27" ht="21.75" customHeight="1">
      <c r="A17" s="546" t="s">
        <v>1203</v>
      </c>
      <c r="B17" s="547" t="s">
        <v>1204</v>
      </c>
      <c r="C17" s="546" t="s">
        <v>1205</v>
      </c>
      <c r="D17" s="546" t="s">
        <v>1206</v>
      </c>
      <c r="E17" s="548" t="s">
        <v>291</v>
      </c>
      <c r="F17" s="548" t="s">
        <v>1207</v>
      </c>
      <c r="G17" s="556" t="s">
        <v>1208</v>
      </c>
      <c r="H17" s="548" t="s">
        <v>1209</v>
      </c>
      <c r="I17" s="549" t="s">
        <v>1123</v>
      </c>
      <c r="J17" s="546" t="s">
        <v>976</v>
      </c>
      <c r="K17" s="546" t="s">
        <v>976</v>
      </c>
      <c r="L17" s="546" t="s">
        <v>1210</v>
      </c>
      <c r="M17" s="546" t="s">
        <v>1211</v>
      </c>
      <c r="N17" s="546" t="s">
        <v>74</v>
      </c>
      <c r="O17" s="546" t="s">
        <v>1212</v>
      </c>
      <c r="P17" s="551" t="s">
        <v>1213</v>
      </c>
      <c r="Q17" s="552">
        <v>20000000</v>
      </c>
      <c r="R17" s="552">
        <v>10000000</v>
      </c>
      <c r="S17" s="552">
        <v>100000000</v>
      </c>
      <c r="T17" s="552">
        <v>50000000</v>
      </c>
      <c r="U17" s="552">
        <v>180000000</v>
      </c>
      <c r="V17" s="552">
        <v>75</v>
      </c>
      <c r="W17" s="552">
        <v>25</v>
      </c>
      <c r="X17" s="552">
        <v>100</v>
      </c>
      <c r="Y17" s="561">
        <v>4413</v>
      </c>
      <c r="Z17" s="566">
        <v>11284</v>
      </c>
      <c r="AA17" s="566">
        <v>9989</v>
      </c>
    </row>
    <row r="18" spans="1:27" ht="21.75" customHeight="1">
      <c r="A18" s="546" t="s">
        <v>1214</v>
      </c>
      <c r="B18" s="547" t="s">
        <v>1215</v>
      </c>
      <c r="C18" s="546" t="s">
        <v>1216</v>
      </c>
      <c r="D18" s="546" t="s">
        <v>1217</v>
      </c>
      <c r="E18" s="548" t="s">
        <v>973</v>
      </c>
      <c r="F18" s="548" t="s">
        <v>993</v>
      </c>
      <c r="G18" s="556" t="s">
        <v>1122</v>
      </c>
      <c r="H18" s="548" t="s">
        <v>1218</v>
      </c>
      <c r="I18" s="546" t="s">
        <v>1014</v>
      </c>
      <c r="J18" s="549" t="s">
        <v>976</v>
      </c>
      <c r="K18" s="549" t="s">
        <v>976</v>
      </c>
      <c r="L18" s="546" t="s">
        <v>1219</v>
      </c>
      <c r="M18" s="546" t="s">
        <v>1220</v>
      </c>
      <c r="N18" s="546" t="s">
        <v>744</v>
      </c>
      <c r="O18" s="546" t="s">
        <v>1221</v>
      </c>
      <c r="P18" s="551" t="s">
        <v>1222</v>
      </c>
      <c r="Q18" s="552">
        <v>1000000</v>
      </c>
      <c r="R18" s="552">
        <v>5000000</v>
      </c>
      <c r="S18" s="552">
        <v>5000000</v>
      </c>
      <c r="T18" s="552">
        <v>10000000</v>
      </c>
      <c r="U18" s="552">
        <v>21000000</v>
      </c>
      <c r="V18" s="552">
        <v>6</v>
      </c>
      <c r="W18" s="552">
        <v>4</v>
      </c>
      <c r="X18" s="552">
        <v>10</v>
      </c>
      <c r="Y18" s="561">
        <v>363.77</v>
      </c>
      <c r="Z18" s="566">
        <v>6427</v>
      </c>
      <c r="AA18" s="566">
        <v>2505</v>
      </c>
    </row>
    <row r="19" spans="1:27" ht="21.75" customHeight="1">
      <c r="A19" s="546" t="s">
        <v>1223</v>
      </c>
      <c r="B19" s="547" t="s">
        <v>1224</v>
      </c>
      <c r="C19" s="546" t="s">
        <v>1225</v>
      </c>
      <c r="D19" s="546" t="s">
        <v>1226</v>
      </c>
      <c r="E19" s="548" t="s">
        <v>30</v>
      </c>
      <c r="F19" s="548" t="s">
        <v>989</v>
      </c>
      <c r="G19" s="556" t="s">
        <v>1130</v>
      </c>
      <c r="H19" s="548" t="s">
        <v>1227</v>
      </c>
      <c r="I19" s="546" t="s">
        <v>980</v>
      </c>
      <c r="J19" s="549" t="s">
        <v>976</v>
      </c>
      <c r="K19" s="549" t="s">
        <v>976</v>
      </c>
      <c r="L19" s="546" t="s">
        <v>1228</v>
      </c>
      <c r="M19" s="546" t="s">
        <v>1229</v>
      </c>
      <c r="N19" s="546" t="s">
        <v>41</v>
      </c>
      <c r="O19" s="546" t="s">
        <v>1230</v>
      </c>
      <c r="P19" s="551" t="s">
        <v>1231</v>
      </c>
      <c r="Q19" s="552">
        <v>210000</v>
      </c>
      <c r="R19" s="552">
        <v>0</v>
      </c>
      <c r="S19" s="552">
        <v>16200000</v>
      </c>
      <c r="T19" s="552">
        <v>10000000</v>
      </c>
      <c r="U19" s="552">
        <v>26410000</v>
      </c>
      <c r="V19" s="552">
        <v>7</v>
      </c>
      <c r="W19" s="552">
        <v>0</v>
      </c>
      <c r="X19" s="552">
        <v>7</v>
      </c>
      <c r="Y19" s="561">
        <v>1292.97</v>
      </c>
      <c r="Z19" s="566">
        <v>16684</v>
      </c>
      <c r="AA19" s="566">
        <v>0</v>
      </c>
    </row>
    <row r="20" spans="1:27" ht="21.75" customHeight="1">
      <c r="A20" s="546" t="s">
        <v>1232</v>
      </c>
      <c r="B20" s="547" t="s">
        <v>1233</v>
      </c>
      <c r="C20" s="546" t="s">
        <v>1234</v>
      </c>
      <c r="D20" s="546" t="s">
        <v>1235</v>
      </c>
      <c r="E20" s="548" t="s">
        <v>970</v>
      </c>
      <c r="F20" s="548" t="s">
        <v>987</v>
      </c>
      <c r="G20" s="556" t="s">
        <v>1186</v>
      </c>
      <c r="H20" s="548" t="s">
        <v>1236</v>
      </c>
      <c r="I20" s="546" t="s">
        <v>977</v>
      </c>
      <c r="J20" s="549" t="s">
        <v>976</v>
      </c>
      <c r="K20" s="549" t="s">
        <v>976</v>
      </c>
      <c r="L20" s="546" t="s">
        <v>1237</v>
      </c>
      <c r="M20" s="546" t="s">
        <v>1238</v>
      </c>
      <c r="N20" s="546" t="s">
        <v>723</v>
      </c>
      <c r="O20" s="546" t="s">
        <v>1239</v>
      </c>
      <c r="P20" s="551" t="s">
        <v>1240</v>
      </c>
      <c r="Q20" s="552">
        <v>5600000</v>
      </c>
      <c r="R20" s="552">
        <v>15000000</v>
      </c>
      <c r="S20" s="552">
        <v>26000000</v>
      </c>
      <c r="T20" s="552">
        <v>1000000</v>
      </c>
      <c r="U20" s="552">
        <v>47600000</v>
      </c>
      <c r="V20" s="552">
        <v>20</v>
      </c>
      <c r="W20" s="552">
        <v>6</v>
      </c>
      <c r="X20" s="552">
        <v>26</v>
      </c>
      <c r="Y20" s="561">
        <v>1736</v>
      </c>
      <c r="Z20" s="566">
        <v>14400</v>
      </c>
      <c r="AA20" s="566">
        <v>1396</v>
      </c>
    </row>
    <row r="21" spans="1:27" ht="21.75" customHeight="1">
      <c r="A21" s="546" t="s">
        <v>1241</v>
      </c>
      <c r="B21" s="547" t="s">
        <v>1242</v>
      </c>
      <c r="C21" s="546" t="s">
        <v>1243</v>
      </c>
      <c r="D21" s="546" t="s">
        <v>1244</v>
      </c>
      <c r="E21" s="548" t="s">
        <v>441</v>
      </c>
      <c r="F21" s="548" t="s">
        <v>1245</v>
      </c>
      <c r="G21" s="555" t="s">
        <v>1246</v>
      </c>
      <c r="H21" s="548" t="s">
        <v>1247</v>
      </c>
      <c r="I21" s="546" t="s">
        <v>985</v>
      </c>
      <c r="J21" s="549" t="s">
        <v>976</v>
      </c>
      <c r="K21" s="549" t="s">
        <v>976</v>
      </c>
      <c r="L21" s="546" t="s">
        <v>1018</v>
      </c>
      <c r="M21" s="546" t="s">
        <v>37</v>
      </c>
      <c r="N21" s="546" t="s">
        <v>38</v>
      </c>
      <c r="O21" s="546" t="s">
        <v>984</v>
      </c>
      <c r="P21" s="551" t="s">
        <v>976</v>
      </c>
      <c r="Q21" s="552">
        <v>21000000</v>
      </c>
      <c r="R21" s="552">
        <v>100000000</v>
      </c>
      <c r="S21" s="552">
        <v>50000000</v>
      </c>
      <c r="T21" s="552">
        <v>20000000</v>
      </c>
      <c r="U21" s="552">
        <v>191000000</v>
      </c>
      <c r="V21" s="552">
        <v>60</v>
      </c>
      <c r="W21" s="552">
        <v>40</v>
      </c>
      <c r="X21" s="552">
        <v>100</v>
      </c>
      <c r="Y21" s="561">
        <v>6954.98</v>
      </c>
      <c r="Z21" s="566">
        <v>28</v>
      </c>
      <c r="AA21" s="566">
        <v>8380</v>
      </c>
    </row>
    <row r="22" spans="1:27" ht="21.75" customHeight="1">
      <c r="A22" s="546" t="s">
        <v>1248</v>
      </c>
      <c r="B22" s="547" t="s">
        <v>1249</v>
      </c>
      <c r="C22" s="546" t="s">
        <v>1250</v>
      </c>
      <c r="D22" s="546" t="s">
        <v>1251</v>
      </c>
      <c r="E22" s="548" t="s">
        <v>48</v>
      </c>
      <c r="F22" s="548" t="s">
        <v>1252</v>
      </c>
      <c r="G22" s="556" t="s">
        <v>1172</v>
      </c>
      <c r="H22" s="548" t="s">
        <v>1253</v>
      </c>
      <c r="I22" s="546" t="s">
        <v>978</v>
      </c>
      <c r="J22" s="549" t="s">
        <v>976</v>
      </c>
      <c r="K22" s="549" t="s">
        <v>976</v>
      </c>
      <c r="L22" s="546" t="s">
        <v>1254</v>
      </c>
      <c r="M22" s="546" t="s">
        <v>37</v>
      </c>
      <c r="N22" s="546" t="s">
        <v>38</v>
      </c>
      <c r="O22" s="546" t="s">
        <v>984</v>
      </c>
      <c r="P22" s="551" t="s">
        <v>976</v>
      </c>
      <c r="Q22" s="552">
        <v>20924750</v>
      </c>
      <c r="R22" s="552">
        <v>30000000</v>
      </c>
      <c r="S22" s="552">
        <v>60000000</v>
      </c>
      <c r="T22" s="552">
        <v>50000000</v>
      </c>
      <c r="U22" s="552">
        <v>160924750</v>
      </c>
      <c r="V22" s="552">
        <v>75</v>
      </c>
      <c r="W22" s="552">
        <v>75</v>
      </c>
      <c r="X22" s="552">
        <v>150</v>
      </c>
      <c r="Y22" s="561">
        <v>1170.57</v>
      </c>
      <c r="Z22" s="566">
        <v>27074</v>
      </c>
      <c r="AA22" s="566">
        <v>4800</v>
      </c>
    </row>
    <row r="23" spans="1:27" ht="21.75" customHeight="1">
      <c r="A23" s="546" t="s">
        <v>1255</v>
      </c>
      <c r="B23" s="547" t="s">
        <v>1256</v>
      </c>
      <c r="C23" s="546" t="s">
        <v>1257</v>
      </c>
      <c r="D23" s="546" t="s">
        <v>1258</v>
      </c>
      <c r="E23" s="548" t="s">
        <v>973</v>
      </c>
      <c r="F23" s="548" t="s">
        <v>993</v>
      </c>
      <c r="G23" s="555" t="s">
        <v>1197</v>
      </c>
      <c r="H23" s="548" t="s">
        <v>1259</v>
      </c>
      <c r="I23" s="546" t="s">
        <v>979</v>
      </c>
      <c r="J23" s="546" t="s">
        <v>976</v>
      </c>
      <c r="K23" s="546" t="s">
        <v>976</v>
      </c>
      <c r="L23" s="546" t="s">
        <v>1018</v>
      </c>
      <c r="M23" s="546" t="s">
        <v>37</v>
      </c>
      <c r="N23" s="546" t="s">
        <v>38</v>
      </c>
      <c r="O23" s="546" t="s">
        <v>984</v>
      </c>
      <c r="P23" s="551" t="s">
        <v>976</v>
      </c>
      <c r="Q23" s="552">
        <v>0</v>
      </c>
      <c r="R23" s="552">
        <v>25000000</v>
      </c>
      <c r="S23" s="552">
        <v>30000000</v>
      </c>
      <c r="T23" s="552">
        <v>20000000</v>
      </c>
      <c r="U23" s="552">
        <v>75000000</v>
      </c>
      <c r="V23" s="552">
        <v>25</v>
      </c>
      <c r="W23" s="552">
        <v>5</v>
      </c>
      <c r="X23" s="552">
        <v>30</v>
      </c>
      <c r="Y23" s="561">
        <v>546.1</v>
      </c>
      <c r="Z23" s="566">
        <v>36888</v>
      </c>
      <c r="AA23" s="566">
        <v>2000</v>
      </c>
    </row>
    <row r="24" spans="1:27" ht="21.75" customHeight="1">
      <c r="A24" s="546" t="s">
        <v>1260</v>
      </c>
      <c r="B24" s="547" t="s">
        <v>1261</v>
      </c>
      <c r="C24" s="546" t="s">
        <v>1262</v>
      </c>
      <c r="D24" s="546" t="s">
        <v>1263</v>
      </c>
      <c r="E24" s="548" t="s">
        <v>23</v>
      </c>
      <c r="F24" s="548" t="s">
        <v>986</v>
      </c>
      <c r="G24" s="555" t="s">
        <v>1246</v>
      </c>
      <c r="H24" s="548" t="s">
        <v>1264</v>
      </c>
      <c r="I24" s="546" t="s">
        <v>980</v>
      </c>
      <c r="J24" s="549" t="s">
        <v>12</v>
      </c>
      <c r="K24" s="549" t="s">
        <v>12</v>
      </c>
      <c r="L24" s="546" t="s">
        <v>1265</v>
      </c>
      <c r="M24" s="546" t="s">
        <v>1266</v>
      </c>
      <c r="N24" s="546" t="s">
        <v>751</v>
      </c>
      <c r="O24" s="546" t="s">
        <v>1267</v>
      </c>
      <c r="P24" s="551" t="s">
        <v>976</v>
      </c>
      <c r="Q24" s="552">
        <v>1370000</v>
      </c>
      <c r="R24" s="552">
        <v>2000000</v>
      </c>
      <c r="S24" s="552">
        <v>30000000</v>
      </c>
      <c r="T24" s="552">
        <v>5000000</v>
      </c>
      <c r="U24" s="552">
        <v>38370000</v>
      </c>
      <c r="V24" s="552">
        <v>14</v>
      </c>
      <c r="W24" s="552">
        <v>0</v>
      </c>
      <c r="X24" s="552">
        <v>14</v>
      </c>
      <c r="Y24" s="561">
        <v>2247</v>
      </c>
      <c r="Z24" s="566">
        <v>24008</v>
      </c>
      <c r="AA24" s="566">
        <v>3600</v>
      </c>
    </row>
    <row r="25" spans="1:27" ht="21.75" customHeight="1">
      <c r="A25" s="546" t="s">
        <v>1268</v>
      </c>
      <c r="B25" s="547" t="s">
        <v>1269</v>
      </c>
      <c r="C25" s="546" t="s">
        <v>1270</v>
      </c>
      <c r="D25" s="546" t="s">
        <v>1271</v>
      </c>
      <c r="E25" s="548" t="s">
        <v>17</v>
      </c>
      <c r="F25" s="548" t="s">
        <v>1019</v>
      </c>
      <c r="G25" s="555" t="s">
        <v>1122</v>
      </c>
      <c r="H25" s="548" t="s">
        <v>1272</v>
      </c>
      <c r="I25" s="546" t="s">
        <v>980</v>
      </c>
      <c r="J25" s="549" t="s">
        <v>976</v>
      </c>
      <c r="K25" s="549" t="s">
        <v>976</v>
      </c>
      <c r="L25" s="546" t="s">
        <v>1273</v>
      </c>
      <c r="M25" s="546" t="s">
        <v>1274</v>
      </c>
      <c r="N25" s="546" t="s">
        <v>6</v>
      </c>
      <c r="O25" s="546" t="s">
        <v>1275</v>
      </c>
      <c r="P25" s="551" t="s">
        <v>1276</v>
      </c>
      <c r="Q25" s="552">
        <v>10000000</v>
      </c>
      <c r="R25" s="552">
        <v>30000000</v>
      </c>
      <c r="S25" s="552">
        <v>40000000</v>
      </c>
      <c r="T25" s="552">
        <v>20000000</v>
      </c>
      <c r="U25" s="552">
        <v>100000000</v>
      </c>
      <c r="V25" s="552">
        <v>11</v>
      </c>
      <c r="W25" s="552">
        <v>0</v>
      </c>
      <c r="X25" s="552">
        <v>11</v>
      </c>
      <c r="Y25" s="561">
        <v>479.09</v>
      </c>
      <c r="Z25" s="566">
        <v>6124</v>
      </c>
      <c r="AA25" s="566">
        <v>3000</v>
      </c>
    </row>
    <row r="26" spans="1:27" ht="21.75" customHeight="1">
      <c r="A26" s="546" t="s">
        <v>1277</v>
      </c>
      <c r="B26" s="547" t="s">
        <v>1278</v>
      </c>
      <c r="C26" s="546" t="s">
        <v>1279</v>
      </c>
      <c r="D26" s="546" t="s">
        <v>1011</v>
      </c>
      <c r="E26" s="548" t="s">
        <v>21</v>
      </c>
      <c r="F26" s="548" t="s">
        <v>994</v>
      </c>
      <c r="G26" s="555" t="s">
        <v>1112</v>
      </c>
      <c r="H26" s="548" t="s">
        <v>1280</v>
      </c>
      <c r="I26" s="546" t="s">
        <v>1164</v>
      </c>
      <c r="J26" s="549" t="s">
        <v>976</v>
      </c>
      <c r="K26" s="549" t="s">
        <v>976</v>
      </c>
      <c r="L26" s="546" t="s">
        <v>1165</v>
      </c>
      <c r="M26" s="546" t="s">
        <v>1166</v>
      </c>
      <c r="N26" s="546" t="s">
        <v>6</v>
      </c>
      <c r="O26" s="546" t="s">
        <v>1167</v>
      </c>
      <c r="P26" s="551" t="s">
        <v>1281</v>
      </c>
      <c r="Q26" s="552">
        <v>20000000</v>
      </c>
      <c r="R26" s="552">
        <v>10500000</v>
      </c>
      <c r="S26" s="552">
        <v>5000000</v>
      </c>
      <c r="T26" s="552">
        <v>3000000</v>
      </c>
      <c r="U26" s="552">
        <v>38500000</v>
      </c>
      <c r="V26" s="552">
        <v>10</v>
      </c>
      <c r="W26" s="552">
        <v>5</v>
      </c>
      <c r="X26" s="552">
        <v>15</v>
      </c>
      <c r="Y26" s="561">
        <v>484.26</v>
      </c>
      <c r="Z26" s="566">
        <v>14035</v>
      </c>
      <c r="AA26" s="566">
        <v>7666</v>
      </c>
    </row>
    <row r="27" spans="1:27" ht="21.75" customHeight="1">
      <c r="A27" s="546" t="s">
        <v>1282</v>
      </c>
      <c r="B27" s="547" t="s">
        <v>1283</v>
      </c>
      <c r="C27" s="546" t="s">
        <v>1284</v>
      </c>
      <c r="D27" s="546" t="s">
        <v>1285</v>
      </c>
      <c r="E27" s="548" t="s">
        <v>1075</v>
      </c>
      <c r="F27" s="548" t="s">
        <v>1162</v>
      </c>
      <c r="G27" s="556" t="s">
        <v>1130</v>
      </c>
      <c r="H27" s="548" t="s">
        <v>1286</v>
      </c>
      <c r="I27" s="546" t="s">
        <v>979</v>
      </c>
      <c r="J27" s="549" t="s">
        <v>976</v>
      </c>
      <c r="K27" s="549" t="s">
        <v>976</v>
      </c>
      <c r="L27" s="546" t="s">
        <v>1165</v>
      </c>
      <c r="M27" s="546" t="s">
        <v>1166</v>
      </c>
      <c r="N27" s="546" t="s">
        <v>6</v>
      </c>
      <c r="O27" s="546" t="s">
        <v>1167</v>
      </c>
      <c r="P27" s="551" t="s">
        <v>976</v>
      </c>
      <c r="Q27" s="552">
        <v>24300000</v>
      </c>
      <c r="R27" s="552">
        <v>140000000</v>
      </c>
      <c r="S27" s="552">
        <v>40000000</v>
      </c>
      <c r="T27" s="552">
        <v>25000000</v>
      </c>
      <c r="U27" s="552">
        <v>229300000</v>
      </c>
      <c r="V27" s="552">
        <v>20</v>
      </c>
      <c r="W27" s="552">
        <v>5</v>
      </c>
      <c r="X27" s="552">
        <v>25</v>
      </c>
      <c r="Y27" s="561">
        <v>405.6</v>
      </c>
      <c r="Z27" s="566">
        <v>43200</v>
      </c>
      <c r="AA27" s="566">
        <v>22450</v>
      </c>
    </row>
    <row r="28" spans="1:27" ht="21.75" customHeight="1">
      <c r="A28" s="546" t="s">
        <v>1287</v>
      </c>
      <c r="B28" s="547" t="s">
        <v>1288</v>
      </c>
      <c r="C28" s="546" t="s">
        <v>1289</v>
      </c>
      <c r="D28" s="546" t="s">
        <v>1290</v>
      </c>
      <c r="E28" s="548" t="s">
        <v>646</v>
      </c>
      <c r="F28" s="548" t="s">
        <v>992</v>
      </c>
      <c r="G28" s="555" t="s">
        <v>1156</v>
      </c>
      <c r="H28" s="548" t="s">
        <v>1291</v>
      </c>
      <c r="I28" s="546" t="s">
        <v>980</v>
      </c>
      <c r="J28" s="549" t="s">
        <v>976</v>
      </c>
      <c r="K28" s="549" t="s">
        <v>976</v>
      </c>
      <c r="L28" s="546" t="s">
        <v>1292</v>
      </c>
      <c r="M28" s="546" t="s">
        <v>1012</v>
      </c>
      <c r="N28" s="546" t="s">
        <v>6</v>
      </c>
      <c r="O28" s="546" t="s">
        <v>1013</v>
      </c>
      <c r="P28" s="551" t="s">
        <v>1293</v>
      </c>
      <c r="Q28" s="552">
        <v>10000000</v>
      </c>
      <c r="R28" s="552">
        <v>1000000</v>
      </c>
      <c r="S28" s="552">
        <v>6000000</v>
      </c>
      <c r="T28" s="552">
        <v>500000</v>
      </c>
      <c r="U28" s="552">
        <v>17500000</v>
      </c>
      <c r="V28" s="552">
        <v>1</v>
      </c>
      <c r="W28" s="552">
        <v>0</v>
      </c>
      <c r="X28" s="552">
        <v>1</v>
      </c>
      <c r="Y28" s="561">
        <v>1355.84</v>
      </c>
      <c r="Z28" s="566">
        <v>9800</v>
      </c>
      <c r="AA28" s="566">
        <v>36</v>
      </c>
    </row>
    <row r="29" spans="1:27" ht="21.75" customHeight="1">
      <c r="A29" s="546" t="s">
        <v>1294</v>
      </c>
      <c r="B29" s="547" t="s">
        <v>1295</v>
      </c>
      <c r="C29" s="546" t="s">
        <v>1296</v>
      </c>
      <c r="D29" s="546" t="s">
        <v>1297</v>
      </c>
      <c r="E29" s="548" t="s">
        <v>646</v>
      </c>
      <c r="F29" s="548" t="s">
        <v>992</v>
      </c>
      <c r="G29" s="555" t="s">
        <v>1298</v>
      </c>
      <c r="H29" s="548" t="s">
        <v>1299</v>
      </c>
      <c r="I29" s="546" t="s">
        <v>981</v>
      </c>
      <c r="J29" s="549" t="s">
        <v>976</v>
      </c>
      <c r="K29" s="549" t="s">
        <v>976</v>
      </c>
      <c r="L29" s="546" t="s">
        <v>1015</v>
      </c>
      <c r="M29" s="546" t="s">
        <v>1016</v>
      </c>
      <c r="N29" s="546" t="s">
        <v>19</v>
      </c>
      <c r="O29" s="546" t="s">
        <v>1017</v>
      </c>
      <c r="P29" s="551" t="s">
        <v>976</v>
      </c>
      <c r="Q29" s="552">
        <v>0</v>
      </c>
      <c r="R29" s="552">
        <v>294000</v>
      </c>
      <c r="S29" s="552">
        <v>12954134</v>
      </c>
      <c r="T29" s="552">
        <v>1000000</v>
      </c>
      <c r="U29" s="552">
        <v>14248134</v>
      </c>
      <c r="V29" s="552">
        <v>2</v>
      </c>
      <c r="W29" s="552">
        <v>0</v>
      </c>
      <c r="X29" s="552">
        <v>2</v>
      </c>
      <c r="Y29" s="561">
        <v>1937.26</v>
      </c>
      <c r="Z29" s="566">
        <v>9550</v>
      </c>
      <c r="AA29" s="566">
        <v>50</v>
      </c>
    </row>
    <row r="30" spans="1:27" ht="21.75" customHeight="1">
      <c r="A30" s="546" t="s">
        <v>1300</v>
      </c>
      <c r="B30" s="547" t="s">
        <v>1301</v>
      </c>
      <c r="C30" s="546" t="s">
        <v>1302</v>
      </c>
      <c r="D30" s="546" t="s">
        <v>1303</v>
      </c>
      <c r="E30" s="548" t="s">
        <v>646</v>
      </c>
      <c r="F30" s="548" t="s">
        <v>992</v>
      </c>
      <c r="G30" s="555" t="s">
        <v>1105</v>
      </c>
      <c r="H30" s="548" t="s">
        <v>1304</v>
      </c>
      <c r="I30" s="546" t="s">
        <v>1305</v>
      </c>
      <c r="J30" s="549" t="s">
        <v>976</v>
      </c>
      <c r="K30" s="549" t="s">
        <v>976</v>
      </c>
      <c r="L30" s="546" t="s">
        <v>1306</v>
      </c>
      <c r="M30" s="546" t="s">
        <v>1306</v>
      </c>
      <c r="N30" s="546" t="s">
        <v>45</v>
      </c>
      <c r="O30" s="546" t="s">
        <v>1307</v>
      </c>
      <c r="P30" s="551" t="s">
        <v>976</v>
      </c>
      <c r="Q30" s="552">
        <v>0</v>
      </c>
      <c r="R30" s="552">
        <v>1000000</v>
      </c>
      <c r="S30" s="552">
        <v>14000000</v>
      </c>
      <c r="T30" s="552">
        <v>2000000</v>
      </c>
      <c r="U30" s="552">
        <v>17000000</v>
      </c>
      <c r="V30" s="552">
        <v>2</v>
      </c>
      <c r="W30" s="552">
        <v>0</v>
      </c>
      <c r="X30" s="552">
        <v>2</v>
      </c>
      <c r="Y30" s="561">
        <v>1843.76</v>
      </c>
      <c r="Z30" s="566">
        <v>6438</v>
      </c>
      <c r="AA30" s="566">
        <v>16</v>
      </c>
    </row>
    <row r="31" spans="1:27" ht="21.75" customHeight="1">
      <c r="A31" s="546" t="s">
        <v>1308</v>
      </c>
      <c r="B31" s="547" t="s">
        <v>1309</v>
      </c>
      <c r="C31" s="546" t="s">
        <v>1310</v>
      </c>
      <c r="D31" s="546" t="s">
        <v>1311</v>
      </c>
      <c r="E31" s="548" t="s">
        <v>1</v>
      </c>
      <c r="F31" s="548" t="s">
        <v>992</v>
      </c>
      <c r="G31" s="555" t="s">
        <v>1122</v>
      </c>
      <c r="H31" s="548" t="s">
        <v>1312</v>
      </c>
      <c r="I31" s="546" t="s">
        <v>975</v>
      </c>
      <c r="J31" s="546" t="s">
        <v>976</v>
      </c>
      <c r="K31" s="546" t="s">
        <v>976</v>
      </c>
      <c r="L31" s="546" t="s">
        <v>1313</v>
      </c>
      <c r="M31" s="546" t="s">
        <v>1313</v>
      </c>
      <c r="N31" s="546" t="s">
        <v>739</v>
      </c>
      <c r="O31" s="546" t="s">
        <v>1314</v>
      </c>
      <c r="P31" s="551" t="s">
        <v>976</v>
      </c>
      <c r="Q31" s="552">
        <v>1000000</v>
      </c>
      <c r="R31" s="552">
        <v>3000000</v>
      </c>
      <c r="S31" s="552">
        <v>20000000</v>
      </c>
      <c r="T31" s="552">
        <v>20000000</v>
      </c>
      <c r="U31" s="552">
        <v>44000000</v>
      </c>
      <c r="V31" s="552">
        <v>7</v>
      </c>
      <c r="W31" s="552">
        <v>0</v>
      </c>
      <c r="X31" s="552">
        <v>7</v>
      </c>
      <c r="Y31" s="561">
        <v>3234.19</v>
      </c>
      <c r="Z31" s="566">
        <v>686</v>
      </c>
      <c r="AA31" s="566">
        <v>110</v>
      </c>
    </row>
    <row r="32" spans="1:27" ht="21.75" customHeight="1">
      <c r="A32" s="546" t="s">
        <v>1315</v>
      </c>
      <c r="B32" s="547" t="s">
        <v>1316</v>
      </c>
      <c r="C32" s="546" t="s">
        <v>1317</v>
      </c>
      <c r="D32" s="546" t="s">
        <v>1318</v>
      </c>
      <c r="E32" s="548" t="s">
        <v>1</v>
      </c>
      <c r="F32" s="548" t="s">
        <v>992</v>
      </c>
      <c r="G32" s="555" t="s">
        <v>1150</v>
      </c>
      <c r="H32" s="548" t="s">
        <v>1319</v>
      </c>
      <c r="I32" s="546" t="s">
        <v>982</v>
      </c>
      <c r="J32" s="549" t="s">
        <v>12</v>
      </c>
      <c r="K32" s="549" t="s">
        <v>12</v>
      </c>
      <c r="L32" s="546" t="s">
        <v>1320</v>
      </c>
      <c r="M32" s="546" t="s">
        <v>1320</v>
      </c>
      <c r="N32" s="546" t="s">
        <v>54</v>
      </c>
      <c r="O32" s="546" t="s">
        <v>1321</v>
      </c>
      <c r="P32" s="551" t="s">
        <v>1322</v>
      </c>
      <c r="Q32" s="552">
        <v>0</v>
      </c>
      <c r="R32" s="552">
        <v>60910000</v>
      </c>
      <c r="S32" s="552">
        <v>200460000</v>
      </c>
      <c r="T32" s="552">
        <v>5000000</v>
      </c>
      <c r="U32" s="552">
        <v>266370000</v>
      </c>
      <c r="V32" s="552">
        <v>16</v>
      </c>
      <c r="W32" s="552">
        <v>0</v>
      </c>
      <c r="X32" s="552">
        <v>16</v>
      </c>
      <c r="Y32" s="561">
        <v>12182.21</v>
      </c>
      <c r="Z32" s="566">
        <v>56492</v>
      </c>
      <c r="AA32" s="566">
        <v>3432</v>
      </c>
    </row>
    <row r="33" spans="1:27" ht="21.75" customHeight="1">
      <c r="A33" s="546" t="s">
        <v>1323</v>
      </c>
      <c r="B33" s="547" t="s">
        <v>1324</v>
      </c>
      <c r="C33" s="546" t="s">
        <v>1325</v>
      </c>
      <c r="D33" s="546" t="s">
        <v>1326</v>
      </c>
      <c r="E33" s="548" t="s">
        <v>1</v>
      </c>
      <c r="F33" s="548" t="s">
        <v>992</v>
      </c>
      <c r="G33" s="555" t="s">
        <v>1150</v>
      </c>
      <c r="H33" s="548" t="s">
        <v>1327</v>
      </c>
      <c r="I33" s="546" t="s">
        <v>982</v>
      </c>
      <c r="J33" s="546" t="s">
        <v>12</v>
      </c>
      <c r="K33" s="546" t="s">
        <v>12</v>
      </c>
      <c r="L33" s="546" t="s">
        <v>1320</v>
      </c>
      <c r="M33" s="546" t="s">
        <v>1320</v>
      </c>
      <c r="N33" s="546" t="s">
        <v>54</v>
      </c>
      <c r="O33" s="546" t="s">
        <v>1321</v>
      </c>
      <c r="P33" s="551" t="s">
        <v>1328</v>
      </c>
      <c r="Q33" s="552">
        <v>0</v>
      </c>
      <c r="R33" s="552">
        <v>99380000</v>
      </c>
      <c r="S33" s="552">
        <v>360210000</v>
      </c>
      <c r="T33" s="552">
        <v>5000000</v>
      </c>
      <c r="U33" s="552">
        <v>464590000</v>
      </c>
      <c r="V33" s="552">
        <v>27</v>
      </c>
      <c r="W33" s="552">
        <v>2</v>
      </c>
      <c r="X33" s="552">
        <v>29</v>
      </c>
      <c r="Y33" s="561">
        <v>24448.25</v>
      </c>
      <c r="Z33" s="566">
        <v>66652</v>
      </c>
      <c r="AA33" s="566">
        <v>4987</v>
      </c>
    </row>
    <row r="34" spans="1:27" ht="21.75" customHeight="1">
      <c r="A34" s="719" t="s">
        <v>1329</v>
      </c>
      <c r="B34" s="720" t="s">
        <v>1330</v>
      </c>
      <c r="C34" s="719" t="s">
        <v>1331</v>
      </c>
      <c r="D34" s="719" t="s">
        <v>1332</v>
      </c>
      <c r="E34" s="721" t="s">
        <v>61</v>
      </c>
      <c r="F34" s="721" t="s">
        <v>1333</v>
      </c>
      <c r="G34" s="637" t="s">
        <v>1334</v>
      </c>
      <c r="H34" s="721" t="s">
        <v>1335</v>
      </c>
      <c r="I34" s="719" t="s">
        <v>982</v>
      </c>
      <c r="J34" s="595" t="s">
        <v>976</v>
      </c>
      <c r="K34" s="595" t="s">
        <v>976</v>
      </c>
      <c r="L34" s="719" t="s">
        <v>1336</v>
      </c>
      <c r="M34" s="719" t="s">
        <v>1336</v>
      </c>
      <c r="N34" s="719" t="s">
        <v>4</v>
      </c>
      <c r="O34" s="719" t="s">
        <v>1337</v>
      </c>
      <c r="P34" s="596" t="s">
        <v>1338</v>
      </c>
      <c r="Q34" s="597">
        <v>3671170</v>
      </c>
      <c r="R34" s="597">
        <v>84449312</v>
      </c>
      <c r="S34" s="597">
        <v>52503828</v>
      </c>
      <c r="T34" s="597">
        <v>25000000</v>
      </c>
      <c r="U34" s="597">
        <v>165624310</v>
      </c>
      <c r="V34" s="597">
        <v>1</v>
      </c>
      <c r="W34" s="597">
        <v>2</v>
      </c>
      <c r="X34" s="597">
        <v>3</v>
      </c>
      <c r="Y34" s="598">
        <v>394.77</v>
      </c>
      <c r="Z34" s="599">
        <v>2720</v>
      </c>
      <c r="AA34" s="599">
        <v>1416</v>
      </c>
    </row>
  </sheetData>
  <conditionalFormatting sqref="A4:A34">
    <cfRule type="duplicateValues" dxfId="1" priority="16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109375" defaultRowHeight="15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121" t="s">
        <v>225</v>
      </c>
    </row>
    <row r="2" spans="1:2" ht="20.100000000000001" customHeight="1">
      <c r="A2" s="227" t="s">
        <v>226</v>
      </c>
      <c r="B2" s="187" t="s">
        <v>227</v>
      </c>
    </row>
    <row r="3" spans="1:2" ht="20.100000000000001" customHeight="1">
      <c r="A3" s="228" t="s">
        <v>211</v>
      </c>
      <c r="B3" s="188"/>
    </row>
    <row r="4" spans="1:2" ht="20.100000000000001" customHeight="1">
      <c r="A4" s="229">
        <v>1</v>
      </c>
      <c r="B4" s="189" t="s">
        <v>228</v>
      </c>
    </row>
    <row r="5" spans="1:2" ht="20.100000000000001" customHeight="1">
      <c r="A5" s="230" t="s">
        <v>67</v>
      </c>
      <c r="B5" s="190" t="s">
        <v>105</v>
      </c>
    </row>
    <row r="6" spans="1:2" ht="20.100000000000001" customHeight="1">
      <c r="A6" s="230" t="s">
        <v>94</v>
      </c>
      <c r="B6" s="190" t="s">
        <v>106</v>
      </c>
    </row>
    <row r="7" spans="1:2" ht="20.100000000000001" customHeight="1">
      <c r="A7" s="230" t="s">
        <v>229</v>
      </c>
      <c r="B7" s="190" t="s">
        <v>230</v>
      </c>
    </row>
    <row r="8" spans="1:2" ht="20.100000000000001" customHeight="1">
      <c r="A8" s="230" t="s">
        <v>231</v>
      </c>
      <c r="B8" s="190" t="s">
        <v>232</v>
      </c>
    </row>
    <row r="9" spans="1:2" ht="20.100000000000001" customHeight="1">
      <c r="A9" s="230" t="s">
        <v>75</v>
      </c>
      <c r="B9" s="190" t="s">
        <v>233</v>
      </c>
    </row>
    <row r="10" spans="1:2" ht="20.100000000000001" customHeight="1">
      <c r="A10" s="230" t="s">
        <v>57</v>
      </c>
      <c r="B10" s="190" t="s">
        <v>234</v>
      </c>
    </row>
    <row r="11" spans="1:2" ht="20.100000000000001" customHeight="1">
      <c r="A11" s="230" t="s">
        <v>235</v>
      </c>
      <c r="B11" s="190" t="s">
        <v>236</v>
      </c>
    </row>
    <row r="12" spans="1:2" ht="20.100000000000001" customHeight="1">
      <c r="A12" s="230" t="s">
        <v>237</v>
      </c>
      <c r="B12" s="190" t="s">
        <v>238</v>
      </c>
    </row>
    <row r="13" spans="1:2" ht="20.100000000000001" customHeight="1">
      <c r="A13" s="230" t="s">
        <v>73</v>
      </c>
      <c r="B13" s="190" t="s">
        <v>107</v>
      </c>
    </row>
    <row r="14" spans="1:2" ht="20.100000000000001" customHeight="1">
      <c r="A14" s="230" t="s">
        <v>239</v>
      </c>
      <c r="B14" s="190" t="s">
        <v>240</v>
      </c>
    </row>
    <row r="15" spans="1:2" ht="20.100000000000001" customHeight="1">
      <c r="A15" s="230" t="s">
        <v>241</v>
      </c>
      <c r="B15" s="190" t="s">
        <v>242</v>
      </c>
    </row>
    <row r="16" spans="1:2" ht="20.100000000000001" customHeight="1">
      <c r="A16" s="230" t="s">
        <v>64</v>
      </c>
      <c r="B16" s="190" t="s">
        <v>108</v>
      </c>
    </row>
    <row r="17" spans="1:2" ht="20.100000000000001" customHeight="1">
      <c r="A17" s="230" t="s">
        <v>44</v>
      </c>
      <c r="B17" s="190" t="s">
        <v>243</v>
      </c>
    </row>
    <row r="18" spans="1:2" ht="20.100000000000001" customHeight="1">
      <c r="A18" s="230" t="s">
        <v>244</v>
      </c>
      <c r="B18" s="190" t="s">
        <v>245</v>
      </c>
    </row>
    <row r="19" spans="1:2" ht="20.100000000000001" customHeight="1">
      <c r="A19" s="230" t="s">
        <v>76</v>
      </c>
      <c r="B19" s="190" t="s">
        <v>109</v>
      </c>
    </row>
    <row r="20" spans="1:2" ht="20.100000000000001" customHeight="1">
      <c r="A20" s="230" t="s">
        <v>246</v>
      </c>
      <c r="B20" s="190" t="s">
        <v>247</v>
      </c>
    </row>
    <row r="21" spans="1:2" ht="20.100000000000001" customHeight="1">
      <c r="A21" s="230" t="s">
        <v>65</v>
      </c>
      <c r="B21" s="190" t="s">
        <v>110</v>
      </c>
    </row>
    <row r="22" spans="1:2" ht="20.100000000000001" customHeight="1">
      <c r="A22" s="230" t="s">
        <v>68</v>
      </c>
      <c r="B22" s="190" t="s">
        <v>248</v>
      </c>
    </row>
    <row r="23" spans="1:2" ht="20.100000000000001" customHeight="1">
      <c r="A23" s="230" t="s">
        <v>7</v>
      </c>
      <c r="B23" s="190" t="s">
        <v>249</v>
      </c>
    </row>
    <row r="24" spans="1:2" ht="20.100000000000001" customHeight="1">
      <c r="A24" s="230" t="s">
        <v>250</v>
      </c>
      <c r="B24" s="190" t="s">
        <v>251</v>
      </c>
    </row>
    <row r="25" spans="1:2" ht="20.100000000000001" customHeight="1">
      <c r="A25" s="230" t="s">
        <v>82</v>
      </c>
      <c r="B25" s="190" t="s">
        <v>252</v>
      </c>
    </row>
    <row r="26" spans="1:2" ht="20.100000000000001" customHeight="1">
      <c r="A26" s="230" t="s">
        <v>253</v>
      </c>
      <c r="B26" s="190" t="s">
        <v>254</v>
      </c>
    </row>
    <row r="27" spans="1:2" ht="20.100000000000001" customHeight="1">
      <c r="A27" s="230" t="s">
        <v>255</v>
      </c>
      <c r="B27" s="190" t="s">
        <v>256</v>
      </c>
    </row>
    <row r="28" spans="1:2" ht="20.100000000000001" customHeight="1">
      <c r="A28" s="230" t="s">
        <v>257</v>
      </c>
      <c r="B28" s="190" t="s">
        <v>258</v>
      </c>
    </row>
    <row r="29" spans="1:2" ht="20.100000000000001" customHeight="1">
      <c r="A29" s="230" t="s">
        <v>259</v>
      </c>
      <c r="B29" s="190" t="s">
        <v>260</v>
      </c>
    </row>
    <row r="30" spans="1:2" ht="20.100000000000001" customHeight="1">
      <c r="A30" s="230" t="s">
        <v>261</v>
      </c>
      <c r="B30" s="190" t="s">
        <v>262</v>
      </c>
    </row>
    <row r="31" spans="1:2" ht="20.100000000000001" customHeight="1">
      <c r="A31" s="230" t="s">
        <v>263</v>
      </c>
      <c r="B31" s="190" t="s">
        <v>264</v>
      </c>
    </row>
    <row r="32" spans="1:2" ht="20.100000000000001" customHeight="1">
      <c r="A32" s="230" t="s">
        <v>265</v>
      </c>
      <c r="B32" s="190" t="s">
        <v>266</v>
      </c>
    </row>
    <row r="33" spans="1:2" ht="20.100000000000001" customHeight="1">
      <c r="A33" s="230" t="s">
        <v>267</v>
      </c>
      <c r="B33" s="190" t="s">
        <v>268</v>
      </c>
    </row>
    <row r="34" spans="1:2" ht="20.100000000000001" customHeight="1">
      <c r="A34" s="230" t="s">
        <v>269</v>
      </c>
      <c r="B34" s="190" t="s">
        <v>270</v>
      </c>
    </row>
    <row r="35" spans="1:2" ht="20.100000000000001" customHeight="1">
      <c r="A35" s="230" t="s">
        <v>271</v>
      </c>
      <c r="B35" s="190" t="s">
        <v>272</v>
      </c>
    </row>
    <row r="36" spans="1:2" ht="20.100000000000001" customHeight="1">
      <c r="A36" s="230" t="s">
        <v>273</v>
      </c>
      <c r="B36" s="190" t="s">
        <v>274</v>
      </c>
    </row>
    <row r="37" spans="1:2" ht="20.100000000000001" customHeight="1">
      <c r="A37" s="231" t="s">
        <v>275</v>
      </c>
      <c r="B37" s="191" t="s">
        <v>276</v>
      </c>
    </row>
    <row r="38" spans="1:2" ht="20.100000000000001" customHeight="1">
      <c r="A38" s="230" t="s">
        <v>277</v>
      </c>
      <c r="B38" s="190" t="s">
        <v>278</v>
      </c>
    </row>
    <row r="39" spans="1:2" ht="20.100000000000001" customHeight="1">
      <c r="A39" s="230" t="s">
        <v>77</v>
      </c>
      <c r="B39" s="190" t="s">
        <v>279</v>
      </c>
    </row>
    <row r="40" spans="1:2" ht="20.100000000000001" customHeight="1">
      <c r="A40" s="230" t="s">
        <v>280</v>
      </c>
      <c r="B40" s="190" t="s">
        <v>281</v>
      </c>
    </row>
    <row r="41" spans="1:2" ht="20.100000000000001" customHeight="1">
      <c r="A41" s="230" t="s">
        <v>282</v>
      </c>
      <c r="B41" s="190" t="s">
        <v>283</v>
      </c>
    </row>
    <row r="42" spans="1:2" ht="20.100000000000001" customHeight="1">
      <c r="A42" s="230" t="s">
        <v>284</v>
      </c>
      <c r="B42" s="190" t="s">
        <v>285</v>
      </c>
    </row>
    <row r="43" spans="1:2" ht="20.100000000000001" customHeight="1">
      <c r="A43" s="230" t="s">
        <v>286</v>
      </c>
      <c r="B43" s="190" t="s">
        <v>287</v>
      </c>
    </row>
    <row r="44" spans="1:2" ht="20.100000000000001" customHeight="1">
      <c r="A44" s="230" t="s">
        <v>48</v>
      </c>
      <c r="B44" s="190" t="s">
        <v>288</v>
      </c>
    </row>
    <row r="45" spans="1:2" ht="20.100000000000001" customHeight="1">
      <c r="A45" s="230" t="s">
        <v>289</v>
      </c>
      <c r="B45" s="190" t="s">
        <v>290</v>
      </c>
    </row>
    <row r="46" spans="1:2" ht="20.100000000000001" customHeight="1">
      <c r="A46" s="230" t="s">
        <v>291</v>
      </c>
      <c r="B46" s="190" t="s">
        <v>292</v>
      </c>
    </row>
    <row r="47" spans="1:2" ht="20.100000000000001" customHeight="1">
      <c r="A47" s="230" t="s">
        <v>88</v>
      </c>
      <c r="B47" s="190" t="s">
        <v>111</v>
      </c>
    </row>
    <row r="48" spans="1:2" ht="20.100000000000001" customHeight="1">
      <c r="A48" s="230" t="s">
        <v>293</v>
      </c>
      <c r="B48" s="190" t="s">
        <v>294</v>
      </c>
    </row>
    <row r="49" spans="1:2" ht="20.100000000000001" customHeight="1">
      <c r="A49" s="230" t="s">
        <v>69</v>
      </c>
      <c r="B49" s="190" t="s">
        <v>112</v>
      </c>
    </row>
    <row r="50" spans="1:2" ht="20.100000000000001" customHeight="1">
      <c r="A50" s="230" t="s">
        <v>26</v>
      </c>
      <c r="B50" s="190" t="s">
        <v>113</v>
      </c>
    </row>
    <row r="51" spans="1:2" ht="20.100000000000001" customHeight="1">
      <c r="A51" s="230" t="s">
        <v>87</v>
      </c>
      <c r="B51" s="190" t="s">
        <v>114</v>
      </c>
    </row>
    <row r="52" spans="1:2" ht="20.100000000000001" customHeight="1">
      <c r="A52" s="230" t="s">
        <v>15</v>
      </c>
      <c r="B52" s="190" t="s">
        <v>115</v>
      </c>
    </row>
    <row r="53" spans="1:2" ht="20.100000000000001" customHeight="1">
      <c r="A53" s="230" t="s">
        <v>295</v>
      </c>
      <c r="B53" s="190" t="s">
        <v>296</v>
      </c>
    </row>
    <row r="54" spans="1:2" ht="20.100000000000001" customHeight="1">
      <c r="A54" s="230" t="s">
        <v>297</v>
      </c>
      <c r="B54" s="190" t="s">
        <v>298</v>
      </c>
    </row>
    <row r="55" spans="1:2" ht="20.100000000000001" customHeight="1">
      <c r="A55" s="230" t="s">
        <v>299</v>
      </c>
      <c r="B55" s="190" t="s">
        <v>300</v>
      </c>
    </row>
    <row r="56" spans="1:2" ht="20.100000000000001" customHeight="1">
      <c r="A56" s="230" t="s">
        <v>301</v>
      </c>
      <c r="B56" s="190" t="s">
        <v>302</v>
      </c>
    </row>
    <row r="57" spans="1:2" ht="20.100000000000001" customHeight="1">
      <c r="A57" s="230" t="s">
        <v>303</v>
      </c>
      <c r="B57" s="190" t="s">
        <v>304</v>
      </c>
    </row>
    <row r="58" spans="1:2" ht="20.100000000000001" customHeight="1">
      <c r="A58" s="230" t="s">
        <v>305</v>
      </c>
      <c r="B58" s="190" t="s">
        <v>306</v>
      </c>
    </row>
    <row r="59" spans="1:2" ht="20.100000000000001" customHeight="1">
      <c r="A59" s="230" t="s">
        <v>307</v>
      </c>
      <c r="B59" s="190" t="s">
        <v>308</v>
      </c>
    </row>
    <row r="60" spans="1:2" ht="20.100000000000001" customHeight="1">
      <c r="A60" s="230" t="s">
        <v>309</v>
      </c>
      <c r="B60" s="190" t="s">
        <v>310</v>
      </c>
    </row>
    <row r="61" spans="1:2" ht="20.100000000000001" customHeight="1">
      <c r="A61" s="230" t="s">
        <v>311</v>
      </c>
      <c r="B61" s="190" t="s">
        <v>312</v>
      </c>
    </row>
    <row r="62" spans="1:2" ht="20.100000000000001" customHeight="1">
      <c r="A62" s="230" t="s">
        <v>313</v>
      </c>
      <c r="B62" s="190" t="s">
        <v>314</v>
      </c>
    </row>
    <row r="63" spans="1:2" ht="20.100000000000001" customHeight="1">
      <c r="A63" s="230" t="s">
        <v>315</v>
      </c>
      <c r="B63" s="190" t="s">
        <v>316</v>
      </c>
    </row>
    <row r="64" spans="1:2" ht="20.100000000000001" customHeight="1">
      <c r="A64" s="230" t="s">
        <v>317</v>
      </c>
      <c r="B64" s="190" t="s">
        <v>318</v>
      </c>
    </row>
    <row r="65" spans="1:2" ht="20.100000000000001" customHeight="1">
      <c r="A65" s="230" t="s">
        <v>319</v>
      </c>
      <c r="B65" s="190" t="s">
        <v>320</v>
      </c>
    </row>
    <row r="66" spans="1:2" ht="20.100000000000001" customHeight="1">
      <c r="A66" s="230" t="s">
        <v>321</v>
      </c>
      <c r="B66" s="190" t="s">
        <v>322</v>
      </c>
    </row>
    <row r="67" spans="1:2" ht="20.100000000000001" customHeight="1">
      <c r="A67" s="230" t="s">
        <v>323</v>
      </c>
      <c r="B67" s="190" t="s">
        <v>324</v>
      </c>
    </row>
    <row r="68" spans="1:2" ht="20.100000000000001" customHeight="1">
      <c r="A68" s="230" t="s">
        <v>325</v>
      </c>
      <c r="B68" s="190" t="s">
        <v>326</v>
      </c>
    </row>
    <row r="69" spans="1:2" ht="20.100000000000001" customHeight="1">
      <c r="A69" s="230" t="s">
        <v>36</v>
      </c>
      <c r="B69" s="190" t="s">
        <v>327</v>
      </c>
    </row>
    <row r="70" spans="1:2" ht="20.100000000000001" customHeight="1">
      <c r="A70" s="230" t="s">
        <v>328</v>
      </c>
      <c r="B70" s="190" t="s">
        <v>329</v>
      </c>
    </row>
    <row r="71" spans="1:2" ht="20.100000000000001" customHeight="1">
      <c r="A71" s="230" t="s">
        <v>330</v>
      </c>
      <c r="B71" s="190" t="s">
        <v>331</v>
      </c>
    </row>
    <row r="72" spans="1:2" ht="20.100000000000001" customHeight="1">
      <c r="A72" s="231" t="s">
        <v>332</v>
      </c>
      <c r="B72" s="191" t="s">
        <v>333</v>
      </c>
    </row>
    <row r="73" spans="1:2" ht="20.100000000000001" customHeight="1">
      <c r="A73" s="230" t="s">
        <v>334</v>
      </c>
      <c r="B73" s="190" t="s">
        <v>335</v>
      </c>
    </row>
    <row r="74" spans="1:2" ht="20.100000000000001" customHeight="1">
      <c r="A74" s="230" t="s">
        <v>336</v>
      </c>
      <c r="B74" s="190" t="s">
        <v>337</v>
      </c>
    </row>
    <row r="75" spans="1:2" ht="20.100000000000001" customHeight="1">
      <c r="A75" s="230" t="s">
        <v>338</v>
      </c>
      <c r="B75" s="190" t="s">
        <v>339</v>
      </c>
    </row>
    <row r="76" spans="1:2" ht="20.100000000000001" customHeight="1">
      <c r="A76" s="230" t="s">
        <v>340</v>
      </c>
      <c r="B76" s="190" t="s">
        <v>341</v>
      </c>
    </row>
    <row r="77" spans="1:2" ht="20.100000000000001" customHeight="1">
      <c r="A77" s="230" t="s">
        <v>342</v>
      </c>
      <c r="B77" s="190" t="s">
        <v>343</v>
      </c>
    </row>
    <row r="78" spans="1:2" ht="20.100000000000001" customHeight="1">
      <c r="A78" s="230" t="s">
        <v>344</v>
      </c>
      <c r="B78" s="190" t="s">
        <v>345</v>
      </c>
    </row>
    <row r="79" spans="1:2" ht="20.100000000000001" customHeight="1">
      <c r="A79" s="230" t="s">
        <v>346</v>
      </c>
      <c r="B79" s="190" t="s">
        <v>347</v>
      </c>
    </row>
    <row r="80" spans="1:2" ht="20.100000000000001" customHeight="1">
      <c r="A80" s="230" t="s">
        <v>83</v>
      </c>
      <c r="B80" s="190" t="s">
        <v>116</v>
      </c>
    </row>
    <row r="81" spans="1:2" ht="20.100000000000001" customHeight="1">
      <c r="A81" s="230">
        <v>14</v>
      </c>
      <c r="B81" s="190" t="s">
        <v>348</v>
      </c>
    </row>
    <row r="82" spans="1:2" ht="20.100000000000001" customHeight="1">
      <c r="A82" s="230" t="s">
        <v>81</v>
      </c>
      <c r="B82" s="190" t="s">
        <v>117</v>
      </c>
    </row>
    <row r="83" spans="1:2" ht="20.100000000000001" customHeight="1">
      <c r="A83" s="230" t="s">
        <v>3</v>
      </c>
      <c r="B83" s="190" t="s">
        <v>349</v>
      </c>
    </row>
    <row r="84" spans="1:2" ht="20.100000000000001" customHeight="1">
      <c r="A84" s="230">
        <v>16</v>
      </c>
      <c r="B84" s="190" t="s">
        <v>350</v>
      </c>
    </row>
    <row r="85" spans="1:2" ht="20.100000000000001" customHeight="1">
      <c r="A85" s="230">
        <v>17</v>
      </c>
      <c r="B85" s="190" t="s">
        <v>351</v>
      </c>
    </row>
    <row r="86" spans="1:2" ht="20.100000000000001" customHeight="1">
      <c r="A86" s="230">
        <v>18</v>
      </c>
      <c r="B86" s="190" t="s">
        <v>352</v>
      </c>
    </row>
    <row r="87" spans="1:2" ht="20.100000000000001" customHeight="1">
      <c r="A87" s="230" t="s">
        <v>353</v>
      </c>
      <c r="B87" s="190" t="s">
        <v>354</v>
      </c>
    </row>
    <row r="88" spans="1:2" ht="20.100000000000001" customHeight="1">
      <c r="A88" s="230" t="s">
        <v>355</v>
      </c>
      <c r="B88" s="190" t="s">
        <v>356</v>
      </c>
    </row>
    <row r="89" spans="1:2" ht="20.100000000000001" customHeight="1">
      <c r="A89" s="230" t="s">
        <v>66</v>
      </c>
      <c r="B89" s="190" t="s">
        <v>118</v>
      </c>
    </row>
    <row r="90" spans="1:2" ht="20.100000000000001" customHeight="1">
      <c r="A90" s="230" t="s">
        <v>85</v>
      </c>
      <c r="B90" s="190" t="s">
        <v>119</v>
      </c>
    </row>
    <row r="91" spans="1:2" ht="20.100000000000001" customHeight="1">
      <c r="A91" s="230" t="s">
        <v>357</v>
      </c>
      <c r="B91" s="190" t="s">
        <v>358</v>
      </c>
    </row>
    <row r="92" spans="1:2" ht="20.100000000000001" customHeight="1">
      <c r="A92" s="230" t="s">
        <v>359</v>
      </c>
      <c r="B92" s="190" t="s">
        <v>360</v>
      </c>
    </row>
    <row r="93" spans="1:2" ht="20.100000000000001" customHeight="1">
      <c r="A93" s="230" t="s">
        <v>361</v>
      </c>
      <c r="B93" s="190" t="s">
        <v>362</v>
      </c>
    </row>
    <row r="94" spans="1:2" ht="20.100000000000001" customHeight="1">
      <c r="A94" s="230" t="s">
        <v>363</v>
      </c>
      <c r="B94" s="190" t="s">
        <v>364</v>
      </c>
    </row>
    <row r="95" spans="1:2" ht="20.100000000000001" customHeight="1">
      <c r="A95" s="230" t="s">
        <v>365</v>
      </c>
      <c r="B95" s="190" t="s">
        <v>366</v>
      </c>
    </row>
    <row r="96" spans="1:2" ht="20.100000000000001" customHeight="1">
      <c r="A96" s="230" t="s">
        <v>367</v>
      </c>
      <c r="B96" s="190" t="s">
        <v>368</v>
      </c>
    </row>
    <row r="97" spans="1:2" ht="20.100000000000001" customHeight="1">
      <c r="A97" s="230" t="s">
        <v>369</v>
      </c>
      <c r="B97" s="190" t="s">
        <v>370</v>
      </c>
    </row>
    <row r="98" spans="1:2" ht="20.100000000000001" customHeight="1">
      <c r="A98" s="230" t="s">
        <v>47</v>
      </c>
      <c r="B98" s="190" t="s">
        <v>371</v>
      </c>
    </row>
    <row r="99" spans="1:2" ht="20.100000000000001" customHeight="1">
      <c r="A99" s="230" t="s">
        <v>372</v>
      </c>
      <c r="B99" s="190" t="s">
        <v>373</v>
      </c>
    </row>
    <row r="100" spans="1:2" ht="20.100000000000001" customHeight="1">
      <c r="A100" s="230" t="s">
        <v>374</v>
      </c>
      <c r="B100" s="190" t="s">
        <v>375</v>
      </c>
    </row>
    <row r="101" spans="1:2" ht="20.100000000000001" customHeight="1">
      <c r="A101" s="230" t="s">
        <v>376</v>
      </c>
      <c r="B101" s="190" t="s">
        <v>377</v>
      </c>
    </row>
    <row r="102" spans="1:2" ht="20.100000000000001" customHeight="1">
      <c r="A102" s="230" t="s">
        <v>378</v>
      </c>
      <c r="B102" s="190" t="s">
        <v>379</v>
      </c>
    </row>
    <row r="103" spans="1:2" ht="20.100000000000001" customHeight="1">
      <c r="A103" s="230" t="s">
        <v>380</v>
      </c>
      <c r="B103" s="190" t="s">
        <v>381</v>
      </c>
    </row>
    <row r="104" spans="1:2" ht="20.100000000000001" customHeight="1">
      <c r="A104" s="230" t="s">
        <v>382</v>
      </c>
      <c r="B104" s="190" t="s">
        <v>383</v>
      </c>
    </row>
    <row r="105" spans="1:2" ht="20.100000000000001" customHeight="1">
      <c r="A105" s="230">
        <v>24</v>
      </c>
      <c r="B105" s="190" t="s">
        <v>384</v>
      </c>
    </row>
    <row r="106" spans="1:2" ht="20.100000000000001" customHeight="1">
      <c r="A106" s="230">
        <v>25</v>
      </c>
      <c r="B106" s="190" t="s">
        <v>385</v>
      </c>
    </row>
    <row r="107" spans="1:2" ht="20.100000000000001" customHeight="1">
      <c r="A107" s="231" t="s">
        <v>386</v>
      </c>
      <c r="B107" s="191" t="s">
        <v>387</v>
      </c>
    </row>
    <row r="108" spans="1:2" ht="20.100000000000001" customHeight="1">
      <c r="A108" s="230" t="s">
        <v>388</v>
      </c>
      <c r="B108" s="190" t="s">
        <v>389</v>
      </c>
    </row>
    <row r="109" spans="1:2" ht="20.100000000000001" customHeight="1">
      <c r="A109" s="230" t="s">
        <v>390</v>
      </c>
      <c r="B109" s="190" t="s">
        <v>391</v>
      </c>
    </row>
    <row r="110" spans="1:2" ht="20.100000000000001" customHeight="1">
      <c r="A110" s="230" t="s">
        <v>392</v>
      </c>
      <c r="B110" s="190" t="s">
        <v>393</v>
      </c>
    </row>
    <row r="111" spans="1:2" ht="20.100000000000001" customHeight="1">
      <c r="A111" s="230" t="s">
        <v>394</v>
      </c>
      <c r="B111" s="190" t="s">
        <v>395</v>
      </c>
    </row>
    <row r="112" spans="1:2" ht="20.100000000000001" customHeight="1">
      <c r="A112" s="230" t="s">
        <v>396</v>
      </c>
      <c r="B112" s="190" t="s">
        <v>397</v>
      </c>
    </row>
    <row r="113" spans="1:2" ht="20.100000000000001" customHeight="1">
      <c r="A113" s="230" t="s">
        <v>398</v>
      </c>
      <c r="B113" s="190" t="s">
        <v>399</v>
      </c>
    </row>
    <row r="114" spans="1:2" ht="20.100000000000001" customHeight="1">
      <c r="A114" s="230" t="s">
        <v>400</v>
      </c>
      <c r="B114" s="190" t="s">
        <v>401</v>
      </c>
    </row>
    <row r="115" spans="1:2" ht="20.100000000000001" customHeight="1">
      <c r="A115" s="230" t="s">
        <v>402</v>
      </c>
      <c r="B115" s="190" t="s">
        <v>403</v>
      </c>
    </row>
    <row r="116" spans="1:2" ht="20.100000000000001" customHeight="1">
      <c r="A116" s="230" t="s">
        <v>404</v>
      </c>
      <c r="B116" s="190" t="s">
        <v>405</v>
      </c>
    </row>
    <row r="117" spans="1:2" ht="20.100000000000001" customHeight="1">
      <c r="A117" s="230" t="s">
        <v>90</v>
      </c>
      <c r="B117" s="190" t="s">
        <v>406</v>
      </c>
    </row>
    <row r="118" spans="1:2" ht="20.100000000000001" customHeight="1">
      <c r="A118" s="230" t="s">
        <v>407</v>
      </c>
      <c r="B118" s="190" t="s">
        <v>408</v>
      </c>
    </row>
    <row r="119" spans="1:2" ht="20.100000000000001" customHeight="1">
      <c r="A119" s="230">
        <v>29</v>
      </c>
      <c r="B119" s="190" t="s">
        <v>409</v>
      </c>
    </row>
    <row r="120" spans="1:2" ht="20.100000000000001" customHeight="1">
      <c r="A120" s="230">
        <v>30</v>
      </c>
      <c r="B120" s="190" t="s">
        <v>410</v>
      </c>
    </row>
    <row r="121" spans="1:2" ht="20.100000000000001" customHeight="1">
      <c r="A121" s="230">
        <v>31</v>
      </c>
      <c r="B121" s="190" t="s">
        <v>411</v>
      </c>
    </row>
    <row r="122" spans="1:2" ht="20.100000000000001" customHeight="1">
      <c r="A122" s="230" t="s">
        <v>412</v>
      </c>
      <c r="B122" s="190" t="s">
        <v>413</v>
      </c>
    </row>
    <row r="123" spans="1:2" ht="20.100000000000001" customHeight="1">
      <c r="A123" s="230" t="s">
        <v>414</v>
      </c>
      <c r="B123" s="190" t="s">
        <v>415</v>
      </c>
    </row>
    <row r="124" spans="1:2" ht="20.100000000000001" customHeight="1">
      <c r="A124" s="230">
        <v>33</v>
      </c>
      <c r="B124" s="190" t="s">
        <v>416</v>
      </c>
    </row>
    <row r="125" spans="1:2" ht="20.100000000000001" customHeight="1">
      <c r="A125" s="230" t="s">
        <v>24</v>
      </c>
      <c r="B125" s="190" t="s">
        <v>417</v>
      </c>
    </row>
    <row r="126" spans="1:2" ht="20.100000000000001" customHeight="1">
      <c r="A126" s="230" t="s">
        <v>78</v>
      </c>
      <c r="B126" s="190" t="s">
        <v>418</v>
      </c>
    </row>
    <row r="127" spans="1:2" ht="20.100000000000001" customHeight="1">
      <c r="A127" s="230" t="s">
        <v>99</v>
      </c>
      <c r="B127" s="190" t="s">
        <v>120</v>
      </c>
    </row>
    <row r="128" spans="1:2" ht="20.100000000000001" customHeight="1">
      <c r="A128" s="230" t="s">
        <v>23</v>
      </c>
      <c r="B128" s="190" t="s">
        <v>419</v>
      </c>
    </row>
    <row r="129" spans="1:2" ht="20.100000000000001" customHeight="1">
      <c r="A129" s="230" t="s">
        <v>420</v>
      </c>
      <c r="B129" s="190" t="s">
        <v>421</v>
      </c>
    </row>
    <row r="130" spans="1:2" ht="20.100000000000001" customHeight="1">
      <c r="A130" s="230" t="s">
        <v>101</v>
      </c>
      <c r="B130" s="190" t="s">
        <v>121</v>
      </c>
    </row>
    <row r="131" spans="1:2" ht="20.100000000000001" customHeight="1">
      <c r="A131" s="230">
        <v>35</v>
      </c>
      <c r="B131" s="190" t="s">
        <v>422</v>
      </c>
    </row>
    <row r="132" spans="1:2" ht="20.100000000000001" customHeight="1">
      <c r="A132" s="230" t="s">
        <v>70</v>
      </c>
      <c r="B132" s="190" t="s">
        <v>423</v>
      </c>
    </row>
    <row r="133" spans="1:2" ht="20.100000000000001" customHeight="1">
      <c r="A133" s="230" t="s">
        <v>424</v>
      </c>
      <c r="B133" s="190" t="s">
        <v>425</v>
      </c>
    </row>
    <row r="134" spans="1:2" ht="20.100000000000001" customHeight="1">
      <c r="A134" s="230" t="s">
        <v>426</v>
      </c>
      <c r="B134" s="190" t="s">
        <v>427</v>
      </c>
    </row>
    <row r="135" spans="1:2" ht="20.100000000000001" customHeight="1">
      <c r="A135" s="230" t="s">
        <v>428</v>
      </c>
      <c r="B135" s="190" t="s">
        <v>429</v>
      </c>
    </row>
    <row r="136" spans="1:2" ht="20.100000000000001" customHeight="1">
      <c r="A136" s="230" t="s">
        <v>430</v>
      </c>
      <c r="B136" s="190" t="s">
        <v>431</v>
      </c>
    </row>
    <row r="137" spans="1:2" ht="20.100000000000001" customHeight="1">
      <c r="A137" s="230">
        <v>37</v>
      </c>
      <c r="B137" s="190" t="s">
        <v>432</v>
      </c>
    </row>
    <row r="138" spans="1:2" ht="20.100000000000001" customHeight="1">
      <c r="A138" s="230" t="s">
        <v>433</v>
      </c>
      <c r="B138" s="190" t="s">
        <v>434</v>
      </c>
    </row>
    <row r="139" spans="1:2" ht="20.100000000000001" customHeight="1">
      <c r="A139" s="230" t="s">
        <v>435</v>
      </c>
      <c r="B139" s="190" t="s">
        <v>436</v>
      </c>
    </row>
    <row r="140" spans="1:2" ht="20.100000000000001" customHeight="1">
      <c r="A140" s="230">
        <v>39</v>
      </c>
      <c r="B140" s="190" t="s">
        <v>437</v>
      </c>
    </row>
    <row r="141" spans="1:2" ht="20.100000000000001" customHeight="1">
      <c r="A141" s="232" t="s">
        <v>96</v>
      </c>
      <c r="B141" s="190" t="s">
        <v>438</v>
      </c>
    </row>
    <row r="142" spans="1:2" ht="20.100000000000001" customHeight="1">
      <c r="A142" s="233" t="s">
        <v>59</v>
      </c>
      <c r="B142" s="191" t="s">
        <v>122</v>
      </c>
    </row>
    <row r="143" spans="1:2" ht="20.100000000000001" customHeight="1">
      <c r="A143" s="232" t="s">
        <v>439</v>
      </c>
      <c r="B143" s="190" t="s">
        <v>440</v>
      </c>
    </row>
    <row r="144" spans="1:2" ht="20.100000000000001" customHeight="1">
      <c r="A144" s="232" t="s">
        <v>50</v>
      </c>
      <c r="B144" s="190" t="s">
        <v>123</v>
      </c>
    </row>
    <row r="145" spans="1:2" ht="20.100000000000001" customHeight="1">
      <c r="A145" s="232" t="s">
        <v>441</v>
      </c>
      <c r="B145" s="190" t="s">
        <v>442</v>
      </c>
    </row>
    <row r="146" spans="1:2" ht="20.100000000000001" customHeight="1">
      <c r="A146" s="232" t="s">
        <v>443</v>
      </c>
      <c r="B146" s="190" t="s">
        <v>444</v>
      </c>
    </row>
    <row r="147" spans="1:2" ht="26.25">
      <c r="A147" s="232" t="s">
        <v>951</v>
      </c>
      <c r="B147" s="371" t="s">
        <v>953</v>
      </c>
    </row>
    <row r="148" spans="1:2" ht="26.25">
      <c r="A148" s="232" t="s">
        <v>952</v>
      </c>
      <c r="B148" s="371" t="s">
        <v>954</v>
      </c>
    </row>
    <row r="149" spans="1:2" ht="39">
      <c r="A149" s="232" t="s">
        <v>955</v>
      </c>
      <c r="B149" s="371" t="s">
        <v>956</v>
      </c>
    </row>
    <row r="150" spans="1:2" ht="20.100000000000001" customHeight="1">
      <c r="A150" s="232" t="s">
        <v>42</v>
      </c>
      <c r="B150" s="190" t="s">
        <v>124</v>
      </c>
    </row>
    <row r="151" spans="1:2" ht="20.100000000000001" customHeight="1">
      <c r="A151" s="232" t="s">
        <v>445</v>
      </c>
      <c r="B151" s="190" t="s">
        <v>446</v>
      </c>
    </row>
    <row r="152" spans="1:2" ht="20.100000000000001" customHeight="1">
      <c r="A152" s="232" t="s">
        <v>447</v>
      </c>
      <c r="B152" s="190" t="s">
        <v>448</v>
      </c>
    </row>
    <row r="153" spans="1:2" ht="20.100000000000001" customHeight="1">
      <c r="A153" s="230">
        <v>44</v>
      </c>
      <c r="B153" s="190" t="s">
        <v>449</v>
      </c>
    </row>
    <row r="154" spans="1:2" ht="20.100000000000001" customHeight="1">
      <c r="A154" s="232" t="s">
        <v>450</v>
      </c>
      <c r="B154" s="190" t="s">
        <v>451</v>
      </c>
    </row>
    <row r="155" spans="1:2" ht="20.100000000000001" customHeight="1">
      <c r="A155" s="232" t="s">
        <v>452</v>
      </c>
      <c r="B155" s="190" t="s">
        <v>453</v>
      </c>
    </row>
    <row r="156" spans="1:2" ht="20.100000000000001" customHeight="1">
      <c r="A156" s="232" t="s">
        <v>454</v>
      </c>
      <c r="B156" s="190" t="s">
        <v>455</v>
      </c>
    </row>
    <row r="157" spans="1:2" ht="20.100000000000001" customHeight="1">
      <c r="A157" s="232" t="s">
        <v>61</v>
      </c>
      <c r="B157" s="190" t="s">
        <v>456</v>
      </c>
    </row>
    <row r="158" spans="1:2" ht="20.100000000000001" customHeight="1">
      <c r="A158" s="232" t="s">
        <v>18</v>
      </c>
      <c r="B158" s="190" t="s">
        <v>457</v>
      </c>
    </row>
    <row r="159" spans="1:2" ht="20.100000000000001" customHeight="1">
      <c r="A159" s="232" t="s">
        <v>458</v>
      </c>
      <c r="B159" s="190" t="s">
        <v>459</v>
      </c>
    </row>
    <row r="160" spans="1:2" ht="20.100000000000001" customHeight="1">
      <c r="A160" s="232" t="s">
        <v>460</v>
      </c>
      <c r="B160" s="190" t="s">
        <v>461</v>
      </c>
    </row>
    <row r="161" spans="1:2" ht="20.100000000000001" customHeight="1">
      <c r="A161" s="232" t="s">
        <v>462</v>
      </c>
      <c r="B161" s="190" t="s">
        <v>463</v>
      </c>
    </row>
    <row r="162" spans="1:2" ht="20.100000000000001" customHeight="1">
      <c r="A162" s="232" t="s">
        <v>52</v>
      </c>
      <c r="B162" s="190" t="s">
        <v>125</v>
      </c>
    </row>
    <row r="163" spans="1:2" ht="20.100000000000001" customHeight="1">
      <c r="A163" s="232" t="s">
        <v>464</v>
      </c>
      <c r="B163" s="190" t="s">
        <v>465</v>
      </c>
    </row>
    <row r="164" spans="1:2" ht="20.100000000000001" customHeight="1">
      <c r="A164" s="232" t="s">
        <v>466</v>
      </c>
      <c r="B164" s="190" t="s">
        <v>467</v>
      </c>
    </row>
    <row r="165" spans="1:2" ht="20.100000000000001" customHeight="1">
      <c r="A165" s="232" t="s">
        <v>468</v>
      </c>
      <c r="B165" s="190" t="s">
        <v>469</v>
      </c>
    </row>
    <row r="166" spans="1:2" ht="20.100000000000001" customHeight="1">
      <c r="A166" s="232" t="s">
        <v>470</v>
      </c>
      <c r="B166" s="190" t="s">
        <v>471</v>
      </c>
    </row>
    <row r="167" spans="1:2" ht="20.100000000000001" customHeight="1">
      <c r="A167" s="232" t="s">
        <v>472</v>
      </c>
      <c r="B167" s="190" t="s">
        <v>473</v>
      </c>
    </row>
    <row r="168" spans="1:2" ht="20.100000000000001" customHeight="1">
      <c r="A168" s="232" t="s">
        <v>474</v>
      </c>
      <c r="B168" s="190" t="s">
        <v>475</v>
      </c>
    </row>
    <row r="169" spans="1:2" ht="20.100000000000001" customHeight="1">
      <c r="A169" s="232" t="s">
        <v>476</v>
      </c>
      <c r="B169" s="190" t="s">
        <v>477</v>
      </c>
    </row>
    <row r="170" spans="1:2" ht="20.100000000000001" customHeight="1">
      <c r="A170" s="232" t="s">
        <v>86</v>
      </c>
      <c r="B170" s="190" t="s">
        <v>478</v>
      </c>
    </row>
    <row r="171" spans="1:2" ht="20.100000000000001" customHeight="1">
      <c r="A171" s="232" t="s">
        <v>479</v>
      </c>
      <c r="B171" s="190" t="s">
        <v>480</v>
      </c>
    </row>
    <row r="172" spans="1:2" ht="20.100000000000001" customHeight="1">
      <c r="A172" s="232" t="s">
        <v>93</v>
      </c>
      <c r="B172" s="190" t="s">
        <v>481</v>
      </c>
    </row>
    <row r="173" spans="1:2" ht="20.100000000000001" customHeight="1">
      <c r="A173" s="232" t="s">
        <v>482</v>
      </c>
      <c r="B173" s="190" t="s">
        <v>483</v>
      </c>
    </row>
    <row r="174" spans="1:2" ht="20.100000000000001" customHeight="1">
      <c r="A174" s="232" t="s">
        <v>484</v>
      </c>
      <c r="B174" s="190" t="s">
        <v>485</v>
      </c>
    </row>
    <row r="175" spans="1:2" ht="20.100000000000001" customHeight="1">
      <c r="A175" s="232" t="s">
        <v>486</v>
      </c>
      <c r="B175" s="190" t="s">
        <v>487</v>
      </c>
    </row>
    <row r="176" spans="1:2" ht="20.100000000000001" customHeight="1">
      <c r="A176" s="232" t="s">
        <v>488</v>
      </c>
      <c r="B176" s="190" t="s">
        <v>489</v>
      </c>
    </row>
    <row r="177" spans="1:2" ht="20.100000000000001" customHeight="1">
      <c r="A177" s="230">
        <v>49</v>
      </c>
      <c r="B177" s="190" t="s">
        <v>490</v>
      </c>
    </row>
    <row r="178" spans="1:2" ht="20.100000000000001" customHeight="1">
      <c r="A178" s="230" t="s">
        <v>56</v>
      </c>
      <c r="B178" s="190" t="s">
        <v>491</v>
      </c>
    </row>
    <row r="179" spans="1:2" ht="20.100000000000001" customHeight="1">
      <c r="A179" s="230" t="s">
        <v>492</v>
      </c>
      <c r="B179" s="190" t="s">
        <v>493</v>
      </c>
    </row>
    <row r="180" spans="1:2" ht="20.100000000000001" customHeight="1">
      <c r="A180" s="233" t="s">
        <v>16</v>
      </c>
      <c r="B180" s="191" t="s">
        <v>494</v>
      </c>
    </row>
    <row r="181" spans="1:2" ht="20.100000000000001" customHeight="1">
      <c r="A181" s="232" t="s">
        <v>30</v>
      </c>
      <c r="B181" s="190" t="s">
        <v>495</v>
      </c>
    </row>
    <row r="182" spans="1:2" ht="20.100000000000001" customHeight="1">
      <c r="A182" s="232" t="s">
        <v>496</v>
      </c>
      <c r="B182" s="190" t="s">
        <v>497</v>
      </c>
    </row>
    <row r="183" spans="1:2" ht="20.100000000000001" customHeight="1">
      <c r="A183" s="230">
        <v>51</v>
      </c>
      <c r="B183" s="190" t="s">
        <v>498</v>
      </c>
    </row>
    <row r="184" spans="1:2" ht="20.100000000000001" customHeight="1">
      <c r="A184" s="232" t="s">
        <v>499</v>
      </c>
      <c r="B184" s="190" t="s">
        <v>500</v>
      </c>
    </row>
    <row r="185" spans="1:2" ht="20.100000000000001" customHeight="1">
      <c r="A185" s="232" t="s">
        <v>501</v>
      </c>
      <c r="B185" s="190" t="s">
        <v>502</v>
      </c>
    </row>
    <row r="186" spans="1:2" ht="20.100000000000001" customHeight="1">
      <c r="A186" s="232" t="s">
        <v>35</v>
      </c>
      <c r="B186" s="190" t="s">
        <v>503</v>
      </c>
    </row>
    <row r="187" spans="1:2" ht="20.100000000000001" customHeight="1">
      <c r="A187" s="232" t="s">
        <v>5</v>
      </c>
      <c r="B187" s="190" t="s">
        <v>504</v>
      </c>
    </row>
    <row r="188" spans="1:2" ht="20.100000000000001" customHeight="1">
      <c r="A188" s="232" t="s">
        <v>27</v>
      </c>
      <c r="B188" s="190" t="s">
        <v>505</v>
      </c>
    </row>
    <row r="189" spans="1:2" ht="20.100000000000001" customHeight="1">
      <c r="A189" s="232" t="s">
        <v>506</v>
      </c>
      <c r="B189" s="190" t="s">
        <v>507</v>
      </c>
    </row>
    <row r="190" spans="1:2" ht="20.100000000000001" customHeight="1">
      <c r="A190" s="232" t="s">
        <v>63</v>
      </c>
      <c r="B190" s="190" t="s">
        <v>508</v>
      </c>
    </row>
    <row r="191" spans="1:2" ht="20.100000000000001" customHeight="1">
      <c r="A191" s="232" t="s">
        <v>17</v>
      </c>
      <c r="B191" s="190" t="s">
        <v>509</v>
      </c>
    </row>
    <row r="192" spans="1:2" ht="20.100000000000001" customHeight="1">
      <c r="A192" s="232" t="s">
        <v>21</v>
      </c>
      <c r="B192" s="190" t="s">
        <v>510</v>
      </c>
    </row>
    <row r="193" spans="1:2" ht="20.100000000000001" customHeight="1">
      <c r="A193" s="232" t="s">
        <v>511</v>
      </c>
      <c r="B193" s="190" t="s">
        <v>512</v>
      </c>
    </row>
    <row r="194" spans="1:2" ht="20.100000000000001" customHeight="1">
      <c r="A194" s="232" t="s">
        <v>513</v>
      </c>
      <c r="B194" s="190" t="s">
        <v>514</v>
      </c>
    </row>
    <row r="195" spans="1:2" ht="20.100000000000001" customHeight="1">
      <c r="A195" s="232" t="s">
        <v>515</v>
      </c>
      <c r="B195" s="190" t="s">
        <v>516</v>
      </c>
    </row>
    <row r="196" spans="1:2" ht="20.100000000000001" customHeight="1">
      <c r="A196" s="232" t="s">
        <v>55</v>
      </c>
      <c r="B196" s="190" t="s">
        <v>126</v>
      </c>
    </row>
    <row r="197" spans="1:2" ht="20.100000000000001" customHeight="1">
      <c r="A197" s="230">
        <v>54</v>
      </c>
      <c r="B197" s="190" t="s">
        <v>127</v>
      </c>
    </row>
    <row r="198" spans="1:2" ht="20.100000000000001" customHeight="1">
      <c r="A198" s="230">
        <v>55</v>
      </c>
      <c r="B198" s="190" t="s">
        <v>517</v>
      </c>
    </row>
    <row r="199" spans="1:2" ht="20.100000000000001" customHeight="1">
      <c r="A199" s="230">
        <v>56</v>
      </c>
      <c r="B199" s="190" t="s">
        <v>518</v>
      </c>
    </row>
    <row r="200" spans="1:2" ht="20.100000000000001" customHeight="1">
      <c r="A200" s="232" t="s">
        <v>519</v>
      </c>
      <c r="B200" s="190" t="s">
        <v>520</v>
      </c>
    </row>
    <row r="201" spans="1:2" ht="20.100000000000001" customHeight="1">
      <c r="A201" s="232" t="s">
        <v>521</v>
      </c>
      <c r="B201" s="190" t="s">
        <v>522</v>
      </c>
    </row>
    <row r="202" spans="1:2" ht="20.100000000000001" customHeight="1">
      <c r="A202" s="232" t="s">
        <v>523</v>
      </c>
      <c r="B202" s="190" t="s">
        <v>524</v>
      </c>
    </row>
    <row r="203" spans="1:2" ht="20.100000000000001" customHeight="1">
      <c r="A203" s="232" t="s">
        <v>53</v>
      </c>
      <c r="B203" s="190" t="s">
        <v>220</v>
      </c>
    </row>
    <row r="204" spans="1:2" ht="20.100000000000001" customHeight="1">
      <c r="A204" s="232" t="s">
        <v>525</v>
      </c>
      <c r="B204" s="190" t="s">
        <v>526</v>
      </c>
    </row>
    <row r="205" spans="1:2" ht="20.100000000000001" customHeight="1">
      <c r="A205" s="232" t="s">
        <v>527</v>
      </c>
      <c r="B205" s="190" t="s">
        <v>528</v>
      </c>
    </row>
    <row r="206" spans="1:2" ht="20.100000000000001" customHeight="1">
      <c r="A206" s="232" t="s">
        <v>529</v>
      </c>
      <c r="B206" s="190" t="s">
        <v>530</v>
      </c>
    </row>
    <row r="207" spans="1:2" ht="20.100000000000001" customHeight="1">
      <c r="A207" s="232" t="s">
        <v>531</v>
      </c>
      <c r="B207" s="190" t="s">
        <v>532</v>
      </c>
    </row>
    <row r="208" spans="1:2" ht="20.100000000000001" customHeight="1">
      <c r="A208" s="232" t="s">
        <v>533</v>
      </c>
      <c r="B208" s="190" t="s">
        <v>534</v>
      </c>
    </row>
    <row r="209" spans="1:2" ht="20.100000000000001" customHeight="1">
      <c r="A209" s="230">
        <v>59</v>
      </c>
      <c r="B209" s="190" t="s">
        <v>535</v>
      </c>
    </row>
    <row r="210" spans="1:2" ht="20.100000000000001" customHeight="1">
      <c r="A210" s="230">
        <v>60</v>
      </c>
      <c r="B210" s="190" t="s">
        <v>536</v>
      </c>
    </row>
    <row r="211" spans="1:2" ht="20.100000000000001" customHeight="1">
      <c r="A211" s="230">
        <v>61</v>
      </c>
      <c r="B211" s="190" t="s">
        <v>537</v>
      </c>
    </row>
    <row r="212" spans="1:2" ht="20.100000000000001" customHeight="1">
      <c r="A212" s="230">
        <v>62</v>
      </c>
      <c r="B212" s="190" t="s">
        <v>538</v>
      </c>
    </row>
    <row r="213" spans="1:2" ht="20.100000000000001" customHeight="1">
      <c r="A213" s="232" t="s">
        <v>539</v>
      </c>
      <c r="B213" s="190" t="s">
        <v>540</v>
      </c>
    </row>
    <row r="214" spans="1:2" ht="20.100000000000001" customHeight="1">
      <c r="A214" s="232" t="s">
        <v>49</v>
      </c>
      <c r="B214" s="190" t="s">
        <v>128</v>
      </c>
    </row>
    <row r="215" spans="1:2" ht="20.100000000000001" customHeight="1">
      <c r="A215" s="233" t="s">
        <v>541</v>
      </c>
      <c r="B215" s="191" t="s">
        <v>542</v>
      </c>
    </row>
    <row r="216" spans="1:2" ht="20.100000000000001" customHeight="1">
      <c r="A216" s="232" t="s">
        <v>543</v>
      </c>
      <c r="B216" s="190" t="s">
        <v>544</v>
      </c>
    </row>
    <row r="217" spans="1:2" ht="20.100000000000001" customHeight="1">
      <c r="A217" s="232" t="s">
        <v>545</v>
      </c>
      <c r="B217" s="190" t="s">
        <v>546</v>
      </c>
    </row>
    <row r="218" spans="1:2" ht="20.100000000000001" customHeight="1">
      <c r="A218" s="232" t="s">
        <v>547</v>
      </c>
      <c r="B218" s="190" t="s">
        <v>548</v>
      </c>
    </row>
    <row r="219" spans="1:2" ht="20.100000000000001" customHeight="1">
      <c r="A219" s="232" t="s">
        <v>549</v>
      </c>
      <c r="B219" s="190" t="s">
        <v>550</v>
      </c>
    </row>
    <row r="220" spans="1:2" ht="20.100000000000001" customHeight="1">
      <c r="A220" s="232" t="s">
        <v>551</v>
      </c>
      <c r="B220" s="190" t="s">
        <v>552</v>
      </c>
    </row>
    <row r="221" spans="1:2" ht="20.100000000000001" customHeight="1">
      <c r="A221" s="232" t="s">
        <v>71</v>
      </c>
      <c r="B221" s="190" t="s">
        <v>129</v>
      </c>
    </row>
    <row r="222" spans="1:2" ht="20.100000000000001" customHeight="1">
      <c r="A222" s="232" t="s">
        <v>553</v>
      </c>
      <c r="B222" s="190" t="s">
        <v>554</v>
      </c>
    </row>
    <row r="223" spans="1:2" ht="20.100000000000001" customHeight="1">
      <c r="A223" s="232" t="s">
        <v>40</v>
      </c>
      <c r="B223" s="190" t="s">
        <v>555</v>
      </c>
    </row>
    <row r="224" spans="1:2" ht="20.100000000000001" customHeight="1">
      <c r="A224" s="232" t="s">
        <v>556</v>
      </c>
      <c r="B224" s="190" t="s">
        <v>557</v>
      </c>
    </row>
    <row r="225" spans="1:2" ht="20.100000000000001" customHeight="1">
      <c r="A225" s="232" t="s">
        <v>558</v>
      </c>
      <c r="B225" s="190" t="s">
        <v>559</v>
      </c>
    </row>
    <row r="226" spans="1:2" ht="20.100000000000001" customHeight="1">
      <c r="A226" s="232" t="s">
        <v>91</v>
      </c>
      <c r="B226" s="190" t="s">
        <v>130</v>
      </c>
    </row>
    <row r="227" spans="1:2" ht="20.100000000000001" customHeight="1">
      <c r="A227" s="232" t="s">
        <v>100</v>
      </c>
      <c r="B227" s="190" t="s">
        <v>560</v>
      </c>
    </row>
    <row r="228" spans="1:2" ht="20.100000000000001" customHeight="1">
      <c r="A228" s="232" t="s">
        <v>104</v>
      </c>
      <c r="B228" s="190" t="s">
        <v>131</v>
      </c>
    </row>
    <row r="229" spans="1:2" ht="20.100000000000001" customHeight="1">
      <c r="A229" s="232" t="s">
        <v>13</v>
      </c>
      <c r="B229" s="190" t="s">
        <v>561</v>
      </c>
    </row>
    <row r="230" spans="1:2" ht="20.100000000000001" customHeight="1">
      <c r="A230" s="232" t="s">
        <v>39</v>
      </c>
      <c r="B230" s="190" t="s">
        <v>132</v>
      </c>
    </row>
    <row r="231" spans="1:2" ht="20.100000000000001" customHeight="1">
      <c r="A231" s="232" t="s">
        <v>46</v>
      </c>
      <c r="B231" s="190" t="s">
        <v>562</v>
      </c>
    </row>
    <row r="232" spans="1:2" ht="20.100000000000001" customHeight="1">
      <c r="A232" s="230">
        <v>65</v>
      </c>
      <c r="B232" s="190" t="s">
        <v>563</v>
      </c>
    </row>
    <row r="233" spans="1:2" ht="20.100000000000001" customHeight="1">
      <c r="A233" s="230">
        <v>66</v>
      </c>
      <c r="B233" s="190" t="s">
        <v>564</v>
      </c>
    </row>
    <row r="234" spans="1:2" ht="20.100000000000001" customHeight="1">
      <c r="A234" s="232" t="s">
        <v>565</v>
      </c>
      <c r="B234" s="190" t="s">
        <v>566</v>
      </c>
    </row>
    <row r="235" spans="1:2" ht="20.100000000000001" customHeight="1">
      <c r="A235" s="232" t="s">
        <v>567</v>
      </c>
      <c r="B235" s="190" t="s">
        <v>568</v>
      </c>
    </row>
    <row r="236" spans="1:2" ht="20.100000000000001" customHeight="1">
      <c r="A236" s="232" t="s">
        <v>569</v>
      </c>
      <c r="B236" s="190" t="s">
        <v>570</v>
      </c>
    </row>
    <row r="237" spans="1:2" ht="20.100000000000001" customHeight="1">
      <c r="A237" s="232" t="s">
        <v>571</v>
      </c>
      <c r="B237" s="190" t="s">
        <v>572</v>
      </c>
    </row>
    <row r="238" spans="1:2" ht="20.100000000000001" customHeight="1">
      <c r="A238" s="232" t="s">
        <v>573</v>
      </c>
      <c r="B238" s="190" t="s">
        <v>574</v>
      </c>
    </row>
    <row r="239" spans="1:2" ht="20.100000000000001" customHeight="1">
      <c r="A239" s="232" t="s">
        <v>575</v>
      </c>
      <c r="B239" s="190" t="s">
        <v>576</v>
      </c>
    </row>
    <row r="240" spans="1:2" ht="20.100000000000001" customHeight="1">
      <c r="A240" s="232" t="s">
        <v>58</v>
      </c>
      <c r="B240" s="190" t="s">
        <v>577</v>
      </c>
    </row>
    <row r="241" spans="1:2" ht="20.100000000000001" customHeight="1">
      <c r="A241" s="232" t="s">
        <v>578</v>
      </c>
      <c r="B241" s="190" t="s">
        <v>579</v>
      </c>
    </row>
    <row r="242" spans="1:2" ht="20.100000000000001" customHeight="1">
      <c r="A242" s="230">
        <v>68</v>
      </c>
      <c r="B242" s="190" t="s">
        <v>580</v>
      </c>
    </row>
    <row r="243" spans="1:2" ht="20.100000000000001" customHeight="1">
      <c r="A243" s="230">
        <v>69</v>
      </c>
      <c r="B243" s="190" t="s">
        <v>581</v>
      </c>
    </row>
    <row r="244" spans="1:2" ht="20.100000000000001" customHeight="1">
      <c r="A244" s="230">
        <v>70</v>
      </c>
      <c r="B244" s="190" t="s">
        <v>582</v>
      </c>
    </row>
    <row r="245" spans="1:2" ht="20.100000000000001" customHeight="1">
      <c r="A245" s="230">
        <v>71</v>
      </c>
      <c r="B245" s="190" t="s">
        <v>583</v>
      </c>
    </row>
    <row r="246" spans="1:2" ht="20.100000000000001" customHeight="1">
      <c r="A246" s="230">
        <v>72</v>
      </c>
      <c r="B246" s="190" t="s">
        <v>584</v>
      </c>
    </row>
    <row r="247" spans="1:2" ht="20.100000000000001" customHeight="1">
      <c r="A247" s="230">
        <v>73</v>
      </c>
      <c r="B247" s="190" t="s">
        <v>585</v>
      </c>
    </row>
    <row r="248" spans="1:2" ht="20.100000000000001" customHeight="1">
      <c r="A248" s="232" t="s">
        <v>586</v>
      </c>
      <c r="B248" s="190" t="s">
        <v>587</v>
      </c>
    </row>
    <row r="249" spans="1:2" ht="20.100000000000001" customHeight="1">
      <c r="A249" s="232" t="s">
        <v>588</v>
      </c>
      <c r="B249" s="190" t="s">
        <v>589</v>
      </c>
    </row>
    <row r="250" spans="1:2" ht="20.100000000000001" customHeight="1">
      <c r="A250" s="233" t="s">
        <v>9</v>
      </c>
      <c r="B250" s="191" t="s">
        <v>590</v>
      </c>
    </row>
    <row r="251" spans="1:2" ht="20.100000000000001" customHeight="1">
      <c r="A251" s="232" t="s">
        <v>591</v>
      </c>
      <c r="B251" s="190" t="s">
        <v>592</v>
      </c>
    </row>
    <row r="252" spans="1:2" ht="20.100000000000001" customHeight="1">
      <c r="A252" s="232" t="s">
        <v>593</v>
      </c>
      <c r="B252" s="190" t="s">
        <v>594</v>
      </c>
    </row>
    <row r="253" spans="1:2" ht="20.100000000000001" customHeight="1">
      <c r="A253" s="232" t="s">
        <v>595</v>
      </c>
      <c r="B253" s="190" t="s">
        <v>596</v>
      </c>
    </row>
    <row r="254" spans="1:2" ht="20.100000000000001" customHeight="1">
      <c r="A254" s="232" t="s">
        <v>597</v>
      </c>
      <c r="B254" s="190" t="s">
        <v>598</v>
      </c>
    </row>
    <row r="255" spans="1:2" ht="20.100000000000001" customHeight="1">
      <c r="A255" s="232" t="s">
        <v>599</v>
      </c>
      <c r="B255" s="190" t="s">
        <v>600</v>
      </c>
    </row>
    <row r="256" spans="1:2" ht="20.100000000000001" customHeight="1">
      <c r="A256" s="232" t="s">
        <v>29</v>
      </c>
      <c r="B256" s="190" t="s">
        <v>601</v>
      </c>
    </row>
    <row r="257" spans="1:2" ht="20.100000000000001" customHeight="1">
      <c r="A257" s="232" t="s">
        <v>602</v>
      </c>
      <c r="B257" s="190" t="s">
        <v>603</v>
      </c>
    </row>
    <row r="258" spans="1:2" ht="20.100000000000001" customHeight="1">
      <c r="A258" s="232" t="s">
        <v>20</v>
      </c>
      <c r="B258" s="190" t="s">
        <v>604</v>
      </c>
    </row>
    <row r="259" spans="1:2" ht="20.100000000000001" customHeight="1">
      <c r="A259" s="232" t="s">
        <v>60</v>
      </c>
      <c r="B259" s="190" t="s">
        <v>605</v>
      </c>
    </row>
    <row r="260" spans="1:2" ht="20.100000000000001" customHeight="1">
      <c r="A260" s="232" t="s">
        <v>103</v>
      </c>
      <c r="B260" s="190" t="s">
        <v>606</v>
      </c>
    </row>
    <row r="261" spans="1:2" ht="20.100000000000001" customHeight="1">
      <c r="A261" s="232" t="s">
        <v>72</v>
      </c>
      <c r="B261" s="190" t="s">
        <v>607</v>
      </c>
    </row>
    <row r="262" spans="1:2" ht="20.100000000000001" customHeight="1">
      <c r="A262" s="232" t="s">
        <v>608</v>
      </c>
      <c r="B262" s="190" t="s">
        <v>609</v>
      </c>
    </row>
    <row r="263" spans="1:2" ht="20.100000000000001" customHeight="1">
      <c r="A263" s="232" t="s">
        <v>610</v>
      </c>
      <c r="B263" s="190" t="s">
        <v>611</v>
      </c>
    </row>
    <row r="264" spans="1:2" ht="20.100000000000001" customHeight="1">
      <c r="A264" s="230">
        <v>80</v>
      </c>
      <c r="B264" s="190" t="s">
        <v>612</v>
      </c>
    </row>
    <row r="265" spans="1:2" ht="20.100000000000001" customHeight="1">
      <c r="A265" s="232" t="s">
        <v>613</v>
      </c>
      <c r="B265" s="190" t="s">
        <v>614</v>
      </c>
    </row>
    <row r="266" spans="1:2" ht="20.100000000000001" customHeight="1">
      <c r="A266" s="230" t="s">
        <v>615</v>
      </c>
      <c r="B266" s="190" t="s">
        <v>616</v>
      </c>
    </row>
    <row r="267" spans="1:2" ht="20.100000000000001" customHeight="1">
      <c r="A267" s="232" t="s">
        <v>617</v>
      </c>
      <c r="B267" s="190" t="s">
        <v>618</v>
      </c>
    </row>
    <row r="268" spans="1:2" ht="20.100000000000001" customHeight="1">
      <c r="A268" s="230">
        <v>82</v>
      </c>
      <c r="B268" s="190" t="s">
        <v>619</v>
      </c>
    </row>
    <row r="269" spans="1:2" ht="20.100000000000001" customHeight="1">
      <c r="A269" s="230">
        <v>83</v>
      </c>
      <c r="B269" s="192" t="s">
        <v>620</v>
      </c>
    </row>
    <row r="270" spans="1:2" ht="20.100000000000001" customHeight="1">
      <c r="A270" s="232" t="s">
        <v>31</v>
      </c>
      <c r="B270" s="190" t="s">
        <v>621</v>
      </c>
    </row>
    <row r="271" spans="1:2" ht="20.100000000000001" customHeight="1">
      <c r="A271" s="232" t="s">
        <v>622</v>
      </c>
      <c r="B271" s="190" t="s">
        <v>623</v>
      </c>
    </row>
    <row r="272" spans="1:2" ht="20.100000000000001" customHeight="1">
      <c r="A272" s="232" t="s">
        <v>624</v>
      </c>
      <c r="B272" s="190" t="s">
        <v>625</v>
      </c>
    </row>
    <row r="273" spans="1:2" ht="20.100000000000001" customHeight="1">
      <c r="A273" s="230" t="s">
        <v>626</v>
      </c>
      <c r="B273" s="190" t="s">
        <v>627</v>
      </c>
    </row>
    <row r="274" spans="1:2" ht="20.100000000000001" customHeight="1">
      <c r="A274" s="232" t="s">
        <v>628</v>
      </c>
      <c r="B274" s="190" t="s">
        <v>629</v>
      </c>
    </row>
    <row r="275" spans="1:2" ht="20.100000000000001" customHeight="1">
      <c r="A275" s="230">
        <v>85</v>
      </c>
      <c r="B275" s="190" t="s">
        <v>630</v>
      </c>
    </row>
    <row r="276" spans="1:2" ht="20.100000000000001" customHeight="1">
      <c r="A276" s="230">
        <v>86</v>
      </c>
      <c r="B276" s="190" t="s">
        <v>631</v>
      </c>
    </row>
    <row r="277" spans="1:2" ht="20.100000000000001" customHeight="1">
      <c r="A277" s="232" t="s">
        <v>632</v>
      </c>
      <c r="B277" s="190" t="s">
        <v>633</v>
      </c>
    </row>
    <row r="278" spans="1:2" ht="20.100000000000001" customHeight="1">
      <c r="A278" s="232" t="s">
        <v>634</v>
      </c>
      <c r="B278" s="190" t="s">
        <v>635</v>
      </c>
    </row>
    <row r="279" spans="1:2" ht="20.100000000000001" customHeight="1">
      <c r="A279" s="232" t="s">
        <v>636</v>
      </c>
      <c r="B279" s="190" t="s">
        <v>637</v>
      </c>
    </row>
    <row r="280" spans="1:2" ht="20.100000000000001" customHeight="1">
      <c r="A280" s="232" t="s">
        <v>638</v>
      </c>
      <c r="B280" s="190" t="s">
        <v>639</v>
      </c>
    </row>
    <row r="281" spans="1:2" ht="20.100000000000001" customHeight="1">
      <c r="A281" s="232" t="s">
        <v>640</v>
      </c>
      <c r="B281" s="190" t="s">
        <v>641</v>
      </c>
    </row>
    <row r="282" spans="1:2" ht="20.100000000000001" customHeight="1">
      <c r="A282" s="232" t="s">
        <v>642</v>
      </c>
      <c r="B282" s="190" t="s">
        <v>643</v>
      </c>
    </row>
    <row r="283" spans="1:2" ht="20.100000000000001" customHeight="1">
      <c r="A283" s="232" t="s">
        <v>79</v>
      </c>
      <c r="B283" s="190" t="s">
        <v>644</v>
      </c>
    </row>
    <row r="284" spans="1:2" ht="20.100000000000001" customHeight="1">
      <c r="A284" s="230">
        <v>88</v>
      </c>
      <c r="B284" s="190" t="s">
        <v>645</v>
      </c>
    </row>
    <row r="285" spans="1:2" ht="20.100000000000001" customHeight="1">
      <c r="A285" s="231" t="s">
        <v>646</v>
      </c>
      <c r="B285" s="191" t="s">
        <v>647</v>
      </c>
    </row>
    <row r="286" spans="1:2" ht="20.100000000000001" customHeight="1">
      <c r="A286" s="230" t="s">
        <v>1</v>
      </c>
      <c r="B286" s="190" t="s">
        <v>648</v>
      </c>
    </row>
    <row r="287" spans="1:2" ht="20.100000000000001" customHeight="1">
      <c r="A287" s="230" t="s">
        <v>649</v>
      </c>
      <c r="B287" s="193" t="s">
        <v>650</v>
      </c>
    </row>
    <row r="288" spans="1:2" ht="20.100000000000001" customHeight="1">
      <c r="A288" s="230">
        <v>89</v>
      </c>
      <c r="B288" s="190" t="s">
        <v>651</v>
      </c>
    </row>
    <row r="289" spans="1:2" ht="20.100000000000001" customHeight="1">
      <c r="A289" s="230">
        <v>90</v>
      </c>
      <c r="B289" s="190" t="s">
        <v>652</v>
      </c>
    </row>
    <row r="290" spans="1:2" ht="20.100000000000001" customHeight="1">
      <c r="A290" s="232" t="s">
        <v>653</v>
      </c>
      <c r="B290" s="190" t="s">
        <v>654</v>
      </c>
    </row>
    <row r="291" spans="1:2" ht="20.100000000000001" customHeight="1">
      <c r="A291" s="232" t="s">
        <v>655</v>
      </c>
      <c r="B291" s="190" t="s">
        <v>656</v>
      </c>
    </row>
    <row r="292" spans="1:2" ht="20.100000000000001" customHeight="1">
      <c r="A292" s="230">
        <v>92</v>
      </c>
      <c r="B292" s="190" t="s">
        <v>133</v>
      </c>
    </row>
    <row r="293" spans="1:2" ht="20.100000000000001" customHeight="1">
      <c r="A293" s="230">
        <v>93</v>
      </c>
      <c r="B293" s="190" t="s">
        <v>657</v>
      </c>
    </row>
    <row r="294" spans="1:2" ht="20.100000000000001" customHeight="1">
      <c r="A294" s="230">
        <v>94</v>
      </c>
      <c r="B294" s="190" t="s">
        <v>658</v>
      </c>
    </row>
    <row r="295" spans="1:2" ht="20.100000000000001" customHeight="1">
      <c r="A295" s="232" t="s">
        <v>11</v>
      </c>
      <c r="B295" s="190" t="s">
        <v>659</v>
      </c>
    </row>
    <row r="296" spans="1:2" ht="20.100000000000001" customHeight="1">
      <c r="A296" s="232" t="s">
        <v>660</v>
      </c>
      <c r="B296" s="190" t="s">
        <v>661</v>
      </c>
    </row>
    <row r="297" spans="1:2" ht="20.100000000000001" customHeight="1">
      <c r="A297" s="232" t="s">
        <v>662</v>
      </c>
      <c r="B297" s="190" t="s">
        <v>663</v>
      </c>
    </row>
    <row r="298" spans="1:2" ht="20.100000000000001" customHeight="1">
      <c r="A298" s="232" t="s">
        <v>664</v>
      </c>
      <c r="B298" s="190" t="s">
        <v>665</v>
      </c>
    </row>
    <row r="299" spans="1:2" ht="20.100000000000001" customHeight="1">
      <c r="A299" s="230">
        <v>96</v>
      </c>
      <c r="B299" s="190" t="s">
        <v>666</v>
      </c>
    </row>
    <row r="300" spans="1:2" ht="20.100000000000001" customHeight="1">
      <c r="A300" s="230">
        <v>97</v>
      </c>
      <c r="B300" s="190" t="s">
        <v>667</v>
      </c>
    </row>
    <row r="301" spans="1:2" ht="20.100000000000001" customHeight="1">
      <c r="A301" s="230">
        <v>98</v>
      </c>
      <c r="B301" s="190" t="s">
        <v>668</v>
      </c>
    </row>
    <row r="302" spans="1:2" ht="20.100000000000001" customHeight="1">
      <c r="A302" s="230">
        <v>99</v>
      </c>
      <c r="B302" s="190" t="s">
        <v>669</v>
      </c>
    </row>
    <row r="303" spans="1:2" ht="20.100000000000001" customHeight="1">
      <c r="A303" s="232" t="s">
        <v>670</v>
      </c>
      <c r="B303" s="190" t="s">
        <v>671</v>
      </c>
    </row>
    <row r="304" spans="1:2" ht="20.100000000000001" customHeight="1">
      <c r="A304" s="232" t="s">
        <v>672</v>
      </c>
      <c r="B304" s="190" t="s">
        <v>673</v>
      </c>
    </row>
    <row r="305" spans="1:2" ht="20.100000000000001" customHeight="1">
      <c r="A305" s="232" t="s">
        <v>674</v>
      </c>
      <c r="B305" s="190" t="s">
        <v>675</v>
      </c>
    </row>
    <row r="306" spans="1:2" ht="20.100000000000001" customHeight="1">
      <c r="A306" s="232" t="s">
        <v>676</v>
      </c>
      <c r="B306" s="190" t="s">
        <v>677</v>
      </c>
    </row>
    <row r="307" spans="1:2" ht="20.100000000000001" customHeight="1">
      <c r="A307" s="232" t="s">
        <v>62</v>
      </c>
      <c r="B307" s="190" t="s">
        <v>678</v>
      </c>
    </row>
    <row r="308" spans="1:2" ht="20.100000000000001" customHeight="1">
      <c r="A308" s="232" t="s">
        <v>34</v>
      </c>
      <c r="B308" s="190" t="s">
        <v>679</v>
      </c>
    </row>
    <row r="309" spans="1:2" ht="20.100000000000001" customHeight="1">
      <c r="A309" s="230">
        <v>101</v>
      </c>
      <c r="B309" s="190" t="s">
        <v>680</v>
      </c>
    </row>
    <row r="310" spans="1:2" ht="20.100000000000001" customHeight="1">
      <c r="A310" s="230">
        <v>102</v>
      </c>
      <c r="B310" s="190" t="s">
        <v>681</v>
      </c>
    </row>
    <row r="311" spans="1:2" ht="20.100000000000001" customHeight="1">
      <c r="A311" s="232" t="s">
        <v>682</v>
      </c>
      <c r="B311" s="190" t="s">
        <v>683</v>
      </c>
    </row>
    <row r="312" spans="1:2" ht="20.100000000000001" customHeight="1">
      <c r="A312" s="232" t="s">
        <v>684</v>
      </c>
      <c r="B312" s="190" t="s">
        <v>685</v>
      </c>
    </row>
    <row r="313" spans="1:2" ht="20.100000000000001" customHeight="1">
      <c r="A313" s="232" t="s">
        <v>686</v>
      </c>
      <c r="B313" s="190" t="s">
        <v>687</v>
      </c>
    </row>
    <row r="314" spans="1:2" ht="20.100000000000001" customHeight="1">
      <c r="A314" s="232" t="s">
        <v>688</v>
      </c>
      <c r="B314" s="190" t="s">
        <v>689</v>
      </c>
    </row>
    <row r="315" spans="1:2" ht="20.100000000000001" customHeight="1">
      <c r="A315" s="230">
        <v>104</v>
      </c>
      <c r="B315" s="190" t="s">
        <v>690</v>
      </c>
    </row>
    <row r="316" spans="1:2" ht="20.100000000000001" customHeight="1">
      <c r="A316" s="230">
        <v>105</v>
      </c>
      <c r="B316" s="190" t="s">
        <v>691</v>
      </c>
    </row>
    <row r="317" spans="1:2" ht="20.100000000000001" customHeight="1">
      <c r="A317" s="230">
        <v>106</v>
      </c>
      <c r="B317" s="190" t="s">
        <v>692</v>
      </c>
    </row>
    <row r="318" spans="1:2" ht="20.100000000000001" customHeight="1">
      <c r="A318" s="234">
        <v>107</v>
      </c>
      <c r="B318" s="194" t="s">
        <v>693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860" t="s">
        <v>783</v>
      </c>
      <c r="B1" s="860"/>
      <c r="C1" s="860"/>
      <c r="D1" s="860"/>
    </row>
    <row r="2" spans="1:4" ht="24">
      <c r="A2" s="287"/>
      <c r="B2" s="288"/>
      <c r="C2" s="289"/>
      <c r="D2" s="290"/>
    </row>
    <row r="3" spans="1:4" ht="23.25">
      <c r="A3" s="291" t="s">
        <v>784</v>
      </c>
      <c r="B3" s="292" t="s">
        <v>785</v>
      </c>
      <c r="C3" s="293"/>
      <c r="D3" s="294"/>
    </row>
    <row r="4" spans="1:4" ht="24">
      <c r="A4" s="295"/>
      <c r="B4" s="296" t="s">
        <v>207</v>
      </c>
      <c r="C4" s="297"/>
      <c r="D4" s="298" t="s">
        <v>786</v>
      </c>
    </row>
    <row r="5" spans="1:4" ht="24">
      <c r="A5" s="299"/>
      <c r="B5" s="300">
        <v>1</v>
      </c>
      <c r="C5" s="301"/>
      <c r="D5" s="302" t="s">
        <v>787</v>
      </c>
    </row>
    <row r="6" spans="1:4" ht="24">
      <c r="A6" s="299"/>
      <c r="B6" s="300">
        <v>2</v>
      </c>
      <c r="C6" s="301"/>
      <c r="D6" s="302" t="s">
        <v>788</v>
      </c>
    </row>
    <row r="7" spans="1:4" ht="24">
      <c r="A7" s="299"/>
      <c r="B7" s="300">
        <v>9</v>
      </c>
      <c r="C7" s="301"/>
      <c r="D7" s="302" t="s">
        <v>789</v>
      </c>
    </row>
    <row r="8" spans="1:4" ht="22.5">
      <c r="A8" s="303" t="s">
        <v>790</v>
      </c>
      <c r="B8" s="292" t="s">
        <v>791</v>
      </c>
      <c r="C8" s="293"/>
      <c r="D8" s="294"/>
    </row>
    <row r="9" spans="1:4" ht="24">
      <c r="A9" s="304"/>
      <c r="B9" s="296" t="s">
        <v>207</v>
      </c>
      <c r="C9" s="297"/>
      <c r="D9" s="298" t="s">
        <v>786</v>
      </c>
    </row>
    <row r="10" spans="1:4" ht="24">
      <c r="A10" s="299"/>
      <c r="B10" s="300">
        <v>4</v>
      </c>
      <c r="C10" s="301"/>
      <c r="D10" s="302" t="s">
        <v>792</v>
      </c>
    </row>
    <row r="11" spans="1:4" ht="24">
      <c r="A11" s="299"/>
      <c r="B11" s="300">
        <v>5</v>
      </c>
      <c r="C11" s="301"/>
      <c r="D11" s="302" t="s">
        <v>793</v>
      </c>
    </row>
    <row r="12" spans="1:4" ht="24">
      <c r="A12" s="299"/>
      <c r="B12" s="300">
        <v>6</v>
      </c>
      <c r="C12" s="301"/>
      <c r="D12" s="302" t="s">
        <v>794</v>
      </c>
    </row>
    <row r="13" spans="1:4" ht="24">
      <c r="A13" s="299"/>
      <c r="B13" s="300">
        <v>7</v>
      </c>
      <c r="C13" s="301"/>
      <c r="D13" s="302" t="s">
        <v>795</v>
      </c>
    </row>
    <row r="14" spans="1:4" ht="24">
      <c r="A14" s="299"/>
      <c r="B14" s="300">
        <v>8</v>
      </c>
      <c r="C14" s="301"/>
      <c r="D14" s="302" t="s">
        <v>796</v>
      </c>
    </row>
    <row r="15" spans="1:4" ht="24">
      <c r="A15" s="299"/>
      <c r="B15" s="300">
        <v>10</v>
      </c>
      <c r="C15" s="301"/>
      <c r="D15" s="302" t="s">
        <v>797</v>
      </c>
    </row>
    <row r="16" spans="1:4" ht="24">
      <c r="A16" s="299"/>
      <c r="B16" s="300">
        <v>11</v>
      </c>
      <c r="C16" s="301"/>
      <c r="D16" s="302" t="s">
        <v>798</v>
      </c>
    </row>
    <row r="17" spans="1:4" ht="24">
      <c r="A17" s="299"/>
      <c r="B17" s="300">
        <v>12</v>
      </c>
      <c r="C17" s="301"/>
      <c r="D17" s="302" t="s">
        <v>799</v>
      </c>
    </row>
    <row r="18" spans="1:4" ht="24">
      <c r="A18" s="299"/>
      <c r="B18" s="300">
        <v>13</v>
      </c>
      <c r="C18" s="301"/>
      <c r="D18" s="302" t="s">
        <v>800</v>
      </c>
    </row>
    <row r="19" spans="1:4" ht="24">
      <c r="A19" s="299"/>
      <c r="B19" s="300">
        <v>14</v>
      </c>
      <c r="C19" s="301"/>
      <c r="D19" s="302" t="s">
        <v>801</v>
      </c>
    </row>
    <row r="20" spans="1:4" ht="24">
      <c r="A20" s="299"/>
      <c r="B20" s="300">
        <v>15</v>
      </c>
      <c r="C20" s="301"/>
      <c r="D20" s="302" t="s">
        <v>802</v>
      </c>
    </row>
    <row r="21" spans="1:4" ht="22.5">
      <c r="A21" s="303" t="s">
        <v>803</v>
      </c>
      <c r="B21" s="305" t="s">
        <v>804</v>
      </c>
      <c r="C21" s="293"/>
      <c r="D21" s="294"/>
    </row>
    <row r="22" spans="1:4" ht="24">
      <c r="A22" s="304"/>
      <c r="B22" s="296" t="s">
        <v>207</v>
      </c>
      <c r="C22" s="297"/>
      <c r="D22" s="298" t="s">
        <v>786</v>
      </c>
    </row>
    <row r="23" spans="1:4" ht="24">
      <c r="A23" s="299"/>
      <c r="B23" s="300">
        <v>16</v>
      </c>
      <c r="C23" s="301"/>
      <c r="D23" s="302" t="s">
        <v>805</v>
      </c>
    </row>
    <row r="24" spans="1:4" ht="24">
      <c r="A24" s="299"/>
      <c r="B24" s="300">
        <v>17</v>
      </c>
      <c r="C24" s="301"/>
      <c r="D24" s="302" t="s">
        <v>806</v>
      </c>
    </row>
    <row r="25" spans="1:4" ht="24">
      <c r="A25" s="299"/>
      <c r="B25" s="300">
        <v>18</v>
      </c>
      <c r="C25" s="301"/>
      <c r="D25" s="302" t="s">
        <v>807</v>
      </c>
    </row>
    <row r="26" spans="1:4" ht="24">
      <c r="A26" s="299"/>
      <c r="B26" s="300">
        <v>19</v>
      </c>
      <c r="C26" s="301"/>
      <c r="D26" s="302" t="s">
        <v>808</v>
      </c>
    </row>
    <row r="27" spans="1:4" ht="24">
      <c r="A27" s="299"/>
      <c r="B27" s="300">
        <v>20</v>
      </c>
      <c r="C27" s="301"/>
      <c r="D27" s="302" t="s">
        <v>809</v>
      </c>
    </row>
    <row r="28" spans="1:4" ht="22.5">
      <c r="A28" s="303" t="s">
        <v>810</v>
      </c>
      <c r="B28" s="293" t="s">
        <v>811</v>
      </c>
      <c r="C28" s="293"/>
      <c r="D28" s="294"/>
    </row>
    <row r="29" spans="1:4" ht="24">
      <c r="A29" s="306"/>
      <c r="B29" s="296" t="s">
        <v>207</v>
      </c>
      <c r="C29" s="297"/>
      <c r="D29" s="298" t="s">
        <v>786</v>
      </c>
    </row>
    <row r="30" spans="1:4" ht="24">
      <c r="A30" s="299"/>
      <c r="B30" s="300">
        <v>22</v>
      </c>
      <c r="C30" s="301"/>
      <c r="D30" s="302" t="s">
        <v>812</v>
      </c>
    </row>
    <row r="31" spans="1:4" ht="24">
      <c r="A31" s="299"/>
      <c r="B31" s="300">
        <v>23</v>
      </c>
      <c r="C31" s="301"/>
      <c r="D31" s="302" t="s">
        <v>813</v>
      </c>
    </row>
    <row r="32" spans="1:4" ht="24">
      <c r="A32" s="299"/>
      <c r="B32" s="300">
        <v>24</v>
      </c>
      <c r="C32" s="301"/>
      <c r="D32" s="302" t="s">
        <v>814</v>
      </c>
    </row>
    <row r="33" spans="1:4" ht="24">
      <c r="A33" s="299"/>
      <c r="B33" s="300">
        <v>25</v>
      </c>
      <c r="C33" s="301"/>
      <c r="D33" s="302" t="s">
        <v>815</v>
      </c>
    </row>
    <row r="34" spans="1:4" ht="24">
      <c r="A34" s="299"/>
      <c r="B34" s="300">
        <v>26</v>
      </c>
      <c r="C34" s="301"/>
      <c r="D34" s="302" t="s">
        <v>816</v>
      </c>
    </row>
    <row r="35" spans="1:4" ht="24">
      <c r="A35" s="299"/>
      <c r="B35" s="300">
        <v>27</v>
      </c>
      <c r="C35" s="301"/>
      <c r="D35" s="302" t="s">
        <v>817</v>
      </c>
    </row>
    <row r="36" spans="1:4" ht="22.5">
      <c r="A36" s="303" t="s">
        <v>818</v>
      </c>
      <c r="B36" s="293" t="s">
        <v>819</v>
      </c>
      <c r="C36" s="293"/>
      <c r="D36" s="294"/>
    </row>
    <row r="37" spans="1:4" ht="24">
      <c r="A37" s="306"/>
      <c r="B37" s="296" t="s">
        <v>207</v>
      </c>
      <c r="C37" s="297"/>
      <c r="D37" s="298" t="s">
        <v>786</v>
      </c>
    </row>
    <row r="38" spans="1:4" ht="24">
      <c r="A38" s="299"/>
      <c r="B38" s="300">
        <v>28</v>
      </c>
      <c r="C38" s="301"/>
      <c r="D38" s="302" t="s">
        <v>820</v>
      </c>
    </row>
    <row r="39" spans="1:4" ht="22.5">
      <c r="A39" s="305">
        <v>6</v>
      </c>
      <c r="B39" s="292" t="s">
        <v>821</v>
      </c>
      <c r="C39" s="293"/>
      <c r="D39" s="294"/>
    </row>
    <row r="40" spans="1:4" ht="24">
      <c r="A40" s="307"/>
      <c r="B40" s="296" t="s">
        <v>207</v>
      </c>
      <c r="C40" s="297"/>
      <c r="D40" s="298" t="s">
        <v>786</v>
      </c>
    </row>
    <row r="41" spans="1:4" ht="24">
      <c r="A41" s="299"/>
      <c r="B41" s="300">
        <v>29</v>
      </c>
      <c r="C41" s="301"/>
      <c r="D41" s="302" t="s">
        <v>822</v>
      </c>
    </row>
    <row r="42" spans="1:4" ht="24">
      <c r="A42" s="299"/>
      <c r="B42" s="300">
        <v>30</v>
      </c>
      <c r="C42" s="301"/>
      <c r="D42" s="302" t="s">
        <v>823</v>
      </c>
    </row>
    <row r="43" spans="1:4" ht="24">
      <c r="A43" s="299"/>
      <c r="B43" s="300">
        <v>31</v>
      </c>
      <c r="C43" s="301"/>
      <c r="D43" s="302" t="s">
        <v>824</v>
      </c>
    </row>
    <row r="44" spans="1:4" ht="24">
      <c r="A44" s="299"/>
      <c r="B44" s="300">
        <v>32</v>
      </c>
      <c r="C44" s="301"/>
      <c r="D44" s="302" t="s">
        <v>825</v>
      </c>
    </row>
    <row r="45" spans="1:4" ht="24">
      <c r="A45" s="299"/>
      <c r="B45" s="300">
        <v>33</v>
      </c>
      <c r="C45" s="301"/>
      <c r="D45" s="302" t="s">
        <v>826</v>
      </c>
    </row>
    <row r="46" spans="1:4" ht="22.5">
      <c r="A46" s="303" t="s">
        <v>827</v>
      </c>
      <c r="B46" s="293" t="s">
        <v>828</v>
      </c>
      <c r="C46" s="293"/>
      <c r="D46" s="294"/>
    </row>
    <row r="47" spans="1:4" ht="24">
      <c r="A47" s="299"/>
      <c r="B47" s="296" t="s">
        <v>207</v>
      </c>
      <c r="C47" s="297"/>
      <c r="D47" s="298" t="s">
        <v>786</v>
      </c>
    </row>
    <row r="48" spans="1:4" ht="24">
      <c r="A48" s="299"/>
      <c r="B48" s="300">
        <v>34</v>
      </c>
      <c r="C48" s="301"/>
      <c r="D48" s="302" t="s">
        <v>829</v>
      </c>
    </row>
    <row r="49" spans="1:4" ht="24">
      <c r="A49" s="299"/>
      <c r="B49" s="300">
        <v>35</v>
      </c>
      <c r="C49" s="301"/>
      <c r="D49" s="302" t="s">
        <v>830</v>
      </c>
    </row>
    <row r="50" spans="1:4" ht="24">
      <c r="A50" s="299"/>
      <c r="B50" s="300">
        <v>36</v>
      </c>
      <c r="C50" s="301"/>
      <c r="D50" s="302" t="s">
        <v>831</v>
      </c>
    </row>
    <row r="51" spans="1:4" ht="22.5">
      <c r="A51" s="303" t="s">
        <v>832</v>
      </c>
      <c r="B51" s="293" t="s">
        <v>833</v>
      </c>
      <c r="C51" s="293"/>
      <c r="D51" s="294"/>
    </row>
    <row r="52" spans="1:4" ht="24">
      <c r="A52" s="299"/>
      <c r="B52" s="296" t="s">
        <v>207</v>
      </c>
      <c r="C52" s="297"/>
      <c r="D52" s="298" t="s">
        <v>786</v>
      </c>
    </row>
    <row r="53" spans="1:4" ht="24">
      <c r="A53" s="299"/>
      <c r="B53" s="296">
        <v>37</v>
      </c>
      <c r="C53" s="297"/>
      <c r="D53" s="302" t="s">
        <v>834</v>
      </c>
    </row>
    <row r="54" spans="1:4" ht="22.5">
      <c r="A54" s="303" t="s">
        <v>835</v>
      </c>
      <c r="B54" s="293" t="s">
        <v>836</v>
      </c>
      <c r="C54" s="293"/>
      <c r="D54" s="294"/>
    </row>
    <row r="55" spans="1:4" ht="24">
      <c r="A55" s="299"/>
      <c r="B55" s="296" t="s">
        <v>207</v>
      </c>
      <c r="C55" s="297"/>
      <c r="D55" s="298" t="s">
        <v>786</v>
      </c>
    </row>
    <row r="56" spans="1:4" ht="24">
      <c r="A56" s="299"/>
      <c r="B56" s="300">
        <v>38</v>
      </c>
      <c r="C56" s="301"/>
      <c r="D56" s="302" t="s">
        <v>837</v>
      </c>
    </row>
    <row r="57" spans="1:4" ht="24">
      <c r="A57" s="299"/>
      <c r="B57" s="300">
        <v>39</v>
      </c>
      <c r="C57" s="301"/>
      <c r="D57" s="302" t="s">
        <v>838</v>
      </c>
    </row>
    <row r="58" spans="1:4" ht="24">
      <c r="A58" s="299"/>
      <c r="B58" s="300">
        <v>40</v>
      </c>
      <c r="C58" s="301"/>
      <c r="D58" s="302" t="s">
        <v>839</v>
      </c>
    </row>
    <row r="59" spans="1:4" ht="22.5">
      <c r="A59" s="303" t="s">
        <v>840</v>
      </c>
      <c r="B59" s="293" t="s">
        <v>841</v>
      </c>
      <c r="C59" s="293"/>
      <c r="D59" s="294"/>
    </row>
    <row r="60" spans="1:4" ht="24">
      <c r="A60" s="306"/>
      <c r="B60" s="296" t="s">
        <v>207</v>
      </c>
      <c r="C60" s="297"/>
      <c r="D60" s="298" t="s">
        <v>786</v>
      </c>
    </row>
    <row r="61" spans="1:4" ht="24">
      <c r="A61" s="299"/>
      <c r="B61" s="300">
        <v>41</v>
      </c>
      <c r="C61" s="301"/>
      <c r="D61" s="302" t="s">
        <v>842</v>
      </c>
    </row>
    <row r="62" spans="1:4" ht="22.5">
      <c r="A62" s="303" t="s">
        <v>843</v>
      </c>
      <c r="B62" s="293" t="s">
        <v>844</v>
      </c>
      <c r="C62" s="293"/>
      <c r="D62" s="294"/>
    </row>
    <row r="63" spans="1:4" ht="24">
      <c r="A63" s="306"/>
      <c r="B63" s="296" t="s">
        <v>207</v>
      </c>
      <c r="C63" s="297"/>
      <c r="D63" s="298" t="s">
        <v>786</v>
      </c>
    </row>
    <row r="64" spans="1:4" ht="24">
      <c r="A64" s="299"/>
      <c r="B64" s="300">
        <v>42</v>
      </c>
      <c r="C64" s="301"/>
      <c r="D64" s="302" t="s">
        <v>845</v>
      </c>
    </row>
    <row r="65" spans="1:4" ht="24">
      <c r="A65" s="299"/>
      <c r="B65" s="300">
        <v>43</v>
      </c>
      <c r="C65" s="301"/>
      <c r="D65" s="302" t="s">
        <v>846</v>
      </c>
    </row>
    <row r="66" spans="1:4" ht="24">
      <c r="A66" s="299"/>
      <c r="B66" s="300">
        <v>44</v>
      </c>
      <c r="C66" s="301"/>
      <c r="D66" s="302" t="s">
        <v>847</v>
      </c>
    </row>
    <row r="67" spans="1:4" ht="24">
      <c r="A67" s="299"/>
      <c r="B67" s="300">
        <v>45</v>
      </c>
      <c r="C67" s="301"/>
      <c r="D67" s="302" t="s">
        <v>848</v>
      </c>
    </row>
    <row r="68" spans="1:4" ht="24">
      <c r="A68" s="299"/>
      <c r="B68" s="300">
        <v>46</v>
      </c>
      <c r="C68" s="301"/>
      <c r="D68" s="302" t="s">
        <v>849</v>
      </c>
    </row>
    <row r="69" spans="1:4" ht="24">
      <c r="A69" s="299"/>
      <c r="B69" s="300">
        <v>47</v>
      </c>
      <c r="C69" s="301"/>
      <c r="D69" s="302" t="s">
        <v>850</v>
      </c>
    </row>
    <row r="70" spans="1:4" ht="24">
      <c r="A70" s="299"/>
      <c r="B70" s="300">
        <v>48</v>
      </c>
      <c r="C70" s="301"/>
      <c r="D70" s="302" t="s">
        <v>851</v>
      </c>
    </row>
    <row r="71" spans="1:4" ht="22.5">
      <c r="A71" s="303" t="s">
        <v>852</v>
      </c>
      <c r="B71" s="293" t="s">
        <v>853</v>
      </c>
      <c r="C71" s="293"/>
      <c r="D71" s="294"/>
    </row>
    <row r="72" spans="1:4" ht="24">
      <c r="A72" s="306"/>
      <c r="B72" s="296" t="s">
        <v>207</v>
      </c>
      <c r="C72" s="297"/>
      <c r="D72" s="298" t="s">
        <v>786</v>
      </c>
    </row>
    <row r="73" spans="1:4" ht="24">
      <c r="A73" s="299"/>
      <c r="B73" s="300">
        <v>49</v>
      </c>
      <c r="C73" s="301"/>
      <c r="D73" s="302" t="s">
        <v>854</v>
      </c>
    </row>
    <row r="74" spans="1:4" ht="24">
      <c r="A74" s="299"/>
      <c r="B74" s="300">
        <v>50</v>
      </c>
      <c r="C74" s="301"/>
      <c r="D74" s="302" t="s">
        <v>855</v>
      </c>
    </row>
    <row r="75" spans="1:4" ht="22.5">
      <c r="A75" s="303" t="s">
        <v>856</v>
      </c>
      <c r="B75" s="293" t="s">
        <v>857</v>
      </c>
      <c r="C75" s="293"/>
      <c r="D75" s="294"/>
    </row>
    <row r="76" spans="1:4" ht="24">
      <c r="A76" s="299"/>
      <c r="B76" s="296" t="s">
        <v>207</v>
      </c>
      <c r="C76" s="297"/>
      <c r="D76" s="298" t="s">
        <v>786</v>
      </c>
    </row>
    <row r="77" spans="1:4" ht="24">
      <c r="A77" s="299"/>
      <c r="B77" s="300">
        <v>51</v>
      </c>
      <c r="C77" s="301"/>
      <c r="D77" s="308" t="s">
        <v>858</v>
      </c>
    </row>
    <row r="78" spans="1:4" ht="24">
      <c r="A78" s="299"/>
      <c r="B78" s="300">
        <v>52</v>
      </c>
      <c r="C78" s="301"/>
      <c r="D78" s="302" t="s">
        <v>859</v>
      </c>
    </row>
    <row r="79" spans="1:4" ht="22.5">
      <c r="A79" s="303" t="s">
        <v>860</v>
      </c>
      <c r="B79" s="293" t="s">
        <v>861</v>
      </c>
      <c r="C79" s="293"/>
      <c r="D79" s="294"/>
    </row>
    <row r="80" spans="1:4" ht="24">
      <c r="A80" s="299"/>
      <c r="B80" s="296" t="s">
        <v>207</v>
      </c>
      <c r="C80" s="297"/>
      <c r="D80" s="298" t="s">
        <v>786</v>
      </c>
    </row>
    <row r="81" spans="1:4" ht="24">
      <c r="A81" s="299"/>
      <c r="B81" s="300">
        <v>53</v>
      </c>
      <c r="C81" s="301"/>
      <c r="D81" s="302" t="s">
        <v>780</v>
      </c>
    </row>
    <row r="82" spans="1:4" ht="22.5">
      <c r="A82" s="303" t="s">
        <v>862</v>
      </c>
      <c r="B82" s="293" t="s">
        <v>863</v>
      </c>
      <c r="C82" s="293"/>
      <c r="D82" s="294"/>
    </row>
    <row r="83" spans="1:4" ht="24">
      <c r="A83" s="299"/>
      <c r="B83" s="296" t="s">
        <v>207</v>
      </c>
      <c r="C83" s="297"/>
      <c r="D83" s="298" t="s">
        <v>786</v>
      </c>
    </row>
    <row r="84" spans="1:4" ht="24">
      <c r="A84" s="299"/>
      <c r="B84" s="300">
        <v>54</v>
      </c>
      <c r="C84" s="301"/>
      <c r="D84" s="302" t="s">
        <v>864</v>
      </c>
    </row>
    <row r="85" spans="1:4" ht="24">
      <c r="A85" s="299"/>
      <c r="B85" s="300">
        <v>55</v>
      </c>
      <c r="C85" s="301"/>
      <c r="D85" s="302" t="s">
        <v>865</v>
      </c>
    </row>
    <row r="86" spans="1:4" ht="24">
      <c r="A86" s="299"/>
      <c r="B86" s="300">
        <v>56</v>
      </c>
      <c r="C86" s="301"/>
      <c r="D86" s="302" t="s">
        <v>866</v>
      </c>
    </row>
    <row r="87" spans="1:4" ht="24">
      <c r="A87" s="299"/>
      <c r="B87" s="300">
        <v>57</v>
      </c>
      <c r="C87" s="301"/>
      <c r="D87" s="302" t="s">
        <v>867</v>
      </c>
    </row>
    <row r="88" spans="1:4" ht="24">
      <c r="A88" s="299"/>
      <c r="B88" s="300">
        <v>58</v>
      </c>
      <c r="C88" s="301"/>
      <c r="D88" s="302" t="s">
        <v>868</v>
      </c>
    </row>
    <row r="89" spans="1:4" ht="22.5">
      <c r="A89" s="303" t="s">
        <v>869</v>
      </c>
      <c r="B89" s="293" t="s">
        <v>870</v>
      </c>
      <c r="C89" s="293"/>
      <c r="D89" s="294"/>
    </row>
    <row r="90" spans="1:4" ht="24">
      <c r="A90" s="299"/>
      <c r="B90" s="296" t="s">
        <v>207</v>
      </c>
      <c r="C90" s="297"/>
      <c r="D90" s="298" t="s">
        <v>786</v>
      </c>
    </row>
    <row r="91" spans="1:4" ht="24">
      <c r="A91" s="299"/>
      <c r="B91" s="300">
        <v>59</v>
      </c>
      <c r="C91" s="301"/>
      <c r="D91" s="302" t="s">
        <v>871</v>
      </c>
    </row>
    <row r="92" spans="1:4" ht="24">
      <c r="A92" s="299"/>
      <c r="B92" s="300">
        <v>60</v>
      </c>
      <c r="C92" s="301"/>
      <c r="D92" s="308" t="s">
        <v>872</v>
      </c>
    </row>
    <row r="93" spans="1:4" ht="22.5">
      <c r="A93" s="303" t="s">
        <v>778</v>
      </c>
      <c r="B93" s="293" t="s">
        <v>873</v>
      </c>
      <c r="C93" s="293"/>
      <c r="D93" s="309"/>
    </row>
    <row r="94" spans="1:4" ht="24">
      <c r="A94" s="299"/>
      <c r="B94" s="296" t="s">
        <v>207</v>
      </c>
      <c r="C94" s="297"/>
      <c r="D94" s="298" t="s">
        <v>786</v>
      </c>
    </row>
    <row r="95" spans="1:4" ht="24">
      <c r="A95" s="299"/>
      <c r="B95" s="300">
        <v>61</v>
      </c>
      <c r="C95" s="301"/>
      <c r="D95" s="302" t="s">
        <v>874</v>
      </c>
    </row>
    <row r="96" spans="1:4" ht="24">
      <c r="A96" s="299"/>
      <c r="B96" s="300">
        <v>62</v>
      </c>
      <c r="C96" s="301"/>
      <c r="D96" s="308" t="s">
        <v>875</v>
      </c>
    </row>
    <row r="97" spans="1:4" ht="24">
      <c r="A97" s="299"/>
      <c r="B97" s="300">
        <v>63</v>
      </c>
      <c r="C97" s="301"/>
      <c r="D97" s="302" t="s">
        <v>876</v>
      </c>
    </row>
    <row r="98" spans="1:4" ht="24">
      <c r="A98" s="299"/>
      <c r="B98" s="300">
        <v>64</v>
      </c>
      <c r="C98" s="301"/>
      <c r="D98" s="308" t="s">
        <v>877</v>
      </c>
    </row>
    <row r="99" spans="1:4" ht="24">
      <c r="A99" s="299"/>
      <c r="B99" s="300">
        <v>104</v>
      </c>
      <c r="C99" s="301"/>
      <c r="D99" s="308" t="s">
        <v>878</v>
      </c>
    </row>
    <row r="100" spans="1:4" ht="22.5">
      <c r="A100" s="303" t="s">
        <v>879</v>
      </c>
      <c r="B100" s="293" t="s">
        <v>880</v>
      </c>
      <c r="C100" s="293"/>
      <c r="D100" s="294"/>
    </row>
    <row r="101" spans="1:4" ht="24">
      <c r="A101" s="299"/>
      <c r="B101" s="296" t="s">
        <v>207</v>
      </c>
      <c r="C101" s="297"/>
      <c r="D101" s="298" t="s">
        <v>786</v>
      </c>
    </row>
    <row r="102" spans="1:4" ht="24">
      <c r="A102" s="299"/>
      <c r="B102" s="300">
        <v>65</v>
      </c>
      <c r="C102" s="301"/>
      <c r="D102" s="308" t="s">
        <v>881</v>
      </c>
    </row>
    <row r="103" spans="1:4" ht="24">
      <c r="A103" s="299"/>
      <c r="B103" s="300">
        <v>66</v>
      </c>
      <c r="C103" s="301"/>
      <c r="D103" s="308" t="s">
        <v>882</v>
      </c>
    </row>
    <row r="104" spans="1:4" ht="24">
      <c r="A104" s="299"/>
      <c r="B104" s="300">
        <v>67</v>
      </c>
      <c r="C104" s="301"/>
      <c r="D104" s="308" t="s">
        <v>883</v>
      </c>
    </row>
    <row r="105" spans="1:4" ht="46.5">
      <c r="A105" s="299"/>
      <c r="B105" s="300">
        <v>68</v>
      </c>
      <c r="C105" s="301"/>
      <c r="D105" s="308" t="s">
        <v>884</v>
      </c>
    </row>
    <row r="106" spans="1:4" ht="46.5">
      <c r="A106" s="299"/>
      <c r="B106" s="300"/>
      <c r="C106" s="301"/>
      <c r="D106" s="308" t="s">
        <v>885</v>
      </c>
    </row>
    <row r="107" spans="1:4" ht="24">
      <c r="A107" s="299"/>
      <c r="B107" s="300">
        <v>69</v>
      </c>
      <c r="C107" s="301"/>
      <c r="D107" s="308" t="s">
        <v>886</v>
      </c>
    </row>
    <row r="108" spans="1:4" ht="24">
      <c r="A108" s="299"/>
      <c r="B108" s="300"/>
      <c r="C108" s="301"/>
      <c r="D108" s="308" t="s">
        <v>887</v>
      </c>
    </row>
    <row r="109" spans="1:4" ht="24">
      <c r="A109" s="299"/>
      <c r="B109" s="300">
        <v>70</v>
      </c>
      <c r="C109" s="301"/>
      <c r="D109" s="308" t="s">
        <v>888</v>
      </c>
    </row>
    <row r="110" spans="1:4" ht="24">
      <c r="A110" s="299"/>
      <c r="B110" s="300"/>
      <c r="C110" s="301"/>
      <c r="D110" s="308" t="s">
        <v>889</v>
      </c>
    </row>
    <row r="111" spans="1:4" ht="22.5">
      <c r="A111" s="303" t="s">
        <v>890</v>
      </c>
      <c r="B111" s="293" t="s">
        <v>891</v>
      </c>
      <c r="C111" s="293"/>
      <c r="D111" s="309"/>
    </row>
    <row r="112" spans="1:4" ht="24">
      <c r="A112" s="299"/>
      <c r="B112" s="296" t="s">
        <v>207</v>
      </c>
      <c r="C112" s="297"/>
      <c r="D112" s="298" t="s">
        <v>786</v>
      </c>
    </row>
    <row r="113" spans="1:4" ht="24">
      <c r="A113" s="299"/>
      <c r="B113" s="300">
        <v>71</v>
      </c>
      <c r="C113" s="301"/>
      <c r="D113" s="308" t="s">
        <v>892</v>
      </c>
    </row>
    <row r="114" spans="1:4" ht="24">
      <c r="A114" s="299"/>
      <c r="B114" s="300"/>
      <c r="C114" s="301"/>
      <c r="D114" s="308" t="s">
        <v>893</v>
      </c>
    </row>
    <row r="115" spans="1:4" ht="24">
      <c r="A115" s="299"/>
      <c r="B115" s="300">
        <v>72</v>
      </c>
      <c r="C115" s="301"/>
      <c r="D115" s="308" t="s">
        <v>894</v>
      </c>
    </row>
    <row r="116" spans="1:4" ht="24">
      <c r="A116" s="299"/>
      <c r="B116" s="300"/>
      <c r="C116" s="301"/>
      <c r="D116" s="308" t="s">
        <v>895</v>
      </c>
    </row>
    <row r="117" spans="1:4" ht="24">
      <c r="A117" s="299"/>
      <c r="B117" s="300">
        <v>73</v>
      </c>
      <c r="C117" s="301"/>
      <c r="D117" s="308" t="s">
        <v>896</v>
      </c>
    </row>
    <row r="118" spans="1:4" ht="24">
      <c r="A118" s="299"/>
      <c r="B118" s="300">
        <v>74</v>
      </c>
      <c r="C118" s="301"/>
      <c r="D118" s="308" t="s">
        <v>897</v>
      </c>
    </row>
    <row r="119" spans="1:4" ht="24">
      <c r="A119" s="299"/>
      <c r="B119" s="300">
        <v>107</v>
      </c>
      <c r="C119" s="301"/>
      <c r="D119" s="302" t="s">
        <v>898</v>
      </c>
    </row>
    <row r="120" spans="1:4" ht="24">
      <c r="A120" s="299"/>
      <c r="B120" s="300"/>
      <c r="C120" s="301"/>
      <c r="D120" s="302" t="s">
        <v>899</v>
      </c>
    </row>
    <row r="121" spans="1:4" ht="22.5">
      <c r="A121" s="303" t="s">
        <v>779</v>
      </c>
      <c r="B121" s="293" t="s">
        <v>900</v>
      </c>
      <c r="C121" s="293"/>
      <c r="D121" s="309"/>
    </row>
    <row r="122" spans="1:4" ht="24">
      <c r="A122" s="299"/>
      <c r="B122" s="296" t="s">
        <v>207</v>
      </c>
      <c r="C122" s="297"/>
      <c r="D122" s="298" t="s">
        <v>786</v>
      </c>
    </row>
    <row r="123" spans="1:4" ht="24">
      <c r="A123" s="299"/>
      <c r="B123" s="300">
        <v>75</v>
      </c>
      <c r="C123" s="301"/>
      <c r="D123" s="308" t="s">
        <v>901</v>
      </c>
    </row>
    <row r="124" spans="1:4" ht="24">
      <c r="A124" s="299"/>
      <c r="B124" s="300">
        <v>76</v>
      </c>
      <c r="C124" s="301"/>
      <c r="D124" s="308" t="s">
        <v>902</v>
      </c>
    </row>
    <row r="125" spans="1:4" ht="24">
      <c r="A125" s="299"/>
      <c r="B125" s="300">
        <v>77</v>
      </c>
      <c r="C125" s="301"/>
      <c r="D125" s="308" t="s">
        <v>903</v>
      </c>
    </row>
    <row r="126" spans="1:4" ht="24">
      <c r="A126" s="299"/>
      <c r="B126" s="300">
        <v>78</v>
      </c>
      <c r="C126" s="301"/>
      <c r="D126" s="308" t="s">
        <v>904</v>
      </c>
    </row>
    <row r="127" spans="1:4" ht="24">
      <c r="A127" s="299"/>
      <c r="B127" s="300">
        <v>79</v>
      </c>
      <c r="C127" s="301"/>
      <c r="D127" s="308" t="s">
        <v>905</v>
      </c>
    </row>
    <row r="128" spans="1:4" ht="24">
      <c r="A128" s="299"/>
      <c r="B128" s="300">
        <v>80</v>
      </c>
      <c r="C128" s="301"/>
      <c r="D128" s="308" t="s">
        <v>906</v>
      </c>
    </row>
    <row r="129" spans="1:4" ht="24">
      <c r="A129" s="299"/>
      <c r="B129" s="300"/>
      <c r="C129" s="301"/>
      <c r="D129" s="308" t="s">
        <v>907</v>
      </c>
    </row>
    <row r="130" spans="1:4" ht="24">
      <c r="A130" s="299"/>
      <c r="B130" s="300">
        <v>95</v>
      </c>
      <c r="C130" s="301"/>
      <c r="D130" s="308" t="s">
        <v>908</v>
      </c>
    </row>
    <row r="131" spans="1:4" ht="24">
      <c r="A131" s="299"/>
      <c r="B131" s="300"/>
      <c r="C131" s="301"/>
      <c r="D131" s="308" t="s">
        <v>909</v>
      </c>
    </row>
    <row r="132" spans="1:4" ht="22.5">
      <c r="A132" s="303" t="s">
        <v>910</v>
      </c>
      <c r="B132" s="292" t="s">
        <v>911</v>
      </c>
      <c r="C132" s="292"/>
      <c r="D132" s="310"/>
    </row>
    <row r="133" spans="1:4" ht="24">
      <c r="A133" s="299"/>
      <c r="B133" s="296" t="s">
        <v>207</v>
      </c>
      <c r="C133" s="297"/>
      <c r="D133" s="298" t="s">
        <v>786</v>
      </c>
    </row>
    <row r="134" spans="1:4" ht="24">
      <c r="A134" s="299"/>
      <c r="B134" s="300">
        <v>3</v>
      </c>
      <c r="C134" s="297"/>
      <c r="D134" s="308" t="s">
        <v>912</v>
      </c>
    </row>
    <row r="135" spans="1:4" ht="24">
      <c r="A135" s="299"/>
      <c r="B135" s="300">
        <v>21</v>
      </c>
      <c r="C135" s="297"/>
      <c r="D135" s="308" t="s">
        <v>913</v>
      </c>
    </row>
    <row r="136" spans="1:4" ht="24">
      <c r="A136" s="299"/>
      <c r="B136" s="300">
        <v>81</v>
      </c>
      <c r="C136" s="301"/>
      <c r="D136" s="308" t="s">
        <v>914</v>
      </c>
    </row>
    <row r="137" spans="1:4" ht="24">
      <c r="A137" s="299"/>
      <c r="B137" s="300">
        <v>82</v>
      </c>
      <c r="C137" s="301"/>
      <c r="D137" s="308" t="s">
        <v>915</v>
      </c>
    </row>
    <row r="138" spans="1:4" ht="24">
      <c r="A138" s="299"/>
      <c r="B138" s="300"/>
      <c r="C138" s="301"/>
      <c r="D138" s="308" t="s">
        <v>916</v>
      </c>
    </row>
    <row r="139" spans="1:4" ht="24">
      <c r="A139" s="299"/>
      <c r="B139" s="300">
        <v>83</v>
      </c>
      <c r="C139" s="301"/>
      <c r="D139" s="308" t="s">
        <v>620</v>
      </c>
    </row>
    <row r="140" spans="1:4" ht="24">
      <c r="A140" s="299"/>
      <c r="B140" s="300">
        <v>84</v>
      </c>
      <c r="C140" s="301"/>
      <c r="D140" s="302" t="s">
        <v>917</v>
      </c>
    </row>
    <row r="141" spans="1:4" ht="24">
      <c r="A141" s="299"/>
      <c r="B141" s="300">
        <v>85</v>
      </c>
      <c r="C141" s="301"/>
      <c r="D141" s="308" t="s">
        <v>918</v>
      </c>
    </row>
    <row r="142" spans="1:4" ht="24">
      <c r="A142" s="299"/>
      <c r="B142" s="300">
        <v>86</v>
      </c>
      <c r="C142" s="301"/>
      <c r="D142" s="308" t="s">
        <v>919</v>
      </c>
    </row>
    <row r="143" spans="1:4" ht="24">
      <c r="A143" s="299"/>
      <c r="B143" s="300"/>
      <c r="C143" s="301"/>
      <c r="D143" s="308" t="s">
        <v>920</v>
      </c>
    </row>
    <row r="144" spans="1:4" ht="24">
      <c r="A144" s="299"/>
      <c r="B144" s="300">
        <v>87</v>
      </c>
      <c r="C144" s="301"/>
      <c r="D144" s="308" t="s">
        <v>921</v>
      </c>
    </row>
    <row r="145" spans="1:4" ht="24">
      <c r="A145" s="299"/>
      <c r="B145" s="300">
        <v>88</v>
      </c>
      <c r="C145" s="301"/>
      <c r="D145" s="308" t="s">
        <v>922</v>
      </c>
    </row>
    <row r="146" spans="1:4" ht="24">
      <c r="A146" s="299"/>
      <c r="B146" s="300">
        <v>89</v>
      </c>
      <c r="C146" s="301"/>
      <c r="D146" s="308" t="s">
        <v>923</v>
      </c>
    </row>
    <row r="147" spans="1:4" ht="24">
      <c r="A147" s="299"/>
      <c r="B147" s="300">
        <v>90</v>
      </c>
      <c r="C147" s="301"/>
      <c r="D147" s="308" t="s">
        <v>924</v>
      </c>
    </row>
    <row r="148" spans="1:4" ht="24">
      <c r="A148" s="299"/>
      <c r="B148" s="300">
        <v>91</v>
      </c>
      <c r="C148" s="301"/>
      <c r="D148" s="308" t="s">
        <v>925</v>
      </c>
    </row>
    <row r="149" spans="1:4" ht="24">
      <c r="A149" s="299"/>
      <c r="B149" s="300">
        <v>92</v>
      </c>
      <c r="C149" s="301"/>
      <c r="D149" s="308" t="s">
        <v>782</v>
      </c>
    </row>
    <row r="150" spans="1:4" ht="24">
      <c r="A150" s="299"/>
      <c r="B150" s="300">
        <v>93</v>
      </c>
      <c r="C150" s="301"/>
      <c r="D150" s="308" t="s">
        <v>926</v>
      </c>
    </row>
    <row r="151" spans="1:4" ht="24">
      <c r="A151" s="299"/>
      <c r="B151" s="300">
        <v>94</v>
      </c>
      <c r="C151" s="301"/>
      <c r="D151" s="308" t="s">
        <v>927</v>
      </c>
    </row>
    <row r="152" spans="1:4" ht="24">
      <c r="A152" s="299"/>
      <c r="B152" s="296" t="s">
        <v>207</v>
      </c>
      <c r="C152" s="297"/>
      <c r="D152" s="298" t="s">
        <v>786</v>
      </c>
    </row>
    <row r="153" spans="1:4" ht="24">
      <c r="A153" s="299"/>
      <c r="B153" s="300">
        <v>96</v>
      </c>
      <c r="C153" s="301"/>
      <c r="D153" s="308" t="s">
        <v>928</v>
      </c>
    </row>
    <row r="154" spans="1:4" ht="24">
      <c r="A154" s="299"/>
      <c r="B154" s="300">
        <v>97</v>
      </c>
      <c r="C154" s="301"/>
      <c r="D154" s="308" t="s">
        <v>929</v>
      </c>
    </row>
    <row r="155" spans="1:4" ht="24">
      <c r="A155" s="299"/>
      <c r="B155" s="300">
        <v>98</v>
      </c>
      <c r="C155" s="301"/>
      <c r="D155" s="308" t="s">
        <v>930</v>
      </c>
    </row>
    <row r="156" spans="1:4" ht="24">
      <c r="A156" s="299"/>
      <c r="B156" s="300">
        <v>99</v>
      </c>
      <c r="C156" s="301"/>
      <c r="D156" s="311" t="s">
        <v>931</v>
      </c>
    </row>
    <row r="157" spans="1:4" ht="24">
      <c r="A157" s="299"/>
      <c r="B157" s="300"/>
      <c r="C157" s="301"/>
      <c r="D157" s="308" t="s">
        <v>932</v>
      </c>
    </row>
    <row r="158" spans="1:4" ht="24">
      <c r="A158" s="299"/>
      <c r="B158" s="300">
        <v>100</v>
      </c>
      <c r="C158" s="301"/>
      <c r="D158" s="308" t="s">
        <v>933</v>
      </c>
    </row>
    <row r="159" spans="1:4" ht="24">
      <c r="A159" s="299"/>
      <c r="B159" s="300">
        <v>101</v>
      </c>
      <c r="C159" s="301"/>
      <c r="D159" s="308" t="s">
        <v>934</v>
      </c>
    </row>
    <row r="160" spans="1:4" ht="24">
      <c r="A160" s="299"/>
      <c r="B160" s="300">
        <v>102</v>
      </c>
      <c r="C160" s="301"/>
      <c r="D160" s="308" t="s">
        <v>935</v>
      </c>
    </row>
    <row r="161" spans="1:4" ht="24">
      <c r="A161" s="299"/>
      <c r="B161" s="300">
        <v>103</v>
      </c>
      <c r="C161" s="301"/>
      <c r="D161" s="308" t="s">
        <v>936</v>
      </c>
    </row>
    <row r="162" spans="1:4" ht="24">
      <c r="A162" s="299"/>
      <c r="B162" s="300">
        <v>105</v>
      </c>
      <c r="C162" s="301"/>
      <c r="D162" s="302" t="s">
        <v>937</v>
      </c>
    </row>
    <row r="163" spans="1:4" ht="24">
      <c r="A163" s="299"/>
      <c r="B163" s="300">
        <v>106</v>
      </c>
      <c r="C163" s="301"/>
      <c r="D163" s="302" t="s">
        <v>938</v>
      </c>
    </row>
    <row r="164" spans="1:4" ht="24">
      <c r="A164" s="299"/>
      <c r="B164" s="300"/>
      <c r="C164" s="301"/>
      <c r="D164" s="302" t="s">
        <v>939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80" zoomScaleNormal="80" workbookViewId="0">
      <selection activeCell="A2" sqref="A2:P2"/>
    </sheetView>
  </sheetViews>
  <sheetFormatPr defaultColWidth="7" defaultRowHeight="21.95" customHeight="1"/>
  <cols>
    <col min="1" max="1" width="23.140625" style="2" customWidth="1"/>
    <col min="2" max="2" width="5.7109375" style="1" customWidth="1"/>
    <col min="3" max="3" width="8.5703125" style="1" customWidth="1"/>
    <col min="4" max="6" width="6.5703125" style="1" bestFit="1" customWidth="1"/>
    <col min="7" max="7" width="6.42578125" style="1" bestFit="1" customWidth="1"/>
    <col min="8" max="8" width="10.85546875" style="1" customWidth="1"/>
    <col min="9" max="10" width="7.85546875" style="1" bestFit="1" customWidth="1"/>
    <col min="11" max="11" width="7.85546875" style="1" customWidth="1"/>
    <col min="12" max="12" width="6.42578125" style="1" bestFit="1" customWidth="1"/>
    <col min="13" max="13" width="12.7109375" style="1" customWidth="1"/>
    <col min="14" max="14" width="8.42578125" style="1" customWidth="1"/>
    <col min="15" max="15" width="8.140625" style="1" customWidth="1"/>
    <col min="16" max="16" width="9.5703125" style="1" customWidth="1"/>
    <col min="17" max="17" width="10" style="1" bestFit="1" customWidth="1"/>
    <col min="18" max="18" width="9" style="1" bestFit="1" customWidth="1"/>
    <col min="19" max="19" width="11.7109375" style="1" customWidth="1"/>
    <col min="20" max="20" width="9" style="1" bestFit="1" customWidth="1"/>
    <col min="21" max="102" width="7.5703125" style="1" customWidth="1"/>
    <col min="103" max="256" width="7" style="1"/>
    <col min="257" max="257" width="22.7109375" style="1" customWidth="1"/>
    <col min="258" max="258" width="5.85546875" style="1" customWidth="1"/>
    <col min="259" max="259" width="9.28515625" style="1" customWidth="1"/>
    <col min="260" max="260" width="5.5703125" style="1" customWidth="1"/>
    <col min="261" max="262" width="6.28515625" style="1" customWidth="1"/>
    <col min="263" max="263" width="6.85546875" style="1" customWidth="1"/>
    <col min="264" max="264" width="10.28515625" style="1" customWidth="1"/>
    <col min="265" max="265" width="7.140625" style="1" customWidth="1"/>
    <col min="266" max="266" width="7.7109375" style="1" customWidth="1"/>
    <col min="267" max="267" width="8.5703125" style="1" customWidth="1"/>
    <col min="268" max="268" width="7.42578125" style="1" customWidth="1"/>
    <col min="269" max="269" width="13.42578125" style="1" customWidth="1"/>
    <col min="270" max="270" width="8.7109375" style="1" customWidth="1"/>
    <col min="271" max="271" width="8.140625" style="1" customWidth="1"/>
    <col min="272" max="272" width="9.7109375" style="1" customWidth="1"/>
    <col min="273" max="358" width="7.5703125" style="1" customWidth="1"/>
    <col min="359" max="512" width="7" style="1"/>
    <col min="513" max="513" width="22.7109375" style="1" customWidth="1"/>
    <col min="514" max="514" width="5.85546875" style="1" customWidth="1"/>
    <col min="515" max="515" width="9.28515625" style="1" customWidth="1"/>
    <col min="516" max="516" width="5.5703125" style="1" customWidth="1"/>
    <col min="517" max="518" width="6.28515625" style="1" customWidth="1"/>
    <col min="519" max="519" width="6.85546875" style="1" customWidth="1"/>
    <col min="520" max="520" width="10.28515625" style="1" customWidth="1"/>
    <col min="521" max="521" width="7.140625" style="1" customWidth="1"/>
    <col min="522" max="522" width="7.7109375" style="1" customWidth="1"/>
    <col min="523" max="523" width="8.5703125" style="1" customWidth="1"/>
    <col min="524" max="524" width="7.42578125" style="1" customWidth="1"/>
    <col min="525" max="525" width="13.42578125" style="1" customWidth="1"/>
    <col min="526" max="526" width="8.7109375" style="1" customWidth="1"/>
    <col min="527" max="527" width="8.140625" style="1" customWidth="1"/>
    <col min="528" max="528" width="9.7109375" style="1" customWidth="1"/>
    <col min="529" max="614" width="7.5703125" style="1" customWidth="1"/>
    <col min="615" max="768" width="7" style="1"/>
    <col min="769" max="769" width="22.7109375" style="1" customWidth="1"/>
    <col min="770" max="770" width="5.85546875" style="1" customWidth="1"/>
    <col min="771" max="771" width="9.28515625" style="1" customWidth="1"/>
    <col min="772" max="772" width="5.5703125" style="1" customWidth="1"/>
    <col min="773" max="774" width="6.28515625" style="1" customWidth="1"/>
    <col min="775" max="775" width="6.85546875" style="1" customWidth="1"/>
    <col min="776" max="776" width="10.28515625" style="1" customWidth="1"/>
    <col min="777" max="777" width="7.140625" style="1" customWidth="1"/>
    <col min="778" max="778" width="7.7109375" style="1" customWidth="1"/>
    <col min="779" max="779" width="8.5703125" style="1" customWidth="1"/>
    <col min="780" max="780" width="7.42578125" style="1" customWidth="1"/>
    <col min="781" max="781" width="13.42578125" style="1" customWidth="1"/>
    <col min="782" max="782" width="8.7109375" style="1" customWidth="1"/>
    <col min="783" max="783" width="8.140625" style="1" customWidth="1"/>
    <col min="784" max="784" width="9.7109375" style="1" customWidth="1"/>
    <col min="785" max="870" width="7.5703125" style="1" customWidth="1"/>
    <col min="871" max="1024" width="7" style="1"/>
    <col min="1025" max="1025" width="22.7109375" style="1" customWidth="1"/>
    <col min="1026" max="1026" width="5.85546875" style="1" customWidth="1"/>
    <col min="1027" max="1027" width="9.28515625" style="1" customWidth="1"/>
    <col min="1028" max="1028" width="5.5703125" style="1" customWidth="1"/>
    <col min="1029" max="1030" width="6.28515625" style="1" customWidth="1"/>
    <col min="1031" max="1031" width="6.85546875" style="1" customWidth="1"/>
    <col min="1032" max="1032" width="10.28515625" style="1" customWidth="1"/>
    <col min="1033" max="1033" width="7.140625" style="1" customWidth="1"/>
    <col min="1034" max="1034" width="7.7109375" style="1" customWidth="1"/>
    <col min="1035" max="1035" width="8.5703125" style="1" customWidth="1"/>
    <col min="1036" max="1036" width="7.42578125" style="1" customWidth="1"/>
    <col min="1037" max="1037" width="13.42578125" style="1" customWidth="1"/>
    <col min="1038" max="1038" width="8.7109375" style="1" customWidth="1"/>
    <col min="1039" max="1039" width="8.140625" style="1" customWidth="1"/>
    <col min="1040" max="1040" width="9.7109375" style="1" customWidth="1"/>
    <col min="1041" max="1126" width="7.5703125" style="1" customWidth="1"/>
    <col min="1127" max="1280" width="7" style="1"/>
    <col min="1281" max="1281" width="22.7109375" style="1" customWidth="1"/>
    <col min="1282" max="1282" width="5.85546875" style="1" customWidth="1"/>
    <col min="1283" max="1283" width="9.28515625" style="1" customWidth="1"/>
    <col min="1284" max="1284" width="5.5703125" style="1" customWidth="1"/>
    <col min="1285" max="1286" width="6.28515625" style="1" customWidth="1"/>
    <col min="1287" max="1287" width="6.85546875" style="1" customWidth="1"/>
    <col min="1288" max="1288" width="10.28515625" style="1" customWidth="1"/>
    <col min="1289" max="1289" width="7.140625" style="1" customWidth="1"/>
    <col min="1290" max="1290" width="7.7109375" style="1" customWidth="1"/>
    <col min="1291" max="1291" width="8.5703125" style="1" customWidth="1"/>
    <col min="1292" max="1292" width="7.42578125" style="1" customWidth="1"/>
    <col min="1293" max="1293" width="13.42578125" style="1" customWidth="1"/>
    <col min="1294" max="1294" width="8.7109375" style="1" customWidth="1"/>
    <col min="1295" max="1295" width="8.140625" style="1" customWidth="1"/>
    <col min="1296" max="1296" width="9.7109375" style="1" customWidth="1"/>
    <col min="1297" max="1382" width="7.5703125" style="1" customWidth="1"/>
    <col min="1383" max="1536" width="7" style="1"/>
    <col min="1537" max="1537" width="22.7109375" style="1" customWidth="1"/>
    <col min="1538" max="1538" width="5.85546875" style="1" customWidth="1"/>
    <col min="1539" max="1539" width="9.28515625" style="1" customWidth="1"/>
    <col min="1540" max="1540" width="5.5703125" style="1" customWidth="1"/>
    <col min="1541" max="1542" width="6.28515625" style="1" customWidth="1"/>
    <col min="1543" max="1543" width="6.85546875" style="1" customWidth="1"/>
    <col min="1544" max="1544" width="10.28515625" style="1" customWidth="1"/>
    <col min="1545" max="1545" width="7.140625" style="1" customWidth="1"/>
    <col min="1546" max="1546" width="7.7109375" style="1" customWidth="1"/>
    <col min="1547" max="1547" width="8.5703125" style="1" customWidth="1"/>
    <col min="1548" max="1548" width="7.42578125" style="1" customWidth="1"/>
    <col min="1549" max="1549" width="13.42578125" style="1" customWidth="1"/>
    <col min="1550" max="1550" width="8.7109375" style="1" customWidth="1"/>
    <col min="1551" max="1551" width="8.140625" style="1" customWidth="1"/>
    <col min="1552" max="1552" width="9.7109375" style="1" customWidth="1"/>
    <col min="1553" max="1638" width="7.5703125" style="1" customWidth="1"/>
    <col min="1639" max="1792" width="7" style="1"/>
    <col min="1793" max="1793" width="22.7109375" style="1" customWidth="1"/>
    <col min="1794" max="1794" width="5.85546875" style="1" customWidth="1"/>
    <col min="1795" max="1795" width="9.28515625" style="1" customWidth="1"/>
    <col min="1796" max="1796" width="5.5703125" style="1" customWidth="1"/>
    <col min="1797" max="1798" width="6.28515625" style="1" customWidth="1"/>
    <col min="1799" max="1799" width="6.85546875" style="1" customWidth="1"/>
    <col min="1800" max="1800" width="10.28515625" style="1" customWidth="1"/>
    <col min="1801" max="1801" width="7.140625" style="1" customWidth="1"/>
    <col min="1802" max="1802" width="7.7109375" style="1" customWidth="1"/>
    <col min="1803" max="1803" width="8.5703125" style="1" customWidth="1"/>
    <col min="1804" max="1804" width="7.42578125" style="1" customWidth="1"/>
    <col min="1805" max="1805" width="13.42578125" style="1" customWidth="1"/>
    <col min="1806" max="1806" width="8.7109375" style="1" customWidth="1"/>
    <col min="1807" max="1807" width="8.140625" style="1" customWidth="1"/>
    <col min="1808" max="1808" width="9.7109375" style="1" customWidth="1"/>
    <col min="1809" max="1894" width="7.5703125" style="1" customWidth="1"/>
    <col min="1895" max="2048" width="7" style="1"/>
    <col min="2049" max="2049" width="22.7109375" style="1" customWidth="1"/>
    <col min="2050" max="2050" width="5.85546875" style="1" customWidth="1"/>
    <col min="2051" max="2051" width="9.28515625" style="1" customWidth="1"/>
    <col min="2052" max="2052" width="5.5703125" style="1" customWidth="1"/>
    <col min="2053" max="2054" width="6.28515625" style="1" customWidth="1"/>
    <col min="2055" max="2055" width="6.85546875" style="1" customWidth="1"/>
    <col min="2056" max="2056" width="10.28515625" style="1" customWidth="1"/>
    <col min="2057" max="2057" width="7.140625" style="1" customWidth="1"/>
    <col min="2058" max="2058" width="7.7109375" style="1" customWidth="1"/>
    <col min="2059" max="2059" width="8.5703125" style="1" customWidth="1"/>
    <col min="2060" max="2060" width="7.42578125" style="1" customWidth="1"/>
    <col min="2061" max="2061" width="13.42578125" style="1" customWidth="1"/>
    <col min="2062" max="2062" width="8.7109375" style="1" customWidth="1"/>
    <col min="2063" max="2063" width="8.140625" style="1" customWidth="1"/>
    <col min="2064" max="2064" width="9.7109375" style="1" customWidth="1"/>
    <col min="2065" max="2150" width="7.5703125" style="1" customWidth="1"/>
    <col min="2151" max="2304" width="7" style="1"/>
    <col min="2305" max="2305" width="22.7109375" style="1" customWidth="1"/>
    <col min="2306" max="2306" width="5.85546875" style="1" customWidth="1"/>
    <col min="2307" max="2307" width="9.28515625" style="1" customWidth="1"/>
    <col min="2308" max="2308" width="5.5703125" style="1" customWidth="1"/>
    <col min="2309" max="2310" width="6.28515625" style="1" customWidth="1"/>
    <col min="2311" max="2311" width="6.85546875" style="1" customWidth="1"/>
    <col min="2312" max="2312" width="10.28515625" style="1" customWidth="1"/>
    <col min="2313" max="2313" width="7.140625" style="1" customWidth="1"/>
    <col min="2314" max="2314" width="7.7109375" style="1" customWidth="1"/>
    <col min="2315" max="2315" width="8.5703125" style="1" customWidth="1"/>
    <col min="2316" max="2316" width="7.42578125" style="1" customWidth="1"/>
    <col min="2317" max="2317" width="13.42578125" style="1" customWidth="1"/>
    <col min="2318" max="2318" width="8.7109375" style="1" customWidth="1"/>
    <col min="2319" max="2319" width="8.140625" style="1" customWidth="1"/>
    <col min="2320" max="2320" width="9.7109375" style="1" customWidth="1"/>
    <col min="2321" max="2406" width="7.5703125" style="1" customWidth="1"/>
    <col min="2407" max="2560" width="7" style="1"/>
    <col min="2561" max="2561" width="22.7109375" style="1" customWidth="1"/>
    <col min="2562" max="2562" width="5.85546875" style="1" customWidth="1"/>
    <col min="2563" max="2563" width="9.28515625" style="1" customWidth="1"/>
    <col min="2564" max="2564" width="5.5703125" style="1" customWidth="1"/>
    <col min="2565" max="2566" width="6.28515625" style="1" customWidth="1"/>
    <col min="2567" max="2567" width="6.85546875" style="1" customWidth="1"/>
    <col min="2568" max="2568" width="10.28515625" style="1" customWidth="1"/>
    <col min="2569" max="2569" width="7.140625" style="1" customWidth="1"/>
    <col min="2570" max="2570" width="7.7109375" style="1" customWidth="1"/>
    <col min="2571" max="2571" width="8.5703125" style="1" customWidth="1"/>
    <col min="2572" max="2572" width="7.42578125" style="1" customWidth="1"/>
    <col min="2573" max="2573" width="13.42578125" style="1" customWidth="1"/>
    <col min="2574" max="2574" width="8.7109375" style="1" customWidth="1"/>
    <col min="2575" max="2575" width="8.140625" style="1" customWidth="1"/>
    <col min="2576" max="2576" width="9.7109375" style="1" customWidth="1"/>
    <col min="2577" max="2662" width="7.5703125" style="1" customWidth="1"/>
    <col min="2663" max="2816" width="7" style="1"/>
    <col min="2817" max="2817" width="22.7109375" style="1" customWidth="1"/>
    <col min="2818" max="2818" width="5.85546875" style="1" customWidth="1"/>
    <col min="2819" max="2819" width="9.28515625" style="1" customWidth="1"/>
    <col min="2820" max="2820" width="5.5703125" style="1" customWidth="1"/>
    <col min="2821" max="2822" width="6.28515625" style="1" customWidth="1"/>
    <col min="2823" max="2823" width="6.85546875" style="1" customWidth="1"/>
    <col min="2824" max="2824" width="10.28515625" style="1" customWidth="1"/>
    <col min="2825" max="2825" width="7.140625" style="1" customWidth="1"/>
    <col min="2826" max="2826" width="7.7109375" style="1" customWidth="1"/>
    <col min="2827" max="2827" width="8.5703125" style="1" customWidth="1"/>
    <col min="2828" max="2828" width="7.42578125" style="1" customWidth="1"/>
    <col min="2829" max="2829" width="13.42578125" style="1" customWidth="1"/>
    <col min="2830" max="2830" width="8.7109375" style="1" customWidth="1"/>
    <col min="2831" max="2831" width="8.140625" style="1" customWidth="1"/>
    <col min="2832" max="2832" width="9.7109375" style="1" customWidth="1"/>
    <col min="2833" max="2918" width="7.5703125" style="1" customWidth="1"/>
    <col min="2919" max="3072" width="7" style="1"/>
    <col min="3073" max="3073" width="22.7109375" style="1" customWidth="1"/>
    <col min="3074" max="3074" width="5.85546875" style="1" customWidth="1"/>
    <col min="3075" max="3075" width="9.28515625" style="1" customWidth="1"/>
    <col min="3076" max="3076" width="5.5703125" style="1" customWidth="1"/>
    <col min="3077" max="3078" width="6.28515625" style="1" customWidth="1"/>
    <col min="3079" max="3079" width="6.85546875" style="1" customWidth="1"/>
    <col min="3080" max="3080" width="10.28515625" style="1" customWidth="1"/>
    <col min="3081" max="3081" width="7.140625" style="1" customWidth="1"/>
    <col min="3082" max="3082" width="7.7109375" style="1" customWidth="1"/>
    <col min="3083" max="3083" width="8.5703125" style="1" customWidth="1"/>
    <col min="3084" max="3084" width="7.42578125" style="1" customWidth="1"/>
    <col min="3085" max="3085" width="13.42578125" style="1" customWidth="1"/>
    <col min="3086" max="3086" width="8.7109375" style="1" customWidth="1"/>
    <col min="3087" max="3087" width="8.140625" style="1" customWidth="1"/>
    <col min="3088" max="3088" width="9.7109375" style="1" customWidth="1"/>
    <col min="3089" max="3174" width="7.5703125" style="1" customWidth="1"/>
    <col min="3175" max="3328" width="7" style="1"/>
    <col min="3329" max="3329" width="22.7109375" style="1" customWidth="1"/>
    <col min="3330" max="3330" width="5.85546875" style="1" customWidth="1"/>
    <col min="3331" max="3331" width="9.28515625" style="1" customWidth="1"/>
    <col min="3332" max="3332" width="5.5703125" style="1" customWidth="1"/>
    <col min="3333" max="3334" width="6.28515625" style="1" customWidth="1"/>
    <col min="3335" max="3335" width="6.85546875" style="1" customWidth="1"/>
    <col min="3336" max="3336" width="10.28515625" style="1" customWidth="1"/>
    <col min="3337" max="3337" width="7.140625" style="1" customWidth="1"/>
    <col min="3338" max="3338" width="7.7109375" style="1" customWidth="1"/>
    <col min="3339" max="3339" width="8.5703125" style="1" customWidth="1"/>
    <col min="3340" max="3340" width="7.42578125" style="1" customWidth="1"/>
    <col min="3341" max="3341" width="13.42578125" style="1" customWidth="1"/>
    <col min="3342" max="3342" width="8.7109375" style="1" customWidth="1"/>
    <col min="3343" max="3343" width="8.140625" style="1" customWidth="1"/>
    <col min="3344" max="3344" width="9.7109375" style="1" customWidth="1"/>
    <col min="3345" max="3430" width="7.5703125" style="1" customWidth="1"/>
    <col min="3431" max="3584" width="7" style="1"/>
    <col min="3585" max="3585" width="22.7109375" style="1" customWidth="1"/>
    <col min="3586" max="3586" width="5.85546875" style="1" customWidth="1"/>
    <col min="3587" max="3587" width="9.28515625" style="1" customWidth="1"/>
    <col min="3588" max="3588" width="5.5703125" style="1" customWidth="1"/>
    <col min="3589" max="3590" width="6.28515625" style="1" customWidth="1"/>
    <col min="3591" max="3591" width="6.85546875" style="1" customWidth="1"/>
    <col min="3592" max="3592" width="10.28515625" style="1" customWidth="1"/>
    <col min="3593" max="3593" width="7.140625" style="1" customWidth="1"/>
    <col min="3594" max="3594" width="7.7109375" style="1" customWidth="1"/>
    <col min="3595" max="3595" width="8.5703125" style="1" customWidth="1"/>
    <col min="3596" max="3596" width="7.42578125" style="1" customWidth="1"/>
    <col min="3597" max="3597" width="13.42578125" style="1" customWidth="1"/>
    <col min="3598" max="3598" width="8.7109375" style="1" customWidth="1"/>
    <col min="3599" max="3599" width="8.140625" style="1" customWidth="1"/>
    <col min="3600" max="3600" width="9.7109375" style="1" customWidth="1"/>
    <col min="3601" max="3686" width="7.5703125" style="1" customWidth="1"/>
    <col min="3687" max="3840" width="7" style="1"/>
    <col min="3841" max="3841" width="22.7109375" style="1" customWidth="1"/>
    <col min="3842" max="3842" width="5.85546875" style="1" customWidth="1"/>
    <col min="3843" max="3843" width="9.28515625" style="1" customWidth="1"/>
    <col min="3844" max="3844" width="5.5703125" style="1" customWidth="1"/>
    <col min="3845" max="3846" width="6.28515625" style="1" customWidth="1"/>
    <col min="3847" max="3847" width="6.85546875" style="1" customWidth="1"/>
    <col min="3848" max="3848" width="10.28515625" style="1" customWidth="1"/>
    <col min="3849" max="3849" width="7.140625" style="1" customWidth="1"/>
    <col min="3850" max="3850" width="7.7109375" style="1" customWidth="1"/>
    <col min="3851" max="3851" width="8.5703125" style="1" customWidth="1"/>
    <col min="3852" max="3852" width="7.42578125" style="1" customWidth="1"/>
    <col min="3853" max="3853" width="13.42578125" style="1" customWidth="1"/>
    <col min="3854" max="3854" width="8.7109375" style="1" customWidth="1"/>
    <col min="3855" max="3855" width="8.140625" style="1" customWidth="1"/>
    <col min="3856" max="3856" width="9.7109375" style="1" customWidth="1"/>
    <col min="3857" max="3942" width="7.5703125" style="1" customWidth="1"/>
    <col min="3943" max="4096" width="7" style="1"/>
    <col min="4097" max="4097" width="22.7109375" style="1" customWidth="1"/>
    <col min="4098" max="4098" width="5.85546875" style="1" customWidth="1"/>
    <col min="4099" max="4099" width="9.28515625" style="1" customWidth="1"/>
    <col min="4100" max="4100" width="5.5703125" style="1" customWidth="1"/>
    <col min="4101" max="4102" width="6.28515625" style="1" customWidth="1"/>
    <col min="4103" max="4103" width="6.85546875" style="1" customWidth="1"/>
    <col min="4104" max="4104" width="10.28515625" style="1" customWidth="1"/>
    <col min="4105" max="4105" width="7.140625" style="1" customWidth="1"/>
    <col min="4106" max="4106" width="7.7109375" style="1" customWidth="1"/>
    <col min="4107" max="4107" width="8.5703125" style="1" customWidth="1"/>
    <col min="4108" max="4108" width="7.42578125" style="1" customWidth="1"/>
    <col min="4109" max="4109" width="13.42578125" style="1" customWidth="1"/>
    <col min="4110" max="4110" width="8.7109375" style="1" customWidth="1"/>
    <col min="4111" max="4111" width="8.140625" style="1" customWidth="1"/>
    <col min="4112" max="4112" width="9.7109375" style="1" customWidth="1"/>
    <col min="4113" max="4198" width="7.5703125" style="1" customWidth="1"/>
    <col min="4199" max="4352" width="7" style="1"/>
    <col min="4353" max="4353" width="22.7109375" style="1" customWidth="1"/>
    <col min="4354" max="4354" width="5.85546875" style="1" customWidth="1"/>
    <col min="4355" max="4355" width="9.28515625" style="1" customWidth="1"/>
    <col min="4356" max="4356" width="5.5703125" style="1" customWidth="1"/>
    <col min="4357" max="4358" width="6.28515625" style="1" customWidth="1"/>
    <col min="4359" max="4359" width="6.85546875" style="1" customWidth="1"/>
    <col min="4360" max="4360" width="10.28515625" style="1" customWidth="1"/>
    <col min="4361" max="4361" width="7.140625" style="1" customWidth="1"/>
    <col min="4362" max="4362" width="7.7109375" style="1" customWidth="1"/>
    <col min="4363" max="4363" width="8.5703125" style="1" customWidth="1"/>
    <col min="4364" max="4364" width="7.42578125" style="1" customWidth="1"/>
    <col min="4365" max="4365" width="13.42578125" style="1" customWidth="1"/>
    <col min="4366" max="4366" width="8.7109375" style="1" customWidth="1"/>
    <col min="4367" max="4367" width="8.140625" style="1" customWidth="1"/>
    <col min="4368" max="4368" width="9.7109375" style="1" customWidth="1"/>
    <col min="4369" max="4454" width="7.5703125" style="1" customWidth="1"/>
    <col min="4455" max="4608" width="7" style="1"/>
    <col min="4609" max="4609" width="22.7109375" style="1" customWidth="1"/>
    <col min="4610" max="4610" width="5.85546875" style="1" customWidth="1"/>
    <col min="4611" max="4611" width="9.28515625" style="1" customWidth="1"/>
    <col min="4612" max="4612" width="5.5703125" style="1" customWidth="1"/>
    <col min="4613" max="4614" width="6.28515625" style="1" customWidth="1"/>
    <col min="4615" max="4615" width="6.85546875" style="1" customWidth="1"/>
    <col min="4616" max="4616" width="10.28515625" style="1" customWidth="1"/>
    <col min="4617" max="4617" width="7.140625" style="1" customWidth="1"/>
    <col min="4618" max="4618" width="7.7109375" style="1" customWidth="1"/>
    <col min="4619" max="4619" width="8.5703125" style="1" customWidth="1"/>
    <col min="4620" max="4620" width="7.42578125" style="1" customWidth="1"/>
    <col min="4621" max="4621" width="13.42578125" style="1" customWidth="1"/>
    <col min="4622" max="4622" width="8.7109375" style="1" customWidth="1"/>
    <col min="4623" max="4623" width="8.140625" style="1" customWidth="1"/>
    <col min="4624" max="4624" width="9.7109375" style="1" customWidth="1"/>
    <col min="4625" max="4710" width="7.5703125" style="1" customWidth="1"/>
    <col min="4711" max="4864" width="7" style="1"/>
    <col min="4865" max="4865" width="22.7109375" style="1" customWidth="1"/>
    <col min="4866" max="4866" width="5.85546875" style="1" customWidth="1"/>
    <col min="4867" max="4867" width="9.28515625" style="1" customWidth="1"/>
    <col min="4868" max="4868" width="5.5703125" style="1" customWidth="1"/>
    <col min="4869" max="4870" width="6.28515625" style="1" customWidth="1"/>
    <col min="4871" max="4871" width="6.85546875" style="1" customWidth="1"/>
    <col min="4872" max="4872" width="10.28515625" style="1" customWidth="1"/>
    <col min="4873" max="4873" width="7.140625" style="1" customWidth="1"/>
    <col min="4874" max="4874" width="7.7109375" style="1" customWidth="1"/>
    <col min="4875" max="4875" width="8.5703125" style="1" customWidth="1"/>
    <col min="4876" max="4876" width="7.42578125" style="1" customWidth="1"/>
    <col min="4877" max="4877" width="13.42578125" style="1" customWidth="1"/>
    <col min="4878" max="4878" width="8.7109375" style="1" customWidth="1"/>
    <col min="4879" max="4879" width="8.140625" style="1" customWidth="1"/>
    <col min="4880" max="4880" width="9.7109375" style="1" customWidth="1"/>
    <col min="4881" max="4966" width="7.5703125" style="1" customWidth="1"/>
    <col min="4967" max="5120" width="7" style="1"/>
    <col min="5121" max="5121" width="22.7109375" style="1" customWidth="1"/>
    <col min="5122" max="5122" width="5.85546875" style="1" customWidth="1"/>
    <col min="5123" max="5123" width="9.28515625" style="1" customWidth="1"/>
    <col min="5124" max="5124" width="5.5703125" style="1" customWidth="1"/>
    <col min="5125" max="5126" width="6.28515625" style="1" customWidth="1"/>
    <col min="5127" max="5127" width="6.85546875" style="1" customWidth="1"/>
    <col min="5128" max="5128" width="10.28515625" style="1" customWidth="1"/>
    <col min="5129" max="5129" width="7.140625" style="1" customWidth="1"/>
    <col min="5130" max="5130" width="7.7109375" style="1" customWidth="1"/>
    <col min="5131" max="5131" width="8.5703125" style="1" customWidth="1"/>
    <col min="5132" max="5132" width="7.42578125" style="1" customWidth="1"/>
    <col min="5133" max="5133" width="13.42578125" style="1" customWidth="1"/>
    <col min="5134" max="5134" width="8.7109375" style="1" customWidth="1"/>
    <col min="5135" max="5135" width="8.140625" style="1" customWidth="1"/>
    <col min="5136" max="5136" width="9.7109375" style="1" customWidth="1"/>
    <col min="5137" max="5222" width="7.5703125" style="1" customWidth="1"/>
    <col min="5223" max="5376" width="7" style="1"/>
    <col min="5377" max="5377" width="22.7109375" style="1" customWidth="1"/>
    <col min="5378" max="5378" width="5.85546875" style="1" customWidth="1"/>
    <col min="5379" max="5379" width="9.28515625" style="1" customWidth="1"/>
    <col min="5380" max="5380" width="5.5703125" style="1" customWidth="1"/>
    <col min="5381" max="5382" width="6.28515625" style="1" customWidth="1"/>
    <col min="5383" max="5383" width="6.85546875" style="1" customWidth="1"/>
    <col min="5384" max="5384" width="10.28515625" style="1" customWidth="1"/>
    <col min="5385" max="5385" width="7.140625" style="1" customWidth="1"/>
    <col min="5386" max="5386" width="7.7109375" style="1" customWidth="1"/>
    <col min="5387" max="5387" width="8.5703125" style="1" customWidth="1"/>
    <col min="5388" max="5388" width="7.42578125" style="1" customWidth="1"/>
    <col min="5389" max="5389" width="13.42578125" style="1" customWidth="1"/>
    <col min="5390" max="5390" width="8.7109375" style="1" customWidth="1"/>
    <col min="5391" max="5391" width="8.140625" style="1" customWidth="1"/>
    <col min="5392" max="5392" width="9.7109375" style="1" customWidth="1"/>
    <col min="5393" max="5478" width="7.5703125" style="1" customWidth="1"/>
    <col min="5479" max="5632" width="7" style="1"/>
    <col min="5633" max="5633" width="22.7109375" style="1" customWidth="1"/>
    <col min="5634" max="5634" width="5.85546875" style="1" customWidth="1"/>
    <col min="5635" max="5635" width="9.28515625" style="1" customWidth="1"/>
    <col min="5636" max="5636" width="5.5703125" style="1" customWidth="1"/>
    <col min="5637" max="5638" width="6.28515625" style="1" customWidth="1"/>
    <col min="5639" max="5639" width="6.85546875" style="1" customWidth="1"/>
    <col min="5640" max="5640" width="10.28515625" style="1" customWidth="1"/>
    <col min="5641" max="5641" width="7.140625" style="1" customWidth="1"/>
    <col min="5642" max="5642" width="7.7109375" style="1" customWidth="1"/>
    <col min="5643" max="5643" width="8.5703125" style="1" customWidth="1"/>
    <col min="5644" max="5644" width="7.42578125" style="1" customWidth="1"/>
    <col min="5645" max="5645" width="13.42578125" style="1" customWidth="1"/>
    <col min="5646" max="5646" width="8.7109375" style="1" customWidth="1"/>
    <col min="5647" max="5647" width="8.140625" style="1" customWidth="1"/>
    <col min="5648" max="5648" width="9.7109375" style="1" customWidth="1"/>
    <col min="5649" max="5734" width="7.5703125" style="1" customWidth="1"/>
    <col min="5735" max="5888" width="7" style="1"/>
    <col min="5889" max="5889" width="22.7109375" style="1" customWidth="1"/>
    <col min="5890" max="5890" width="5.85546875" style="1" customWidth="1"/>
    <col min="5891" max="5891" width="9.28515625" style="1" customWidth="1"/>
    <col min="5892" max="5892" width="5.5703125" style="1" customWidth="1"/>
    <col min="5893" max="5894" width="6.28515625" style="1" customWidth="1"/>
    <col min="5895" max="5895" width="6.85546875" style="1" customWidth="1"/>
    <col min="5896" max="5896" width="10.28515625" style="1" customWidth="1"/>
    <col min="5897" max="5897" width="7.140625" style="1" customWidth="1"/>
    <col min="5898" max="5898" width="7.7109375" style="1" customWidth="1"/>
    <col min="5899" max="5899" width="8.5703125" style="1" customWidth="1"/>
    <col min="5900" max="5900" width="7.42578125" style="1" customWidth="1"/>
    <col min="5901" max="5901" width="13.42578125" style="1" customWidth="1"/>
    <col min="5902" max="5902" width="8.7109375" style="1" customWidth="1"/>
    <col min="5903" max="5903" width="8.140625" style="1" customWidth="1"/>
    <col min="5904" max="5904" width="9.7109375" style="1" customWidth="1"/>
    <col min="5905" max="5990" width="7.5703125" style="1" customWidth="1"/>
    <col min="5991" max="6144" width="7" style="1"/>
    <col min="6145" max="6145" width="22.7109375" style="1" customWidth="1"/>
    <col min="6146" max="6146" width="5.85546875" style="1" customWidth="1"/>
    <col min="6147" max="6147" width="9.28515625" style="1" customWidth="1"/>
    <col min="6148" max="6148" width="5.5703125" style="1" customWidth="1"/>
    <col min="6149" max="6150" width="6.28515625" style="1" customWidth="1"/>
    <col min="6151" max="6151" width="6.85546875" style="1" customWidth="1"/>
    <col min="6152" max="6152" width="10.28515625" style="1" customWidth="1"/>
    <col min="6153" max="6153" width="7.140625" style="1" customWidth="1"/>
    <col min="6154" max="6154" width="7.7109375" style="1" customWidth="1"/>
    <col min="6155" max="6155" width="8.5703125" style="1" customWidth="1"/>
    <col min="6156" max="6156" width="7.42578125" style="1" customWidth="1"/>
    <col min="6157" max="6157" width="13.42578125" style="1" customWidth="1"/>
    <col min="6158" max="6158" width="8.7109375" style="1" customWidth="1"/>
    <col min="6159" max="6159" width="8.140625" style="1" customWidth="1"/>
    <col min="6160" max="6160" width="9.7109375" style="1" customWidth="1"/>
    <col min="6161" max="6246" width="7.5703125" style="1" customWidth="1"/>
    <col min="6247" max="6400" width="7" style="1"/>
    <col min="6401" max="6401" width="22.7109375" style="1" customWidth="1"/>
    <col min="6402" max="6402" width="5.85546875" style="1" customWidth="1"/>
    <col min="6403" max="6403" width="9.28515625" style="1" customWidth="1"/>
    <col min="6404" max="6404" width="5.5703125" style="1" customWidth="1"/>
    <col min="6405" max="6406" width="6.28515625" style="1" customWidth="1"/>
    <col min="6407" max="6407" width="6.85546875" style="1" customWidth="1"/>
    <col min="6408" max="6408" width="10.28515625" style="1" customWidth="1"/>
    <col min="6409" max="6409" width="7.140625" style="1" customWidth="1"/>
    <col min="6410" max="6410" width="7.7109375" style="1" customWidth="1"/>
    <col min="6411" max="6411" width="8.5703125" style="1" customWidth="1"/>
    <col min="6412" max="6412" width="7.42578125" style="1" customWidth="1"/>
    <col min="6413" max="6413" width="13.42578125" style="1" customWidth="1"/>
    <col min="6414" max="6414" width="8.7109375" style="1" customWidth="1"/>
    <col min="6415" max="6415" width="8.140625" style="1" customWidth="1"/>
    <col min="6416" max="6416" width="9.7109375" style="1" customWidth="1"/>
    <col min="6417" max="6502" width="7.5703125" style="1" customWidth="1"/>
    <col min="6503" max="6656" width="7" style="1"/>
    <col min="6657" max="6657" width="22.7109375" style="1" customWidth="1"/>
    <col min="6658" max="6658" width="5.85546875" style="1" customWidth="1"/>
    <col min="6659" max="6659" width="9.28515625" style="1" customWidth="1"/>
    <col min="6660" max="6660" width="5.5703125" style="1" customWidth="1"/>
    <col min="6661" max="6662" width="6.28515625" style="1" customWidth="1"/>
    <col min="6663" max="6663" width="6.85546875" style="1" customWidth="1"/>
    <col min="6664" max="6664" width="10.28515625" style="1" customWidth="1"/>
    <col min="6665" max="6665" width="7.140625" style="1" customWidth="1"/>
    <col min="6666" max="6666" width="7.7109375" style="1" customWidth="1"/>
    <col min="6667" max="6667" width="8.5703125" style="1" customWidth="1"/>
    <col min="6668" max="6668" width="7.42578125" style="1" customWidth="1"/>
    <col min="6669" max="6669" width="13.42578125" style="1" customWidth="1"/>
    <col min="6670" max="6670" width="8.7109375" style="1" customWidth="1"/>
    <col min="6671" max="6671" width="8.140625" style="1" customWidth="1"/>
    <col min="6672" max="6672" width="9.7109375" style="1" customWidth="1"/>
    <col min="6673" max="6758" width="7.5703125" style="1" customWidth="1"/>
    <col min="6759" max="6912" width="7" style="1"/>
    <col min="6913" max="6913" width="22.7109375" style="1" customWidth="1"/>
    <col min="6914" max="6914" width="5.85546875" style="1" customWidth="1"/>
    <col min="6915" max="6915" width="9.28515625" style="1" customWidth="1"/>
    <col min="6916" max="6916" width="5.5703125" style="1" customWidth="1"/>
    <col min="6917" max="6918" width="6.28515625" style="1" customWidth="1"/>
    <col min="6919" max="6919" width="6.85546875" style="1" customWidth="1"/>
    <col min="6920" max="6920" width="10.28515625" style="1" customWidth="1"/>
    <col min="6921" max="6921" width="7.140625" style="1" customWidth="1"/>
    <col min="6922" max="6922" width="7.7109375" style="1" customWidth="1"/>
    <col min="6923" max="6923" width="8.5703125" style="1" customWidth="1"/>
    <col min="6924" max="6924" width="7.42578125" style="1" customWidth="1"/>
    <col min="6925" max="6925" width="13.42578125" style="1" customWidth="1"/>
    <col min="6926" max="6926" width="8.7109375" style="1" customWidth="1"/>
    <col min="6927" max="6927" width="8.140625" style="1" customWidth="1"/>
    <col min="6928" max="6928" width="9.7109375" style="1" customWidth="1"/>
    <col min="6929" max="7014" width="7.5703125" style="1" customWidth="1"/>
    <col min="7015" max="7168" width="7" style="1"/>
    <col min="7169" max="7169" width="22.7109375" style="1" customWidth="1"/>
    <col min="7170" max="7170" width="5.85546875" style="1" customWidth="1"/>
    <col min="7171" max="7171" width="9.28515625" style="1" customWidth="1"/>
    <col min="7172" max="7172" width="5.5703125" style="1" customWidth="1"/>
    <col min="7173" max="7174" width="6.28515625" style="1" customWidth="1"/>
    <col min="7175" max="7175" width="6.85546875" style="1" customWidth="1"/>
    <col min="7176" max="7176" width="10.28515625" style="1" customWidth="1"/>
    <col min="7177" max="7177" width="7.140625" style="1" customWidth="1"/>
    <col min="7178" max="7178" width="7.7109375" style="1" customWidth="1"/>
    <col min="7179" max="7179" width="8.5703125" style="1" customWidth="1"/>
    <col min="7180" max="7180" width="7.42578125" style="1" customWidth="1"/>
    <col min="7181" max="7181" width="13.42578125" style="1" customWidth="1"/>
    <col min="7182" max="7182" width="8.7109375" style="1" customWidth="1"/>
    <col min="7183" max="7183" width="8.140625" style="1" customWidth="1"/>
    <col min="7184" max="7184" width="9.7109375" style="1" customWidth="1"/>
    <col min="7185" max="7270" width="7.5703125" style="1" customWidth="1"/>
    <col min="7271" max="7424" width="7" style="1"/>
    <col min="7425" max="7425" width="22.7109375" style="1" customWidth="1"/>
    <col min="7426" max="7426" width="5.85546875" style="1" customWidth="1"/>
    <col min="7427" max="7427" width="9.28515625" style="1" customWidth="1"/>
    <col min="7428" max="7428" width="5.5703125" style="1" customWidth="1"/>
    <col min="7429" max="7430" width="6.28515625" style="1" customWidth="1"/>
    <col min="7431" max="7431" width="6.85546875" style="1" customWidth="1"/>
    <col min="7432" max="7432" width="10.28515625" style="1" customWidth="1"/>
    <col min="7433" max="7433" width="7.140625" style="1" customWidth="1"/>
    <col min="7434" max="7434" width="7.7109375" style="1" customWidth="1"/>
    <col min="7435" max="7435" width="8.5703125" style="1" customWidth="1"/>
    <col min="7436" max="7436" width="7.42578125" style="1" customWidth="1"/>
    <col min="7437" max="7437" width="13.42578125" style="1" customWidth="1"/>
    <col min="7438" max="7438" width="8.7109375" style="1" customWidth="1"/>
    <col min="7439" max="7439" width="8.140625" style="1" customWidth="1"/>
    <col min="7440" max="7440" width="9.7109375" style="1" customWidth="1"/>
    <col min="7441" max="7526" width="7.5703125" style="1" customWidth="1"/>
    <col min="7527" max="7680" width="7" style="1"/>
    <col min="7681" max="7681" width="22.7109375" style="1" customWidth="1"/>
    <col min="7682" max="7682" width="5.85546875" style="1" customWidth="1"/>
    <col min="7683" max="7683" width="9.28515625" style="1" customWidth="1"/>
    <col min="7684" max="7684" width="5.5703125" style="1" customWidth="1"/>
    <col min="7685" max="7686" width="6.28515625" style="1" customWidth="1"/>
    <col min="7687" max="7687" width="6.85546875" style="1" customWidth="1"/>
    <col min="7688" max="7688" width="10.28515625" style="1" customWidth="1"/>
    <col min="7689" max="7689" width="7.140625" style="1" customWidth="1"/>
    <col min="7690" max="7690" width="7.7109375" style="1" customWidth="1"/>
    <col min="7691" max="7691" width="8.5703125" style="1" customWidth="1"/>
    <col min="7692" max="7692" width="7.42578125" style="1" customWidth="1"/>
    <col min="7693" max="7693" width="13.42578125" style="1" customWidth="1"/>
    <col min="7694" max="7694" width="8.7109375" style="1" customWidth="1"/>
    <col min="7695" max="7695" width="8.140625" style="1" customWidth="1"/>
    <col min="7696" max="7696" width="9.7109375" style="1" customWidth="1"/>
    <col min="7697" max="7782" width="7.5703125" style="1" customWidth="1"/>
    <col min="7783" max="7936" width="7" style="1"/>
    <col min="7937" max="7937" width="22.7109375" style="1" customWidth="1"/>
    <col min="7938" max="7938" width="5.85546875" style="1" customWidth="1"/>
    <col min="7939" max="7939" width="9.28515625" style="1" customWidth="1"/>
    <col min="7940" max="7940" width="5.5703125" style="1" customWidth="1"/>
    <col min="7941" max="7942" width="6.28515625" style="1" customWidth="1"/>
    <col min="7943" max="7943" width="6.85546875" style="1" customWidth="1"/>
    <col min="7944" max="7944" width="10.28515625" style="1" customWidth="1"/>
    <col min="7945" max="7945" width="7.140625" style="1" customWidth="1"/>
    <col min="7946" max="7946" width="7.7109375" style="1" customWidth="1"/>
    <col min="7947" max="7947" width="8.5703125" style="1" customWidth="1"/>
    <col min="7948" max="7948" width="7.42578125" style="1" customWidth="1"/>
    <col min="7949" max="7949" width="13.42578125" style="1" customWidth="1"/>
    <col min="7950" max="7950" width="8.7109375" style="1" customWidth="1"/>
    <col min="7951" max="7951" width="8.140625" style="1" customWidth="1"/>
    <col min="7952" max="7952" width="9.7109375" style="1" customWidth="1"/>
    <col min="7953" max="8038" width="7.5703125" style="1" customWidth="1"/>
    <col min="8039" max="8192" width="7" style="1"/>
    <col min="8193" max="8193" width="22.7109375" style="1" customWidth="1"/>
    <col min="8194" max="8194" width="5.85546875" style="1" customWidth="1"/>
    <col min="8195" max="8195" width="9.28515625" style="1" customWidth="1"/>
    <col min="8196" max="8196" width="5.5703125" style="1" customWidth="1"/>
    <col min="8197" max="8198" width="6.28515625" style="1" customWidth="1"/>
    <col min="8199" max="8199" width="6.85546875" style="1" customWidth="1"/>
    <col min="8200" max="8200" width="10.28515625" style="1" customWidth="1"/>
    <col min="8201" max="8201" width="7.140625" style="1" customWidth="1"/>
    <col min="8202" max="8202" width="7.7109375" style="1" customWidth="1"/>
    <col min="8203" max="8203" width="8.5703125" style="1" customWidth="1"/>
    <col min="8204" max="8204" width="7.42578125" style="1" customWidth="1"/>
    <col min="8205" max="8205" width="13.42578125" style="1" customWidth="1"/>
    <col min="8206" max="8206" width="8.7109375" style="1" customWidth="1"/>
    <col min="8207" max="8207" width="8.140625" style="1" customWidth="1"/>
    <col min="8208" max="8208" width="9.7109375" style="1" customWidth="1"/>
    <col min="8209" max="8294" width="7.5703125" style="1" customWidth="1"/>
    <col min="8295" max="8448" width="7" style="1"/>
    <col min="8449" max="8449" width="22.7109375" style="1" customWidth="1"/>
    <col min="8450" max="8450" width="5.85546875" style="1" customWidth="1"/>
    <col min="8451" max="8451" width="9.28515625" style="1" customWidth="1"/>
    <col min="8452" max="8452" width="5.5703125" style="1" customWidth="1"/>
    <col min="8453" max="8454" width="6.28515625" style="1" customWidth="1"/>
    <col min="8455" max="8455" width="6.85546875" style="1" customWidth="1"/>
    <col min="8456" max="8456" width="10.28515625" style="1" customWidth="1"/>
    <col min="8457" max="8457" width="7.140625" style="1" customWidth="1"/>
    <col min="8458" max="8458" width="7.7109375" style="1" customWidth="1"/>
    <col min="8459" max="8459" width="8.5703125" style="1" customWidth="1"/>
    <col min="8460" max="8460" width="7.42578125" style="1" customWidth="1"/>
    <col min="8461" max="8461" width="13.42578125" style="1" customWidth="1"/>
    <col min="8462" max="8462" width="8.7109375" style="1" customWidth="1"/>
    <col min="8463" max="8463" width="8.140625" style="1" customWidth="1"/>
    <col min="8464" max="8464" width="9.7109375" style="1" customWidth="1"/>
    <col min="8465" max="8550" width="7.5703125" style="1" customWidth="1"/>
    <col min="8551" max="8704" width="7" style="1"/>
    <col min="8705" max="8705" width="22.7109375" style="1" customWidth="1"/>
    <col min="8706" max="8706" width="5.85546875" style="1" customWidth="1"/>
    <col min="8707" max="8707" width="9.28515625" style="1" customWidth="1"/>
    <col min="8708" max="8708" width="5.5703125" style="1" customWidth="1"/>
    <col min="8709" max="8710" width="6.28515625" style="1" customWidth="1"/>
    <col min="8711" max="8711" width="6.85546875" style="1" customWidth="1"/>
    <col min="8712" max="8712" width="10.28515625" style="1" customWidth="1"/>
    <col min="8713" max="8713" width="7.140625" style="1" customWidth="1"/>
    <col min="8714" max="8714" width="7.7109375" style="1" customWidth="1"/>
    <col min="8715" max="8715" width="8.5703125" style="1" customWidth="1"/>
    <col min="8716" max="8716" width="7.42578125" style="1" customWidth="1"/>
    <col min="8717" max="8717" width="13.42578125" style="1" customWidth="1"/>
    <col min="8718" max="8718" width="8.7109375" style="1" customWidth="1"/>
    <col min="8719" max="8719" width="8.140625" style="1" customWidth="1"/>
    <col min="8720" max="8720" width="9.7109375" style="1" customWidth="1"/>
    <col min="8721" max="8806" width="7.5703125" style="1" customWidth="1"/>
    <col min="8807" max="8960" width="7" style="1"/>
    <col min="8961" max="8961" width="22.7109375" style="1" customWidth="1"/>
    <col min="8962" max="8962" width="5.85546875" style="1" customWidth="1"/>
    <col min="8963" max="8963" width="9.28515625" style="1" customWidth="1"/>
    <col min="8964" max="8964" width="5.5703125" style="1" customWidth="1"/>
    <col min="8965" max="8966" width="6.28515625" style="1" customWidth="1"/>
    <col min="8967" max="8967" width="6.85546875" style="1" customWidth="1"/>
    <col min="8968" max="8968" width="10.28515625" style="1" customWidth="1"/>
    <col min="8969" max="8969" width="7.140625" style="1" customWidth="1"/>
    <col min="8970" max="8970" width="7.7109375" style="1" customWidth="1"/>
    <col min="8971" max="8971" width="8.5703125" style="1" customWidth="1"/>
    <col min="8972" max="8972" width="7.42578125" style="1" customWidth="1"/>
    <col min="8973" max="8973" width="13.42578125" style="1" customWidth="1"/>
    <col min="8974" max="8974" width="8.7109375" style="1" customWidth="1"/>
    <col min="8975" max="8975" width="8.140625" style="1" customWidth="1"/>
    <col min="8976" max="8976" width="9.7109375" style="1" customWidth="1"/>
    <col min="8977" max="9062" width="7.5703125" style="1" customWidth="1"/>
    <col min="9063" max="9216" width="7" style="1"/>
    <col min="9217" max="9217" width="22.7109375" style="1" customWidth="1"/>
    <col min="9218" max="9218" width="5.85546875" style="1" customWidth="1"/>
    <col min="9219" max="9219" width="9.28515625" style="1" customWidth="1"/>
    <col min="9220" max="9220" width="5.5703125" style="1" customWidth="1"/>
    <col min="9221" max="9222" width="6.28515625" style="1" customWidth="1"/>
    <col min="9223" max="9223" width="6.85546875" style="1" customWidth="1"/>
    <col min="9224" max="9224" width="10.28515625" style="1" customWidth="1"/>
    <col min="9225" max="9225" width="7.140625" style="1" customWidth="1"/>
    <col min="9226" max="9226" width="7.7109375" style="1" customWidth="1"/>
    <col min="9227" max="9227" width="8.5703125" style="1" customWidth="1"/>
    <col min="9228" max="9228" width="7.42578125" style="1" customWidth="1"/>
    <col min="9229" max="9229" width="13.42578125" style="1" customWidth="1"/>
    <col min="9230" max="9230" width="8.7109375" style="1" customWidth="1"/>
    <col min="9231" max="9231" width="8.140625" style="1" customWidth="1"/>
    <col min="9232" max="9232" width="9.7109375" style="1" customWidth="1"/>
    <col min="9233" max="9318" width="7.5703125" style="1" customWidth="1"/>
    <col min="9319" max="9472" width="7" style="1"/>
    <col min="9473" max="9473" width="22.7109375" style="1" customWidth="1"/>
    <col min="9474" max="9474" width="5.85546875" style="1" customWidth="1"/>
    <col min="9475" max="9475" width="9.28515625" style="1" customWidth="1"/>
    <col min="9476" max="9476" width="5.5703125" style="1" customWidth="1"/>
    <col min="9477" max="9478" width="6.28515625" style="1" customWidth="1"/>
    <col min="9479" max="9479" width="6.85546875" style="1" customWidth="1"/>
    <col min="9480" max="9480" width="10.28515625" style="1" customWidth="1"/>
    <col min="9481" max="9481" width="7.140625" style="1" customWidth="1"/>
    <col min="9482" max="9482" width="7.7109375" style="1" customWidth="1"/>
    <col min="9483" max="9483" width="8.5703125" style="1" customWidth="1"/>
    <col min="9484" max="9484" width="7.42578125" style="1" customWidth="1"/>
    <col min="9485" max="9485" width="13.42578125" style="1" customWidth="1"/>
    <col min="9486" max="9486" width="8.7109375" style="1" customWidth="1"/>
    <col min="9487" max="9487" width="8.140625" style="1" customWidth="1"/>
    <col min="9488" max="9488" width="9.7109375" style="1" customWidth="1"/>
    <col min="9489" max="9574" width="7.5703125" style="1" customWidth="1"/>
    <col min="9575" max="9728" width="7" style="1"/>
    <col min="9729" max="9729" width="22.7109375" style="1" customWidth="1"/>
    <col min="9730" max="9730" width="5.85546875" style="1" customWidth="1"/>
    <col min="9731" max="9731" width="9.28515625" style="1" customWidth="1"/>
    <col min="9732" max="9732" width="5.5703125" style="1" customWidth="1"/>
    <col min="9733" max="9734" width="6.28515625" style="1" customWidth="1"/>
    <col min="9735" max="9735" width="6.85546875" style="1" customWidth="1"/>
    <col min="9736" max="9736" width="10.28515625" style="1" customWidth="1"/>
    <col min="9737" max="9737" width="7.140625" style="1" customWidth="1"/>
    <col min="9738" max="9738" width="7.7109375" style="1" customWidth="1"/>
    <col min="9739" max="9739" width="8.5703125" style="1" customWidth="1"/>
    <col min="9740" max="9740" width="7.42578125" style="1" customWidth="1"/>
    <col min="9741" max="9741" width="13.42578125" style="1" customWidth="1"/>
    <col min="9742" max="9742" width="8.7109375" style="1" customWidth="1"/>
    <col min="9743" max="9743" width="8.140625" style="1" customWidth="1"/>
    <col min="9744" max="9744" width="9.7109375" style="1" customWidth="1"/>
    <col min="9745" max="9830" width="7.5703125" style="1" customWidth="1"/>
    <col min="9831" max="9984" width="7" style="1"/>
    <col min="9985" max="9985" width="22.7109375" style="1" customWidth="1"/>
    <col min="9986" max="9986" width="5.85546875" style="1" customWidth="1"/>
    <col min="9987" max="9987" width="9.28515625" style="1" customWidth="1"/>
    <col min="9988" max="9988" width="5.5703125" style="1" customWidth="1"/>
    <col min="9989" max="9990" width="6.28515625" style="1" customWidth="1"/>
    <col min="9991" max="9991" width="6.85546875" style="1" customWidth="1"/>
    <col min="9992" max="9992" width="10.28515625" style="1" customWidth="1"/>
    <col min="9993" max="9993" width="7.140625" style="1" customWidth="1"/>
    <col min="9994" max="9994" width="7.7109375" style="1" customWidth="1"/>
    <col min="9995" max="9995" width="8.5703125" style="1" customWidth="1"/>
    <col min="9996" max="9996" width="7.42578125" style="1" customWidth="1"/>
    <col min="9997" max="9997" width="13.42578125" style="1" customWidth="1"/>
    <col min="9998" max="9998" width="8.7109375" style="1" customWidth="1"/>
    <col min="9999" max="9999" width="8.140625" style="1" customWidth="1"/>
    <col min="10000" max="10000" width="9.7109375" style="1" customWidth="1"/>
    <col min="10001" max="10086" width="7.5703125" style="1" customWidth="1"/>
    <col min="10087" max="10240" width="7" style="1"/>
    <col min="10241" max="10241" width="22.7109375" style="1" customWidth="1"/>
    <col min="10242" max="10242" width="5.85546875" style="1" customWidth="1"/>
    <col min="10243" max="10243" width="9.28515625" style="1" customWidth="1"/>
    <col min="10244" max="10244" width="5.5703125" style="1" customWidth="1"/>
    <col min="10245" max="10246" width="6.28515625" style="1" customWidth="1"/>
    <col min="10247" max="10247" width="6.85546875" style="1" customWidth="1"/>
    <col min="10248" max="10248" width="10.28515625" style="1" customWidth="1"/>
    <col min="10249" max="10249" width="7.140625" style="1" customWidth="1"/>
    <col min="10250" max="10250" width="7.7109375" style="1" customWidth="1"/>
    <col min="10251" max="10251" width="8.5703125" style="1" customWidth="1"/>
    <col min="10252" max="10252" width="7.42578125" style="1" customWidth="1"/>
    <col min="10253" max="10253" width="13.42578125" style="1" customWidth="1"/>
    <col min="10254" max="10254" width="8.7109375" style="1" customWidth="1"/>
    <col min="10255" max="10255" width="8.140625" style="1" customWidth="1"/>
    <col min="10256" max="10256" width="9.7109375" style="1" customWidth="1"/>
    <col min="10257" max="10342" width="7.5703125" style="1" customWidth="1"/>
    <col min="10343" max="10496" width="7" style="1"/>
    <col min="10497" max="10497" width="22.7109375" style="1" customWidth="1"/>
    <col min="10498" max="10498" width="5.85546875" style="1" customWidth="1"/>
    <col min="10499" max="10499" width="9.28515625" style="1" customWidth="1"/>
    <col min="10500" max="10500" width="5.5703125" style="1" customWidth="1"/>
    <col min="10501" max="10502" width="6.28515625" style="1" customWidth="1"/>
    <col min="10503" max="10503" width="6.85546875" style="1" customWidth="1"/>
    <col min="10504" max="10504" width="10.28515625" style="1" customWidth="1"/>
    <col min="10505" max="10505" width="7.140625" style="1" customWidth="1"/>
    <col min="10506" max="10506" width="7.7109375" style="1" customWidth="1"/>
    <col min="10507" max="10507" width="8.5703125" style="1" customWidth="1"/>
    <col min="10508" max="10508" width="7.42578125" style="1" customWidth="1"/>
    <col min="10509" max="10509" width="13.42578125" style="1" customWidth="1"/>
    <col min="10510" max="10510" width="8.7109375" style="1" customWidth="1"/>
    <col min="10511" max="10511" width="8.140625" style="1" customWidth="1"/>
    <col min="10512" max="10512" width="9.7109375" style="1" customWidth="1"/>
    <col min="10513" max="10598" width="7.5703125" style="1" customWidth="1"/>
    <col min="10599" max="10752" width="7" style="1"/>
    <col min="10753" max="10753" width="22.7109375" style="1" customWidth="1"/>
    <col min="10754" max="10754" width="5.85546875" style="1" customWidth="1"/>
    <col min="10755" max="10755" width="9.28515625" style="1" customWidth="1"/>
    <col min="10756" max="10756" width="5.5703125" style="1" customWidth="1"/>
    <col min="10757" max="10758" width="6.28515625" style="1" customWidth="1"/>
    <col min="10759" max="10759" width="6.85546875" style="1" customWidth="1"/>
    <col min="10760" max="10760" width="10.28515625" style="1" customWidth="1"/>
    <col min="10761" max="10761" width="7.140625" style="1" customWidth="1"/>
    <col min="10762" max="10762" width="7.7109375" style="1" customWidth="1"/>
    <col min="10763" max="10763" width="8.5703125" style="1" customWidth="1"/>
    <col min="10764" max="10764" width="7.42578125" style="1" customWidth="1"/>
    <col min="10765" max="10765" width="13.42578125" style="1" customWidth="1"/>
    <col min="10766" max="10766" width="8.7109375" style="1" customWidth="1"/>
    <col min="10767" max="10767" width="8.140625" style="1" customWidth="1"/>
    <col min="10768" max="10768" width="9.7109375" style="1" customWidth="1"/>
    <col min="10769" max="10854" width="7.5703125" style="1" customWidth="1"/>
    <col min="10855" max="11008" width="7" style="1"/>
    <col min="11009" max="11009" width="22.7109375" style="1" customWidth="1"/>
    <col min="11010" max="11010" width="5.85546875" style="1" customWidth="1"/>
    <col min="11011" max="11011" width="9.28515625" style="1" customWidth="1"/>
    <col min="11012" max="11012" width="5.5703125" style="1" customWidth="1"/>
    <col min="11013" max="11014" width="6.28515625" style="1" customWidth="1"/>
    <col min="11015" max="11015" width="6.85546875" style="1" customWidth="1"/>
    <col min="11016" max="11016" width="10.28515625" style="1" customWidth="1"/>
    <col min="11017" max="11017" width="7.140625" style="1" customWidth="1"/>
    <col min="11018" max="11018" width="7.7109375" style="1" customWidth="1"/>
    <col min="11019" max="11019" width="8.5703125" style="1" customWidth="1"/>
    <col min="11020" max="11020" width="7.42578125" style="1" customWidth="1"/>
    <col min="11021" max="11021" width="13.42578125" style="1" customWidth="1"/>
    <col min="11022" max="11022" width="8.7109375" style="1" customWidth="1"/>
    <col min="11023" max="11023" width="8.140625" style="1" customWidth="1"/>
    <col min="11024" max="11024" width="9.7109375" style="1" customWidth="1"/>
    <col min="11025" max="11110" width="7.5703125" style="1" customWidth="1"/>
    <col min="11111" max="11264" width="7" style="1"/>
    <col min="11265" max="11265" width="22.7109375" style="1" customWidth="1"/>
    <col min="11266" max="11266" width="5.85546875" style="1" customWidth="1"/>
    <col min="11267" max="11267" width="9.28515625" style="1" customWidth="1"/>
    <col min="11268" max="11268" width="5.5703125" style="1" customWidth="1"/>
    <col min="11269" max="11270" width="6.28515625" style="1" customWidth="1"/>
    <col min="11271" max="11271" width="6.85546875" style="1" customWidth="1"/>
    <col min="11272" max="11272" width="10.28515625" style="1" customWidth="1"/>
    <col min="11273" max="11273" width="7.140625" style="1" customWidth="1"/>
    <col min="11274" max="11274" width="7.7109375" style="1" customWidth="1"/>
    <col min="11275" max="11275" width="8.5703125" style="1" customWidth="1"/>
    <col min="11276" max="11276" width="7.42578125" style="1" customWidth="1"/>
    <col min="11277" max="11277" width="13.42578125" style="1" customWidth="1"/>
    <col min="11278" max="11278" width="8.7109375" style="1" customWidth="1"/>
    <col min="11279" max="11279" width="8.140625" style="1" customWidth="1"/>
    <col min="11280" max="11280" width="9.7109375" style="1" customWidth="1"/>
    <col min="11281" max="11366" width="7.5703125" style="1" customWidth="1"/>
    <col min="11367" max="11520" width="7" style="1"/>
    <col min="11521" max="11521" width="22.7109375" style="1" customWidth="1"/>
    <col min="11522" max="11522" width="5.85546875" style="1" customWidth="1"/>
    <col min="11523" max="11523" width="9.28515625" style="1" customWidth="1"/>
    <col min="11524" max="11524" width="5.5703125" style="1" customWidth="1"/>
    <col min="11525" max="11526" width="6.28515625" style="1" customWidth="1"/>
    <col min="11527" max="11527" width="6.85546875" style="1" customWidth="1"/>
    <col min="11528" max="11528" width="10.28515625" style="1" customWidth="1"/>
    <col min="11529" max="11529" width="7.140625" style="1" customWidth="1"/>
    <col min="11530" max="11530" width="7.7109375" style="1" customWidth="1"/>
    <col min="11531" max="11531" width="8.5703125" style="1" customWidth="1"/>
    <col min="11532" max="11532" width="7.42578125" style="1" customWidth="1"/>
    <col min="11533" max="11533" width="13.42578125" style="1" customWidth="1"/>
    <col min="11534" max="11534" width="8.7109375" style="1" customWidth="1"/>
    <col min="11535" max="11535" width="8.140625" style="1" customWidth="1"/>
    <col min="11536" max="11536" width="9.7109375" style="1" customWidth="1"/>
    <col min="11537" max="11622" width="7.5703125" style="1" customWidth="1"/>
    <col min="11623" max="11776" width="7" style="1"/>
    <col min="11777" max="11777" width="22.7109375" style="1" customWidth="1"/>
    <col min="11778" max="11778" width="5.85546875" style="1" customWidth="1"/>
    <col min="11779" max="11779" width="9.28515625" style="1" customWidth="1"/>
    <col min="11780" max="11780" width="5.5703125" style="1" customWidth="1"/>
    <col min="11781" max="11782" width="6.28515625" style="1" customWidth="1"/>
    <col min="11783" max="11783" width="6.85546875" style="1" customWidth="1"/>
    <col min="11784" max="11784" width="10.28515625" style="1" customWidth="1"/>
    <col min="11785" max="11785" width="7.140625" style="1" customWidth="1"/>
    <col min="11786" max="11786" width="7.7109375" style="1" customWidth="1"/>
    <col min="11787" max="11787" width="8.5703125" style="1" customWidth="1"/>
    <col min="11788" max="11788" width="7.42578125" style="1" customWidth="1"/>
    <col min="11789" max="11789" width="13.42578125" style="1" customWidth="1"/>
    <col min="11790" max="11790" width="8.7109375" style="1" customWidth="1"/>
    <col min="11791" max="11791" width="8.140625" style="1" customWidth="1"/>
    <col min="11792" max="11792" width="9.7109375" style="1" customWidth="1"/>
    <col min="11793" max="11878" width="7.5703125" style="1" customWidth="1"/>
    <col min="11879" max="12032" width="7" style="1"/>
    <col min="12033" max="12033" width="22.7109375" style="1" customWidth="1"/>
    <col min="12034" max="12034" width="5.85546875" style="1" customWidth="1"/>
    <col min="12035" max="12035" width="9.28515625" style="1" customWidth="1"/>
    <col min="12036" max="12036" width="5.5703125" style="1" customWidth="1"/>
    <col min="12037" max="12038" width="6.28515625" style="1" customWidth="1"/>
    <col min="12039" max="12039" width="6.85546875" style="1" customWidth="1"/>
    <col min="12040" max="12040" width="10.28515625" style="1" customWidth="1"/>
    <col min="12041" max="12041" width="7.140625" style="1" customWidth="1"/>
    <col min="12042" max="12042" width="7.7109375" style="1" customWidth="1"/>
    <col min="12043" max="12043" width="8.5703125" style="1" customWidth="1"/>
    <col min="12044" max="12044" width="7.42578125" style="1" customWidth="1"/>
    <col min="12045" max="12045" width="13.42578125" style="1" customWidth="1"/>
    <col min="12046" max="12046" width="8.7109375" style="1" customWidth="1"/>
    <col min="12047" max="12047" width="8.140625" style="1" customWidth="1"/>
    <col min="12048" max="12048" width="9.7109375" style="1" customWidth="1"/>
    <col min="12049" max="12134" width="7.5703125" style="1" customWidth="1"/>
    <col min="12135" max="12288" width="7" style="1"/>
    <col min="12289" max="12289" width="22.7109375" style="1" customWidth="1"/>
    <col min="12290" max="12290" width="5.85546875" style="1" customWidth="1"/>
    <col min="12291" max="12291" width="9.28515625" style="1" customWidth="1"/>
    <col min="12292" max="12292" width="5.5703125" style="1" customWidth="1"/>
    <col min="12293" max="12294" width="6.28515625" style="1" customWidth="1"/>
    <col min="12295" max="12295" width="6.85546875" style="1" customWidth="1"/>
    <col min="12296" max="12296" width="10.28515625" style="1" customWidth="1"/>
    <col min="12297" max="12297" width="7.140625" style="1" customWidth="1"/>
    <col min="12298" max="12298" width="7.7109375" style="1" customWidth="1"/>
    <col min="12299" max="12299" width="8.5703125" style="1" customWidth="1"/>
    <col min="12300" max="12300" width="7.42578125" style="1" customWidth="1"/>
    <col min="12301" max="12301" width="13.42578125" style="1" customWidth="1"/>
    <col min="12302" max="12302" width="8.7109375" style="1" customWidth="1"/>
    <col min="12303" max="12303" width="8.140625" style="1" customWidth="1"/>
    <col min="12304" max="12304" width="9.7109375" style="1" customWidth="1"/>
    <col min="12305" max="12390" width="7.5703125" style="1" customWidth="1"/>
    <col min="12391" max="12544" width="7" style="1"/>
    <col min="12545" max="12545" width="22.7109375" style="1" customWidth="1"/>
    <col min="12546" max="12546" width="5.85546875" style="1" customWidth="1"/>
    <col min="12547" max="12547" width="9.28515625" style="1" customWidth="1"/>
    <col min="12548" max="12548" width="5.5703125" style="1" customWidth="1"/>
    <col min="12549" max="12550" width="6.28515625" style="1" customWidth="1"/>
    <col min="12551" max="12551" width="6.85546875" style="1" customWidth="1"/>
    <col min="12552" max="12552" width="10.28515625" style="1" customWidth="1"/>
    <col min="12553" max="12553" width="7.140625" style="1" customWidth="1"/>
    <col min="12554" max="12554" width="7.7109375" style="1" customWidth="1"/>
    <col min="12555" max="12555" width="8.5703125" style="1" customWidth="1"/>
    <col min="12556" max="12556" width="7.42578125" style="1" customWidth="1"/>
    <col min="12557" max="12557" width="13.42578125" style="1" customWidth="1"/>
    <col min="12558" max="12558" width="8.7109375" style="1" customWidth="1"/>
    <col min="12559" max="12559" width="8.140625" style="1" customWidth="1"/>
    <col min="12560" max="12560" width="9.7109375" style="1" customWidth="1"/>
    <col min="12561" max="12646" width="7.5703125" style="1" customWidth="1"/>
    <col min="12647" max="12800" width="7" style="1"/>
    <col min="12801" max="12801" width="22.7109375" style="1" customWidth="1"/>
    <col min="12802" max="12802" width="5.85546875" style="1" customWidth="1"/>
    <col min="12803" max="12803" width="9.28515625" style="1" customWidth="1"/>
    <col min="12804" max="12804" width="5.5703125" style="1" customWidth="1"/>
    <col min="12805" max="12806" width="6.28515625" style="1" customWidth="1"/>
    <col min="12807" max="12807" width="6.85546875" style="1" customWidth="1"/>
    <col min="12808" max="12808" width="10.28515625" style="1" customWidth="1"/>
    <col min="12809" max="12809" width="7.140625" style="1" customWidth="1"/>
    <col min="12810" max="12810" width="7.7109375" style="1" customWidth="1"/>
    <col min="12811" max="12811" width="8.5703125" style="1" customWidth="1"/>
    <col min="12812" max="12812" width="7.42578125" style="1" customWidth="1"/>
    <col min="12813" max="12813" width="13.42578125" style="1" customWidth="1"/>
    <col min="12814" max="12814" width="8.7109375" style="1" customWidth="1"/>
    <col min="12815" max="12815" width="8.140625" style="1" customWidth="1"/>
    <col min="12816" max="12816" width="9.7109375" style="1" customWidth="1"/>
    <col min="12817" max="12902" width="7.5703125" style="1" customWidth="1"/>
    <col min="12903" max="13056" width="7" style="1"/>
    <col min="13057" max="13057" width="22.7109375" style="1" customWidth="1"/>
    <col min="13058" max="13058" width="5.85546875" style="1" customWidth="1"/>
    <col min="13059" max="13059" width="9.28515625" style="1" customWidth="1"/>
    <col min="13060" max="13060" width="5.5703125" style="1" customWidth="1"/>
    <col min="13061" max="13062" width="6.28515625" style="1" customWidth="1"/>
    <col min="13063" max="13063" width="6.85546875" style="1" customWidth="1"/>
    <col min="13064" max="13064" width="10.28515625" style="1" customWidth="1"/>
    <col min="13065" max="13065" width="7.140625" style="1" customWidth="1"/>
    <col min="13066" max="13066" width="7.7109375" style="1" customWidth="1"/>
    <col min="13067" max="13067" width="8.5703125" style="1" customWidth="1"/>
    <col min="13068" max="13068" width="7.42578125" style="1" customWidth="1"/>
    <col min="13069" max="13069" width="13.42578125" style="1" customWidth="1"/>
    <col min="13070" max="13070" width="8.7109375" style="1" customWidth="1"/>
    <col min="13071" max="13071" width="8.140625" style="1" customWidth="1"/>
    <col min="13072" max="13072" width="9.7109375" style="1" customWidth="1"/>
    <col min="13073" max="13158" width="7.5703125" style="1" customWidth="1"/>
    <col min="13159" max="13312" width="7" style="1"/>
    <col min="13313" max="13313" width="22.7109375" style="1" customWidth="1"/>
    <col min="13314" max="13314" width="5.85546875" style="1" customWidth="1"/>
    <col min="13315" max="13315" width="9.28515625" style="1" customWidth="1"/>
    <col min="13316" max="13316" width="5.5703125" style="1" customWidth="1"/>
    <col min="13317" max="13318" width="6.28515625" style="1" customWidth="1"/>
    <col min="13319" max="13319" width="6.85546875" style="1" customWidth="1"/>
    <col min="13320" max="13320" width="10.28515625" style="1" customWidth="1"/>
    <col min="13321" max="13321" width="7.140625" style="1" customWidth="1"/>
    <col min="13322" max="13322" width="7.7109375" style="1" customWidth="1"/>
    <col min="13323" max="13323" width="8.5703125" style="1" customWidth="1"/>
    <col min="13324" max="13324" width="7.42578125" style="1" customWidth="1"/>
    <col min="13325" max="13325" width="13.42578125" style="1" customWidth="1"/>
    <col min="13326" max="13326" width="8.7109375" style="1" customWidth="1"/>
    <col min="13327" max="13327" width="8.140625" style="1" customWidth="1"/>
    <col min="13328" max="13328" width="9.7109375" style="1" customWidth="1"/>
    <col min="13329" max="13414" width="7.5703125" style="1" customWidth="1"/>
    <col min="13415" max="13568" width="7" style="1"/>
    <col min="13569" max="13569" width="22.7109375" style="1" customWidth="1"/>
    <col min="13570" max="13570" width="5.85546875" style="1" customWidth="1"/>
    <col min="13571" max="13571" width="9.28515625" style="1" customWidth="1"/>
    <col min="13572" max="13572" width="5.5703125" style="1" customWidth="1"/>
    <col min="13573" max="13574" width="6.28515625" style="1" customWidth="1"/>
    <col min="13575" max="13575" width="6.85546875" style="1" customWidth="1"/>
    <col min="13576" max="13576" width="10.28515625" style="1" customWidth="1"/>
    <col min="13577" max="13577" width="7.140625" style="1" customWidth="1"/>
    <col min="13578" max="13578" width="7.7109375" style="1" customWidth="1"/>
    <col min="13579" max="13579" width="8.5703125" style="1" customWidth="1"/>
    <col min="13580" max="13580" width="7.42578125" style="1" customWidth="1"/>
    <col min="13581" max="13581" width="13.42578125" style="1" customWidth="1"/>
    <col min="13582" max="13582" width="8.7109375" style="1" customWidth="1"/>
    <col min="13583" max="13583" width="8.140625" style="1" customWidth="1"/>
    <col min="13584" max="13584" width="9.7109375" style="1" customWidth="1"/>
    <col min="13585" max="13670" width="7.5703125" style="1" customWidth="1"/>
    <col min="13671" max="13824" width="7" style="1"/>
    <col min="13825" max="13825" width="22.7109375" style="1" customWidth="1"/>
    <col min="13826" max="13826" width="5.85546875" style="1" customWidth="1"/>
    <col min="13827" max="13827" width="9.28515625" style="1" customWidth="1"/>
    <col min="13828" max="13828" width="5.5703125" style="1" customWidth="1"/>
    <col min="13829" max="13830" width="6.28515625" style="1" customWidth="1"/>
    <col min="13831" max="13831" width="6.85546875" style="1" customWidth="1"/>
    <col min="13832" max="13832" width="10.28515625" style="1" customWidth="1"/>
    <col min="13833" max="13833" width="7.140625" style="1" customWidth="1"/>
    <col min="13834" max="13834" width="7.7109375" style="1" customWidth="1"/>
    <col min="13835" max="13835" width="8.5703125" style="1" customWidth="1"/>
    <col min="13836" max="13836" width="7.42578125" style="1" customWidth="1"/>
    <col min="13837" max="13837" width="13.42578125" style="1" customWidth="1"/>
    <col min="13838" max="13838" width="8.7109375" style="1" customWidth="1"/>
    <col min="13839" max="13839" width="8.140625" style="1" customWidth="1"/>
    <col min="13840" max="13840" width="9.7109375" style="1" customWidth="1"/>
    <col min="13841" max="13926" width="7.5703125" style="1" customWidth="1"/>
    <col min="13927" max="14080" width="7" style="1"/>
    <col min="14081" max="14081" width="22.7109375" style="1" customWidth="1"/>
    <col min="14082" max="14082" width="5.85546875" style="1" customWidth="1"/>
    <col min="14083" max="14083" width="9.28515625" style="1" customWidth="1"/>
    <col min="14084" max="14084" width="5.5703125" style="1" customWidth="1"/>
    <col min="14085" max="14086" width="6.28515625" style="1" customWidth="1"/>
    <col min="14087" max="14087" width="6.85546875" style="1" customWidth="1"/>
    <col min="14088" max="14088" width="10.28515625" style="1" customWidth="1"/>
    <col min="14089" max="14089" width="7.140625" style="1" customWidth="1"/>
    <col min="14090" max="14090" width="7.7109375" style="1" customWidth="1"/>
    <col min="14091" max="14091" width="8.5703125" style="1" customWidth="1"/>
    <col min="14092" max="14092" width="7.42578125" style="1" customWidth="1"/>
    <col min="14093" max="14093" width="13.42578125" style="1" customWidth="1"/>
    <col min="14094" max="14094" width="8.7109375" style="1" customWidth="1"/>
    <col min="14095" max="14095" width="8.140625" style="1" customWidth="1"/>
    <col min="14096" max="14096" width="9.7109375" style="1" customWidth="1"/>
    <col min="14097" max="14182" width="7.5703125" style="1" customWidth="1"/>
    <col min="14183" max="14336" width="7" style="1"/>
    <col min="14337" max="14337" width="22.7109375" style="1" customWidth="1"/>
    <col min="14338" max="14338" width="5.85546875" style="1" customWidth="1"/>
    <col min="14339" max="14339" width="9.28515625" style="1" customWidth="1"/>
    <col min="14340" max="14340" width="5.5703125" style="1" customWidth="1"/>
    <col min="14341" max="14342" width="6.28515625" style="1" customWidth="1"/>
    <col min="14343" max="14343" width="6.85546875" style="1" customWidth="1"/>
    <col min="14344" max="14344" width="10.28515625" style="1" customWidth="1"/>
    <col min="14345" max="14345" width="7.140625" style="1" customWidth="1"/>
    <col min="14346" max="14346" width="7.7109375" style="1" customWidth="1"/>
    <col min="14347" max="14347" width="8.5703125" style="1" customWidth="1"/>
    <col min="14348" max="14348" width="7.42578125" style="1" customWidth="1"/>
    <col min="14349" max="14349" width="13.42578125" style="1" customWidth="1"/>
    <col min="14350" max="14350" width="8.7109375" style="1" customWidth="1"/>
    <col min="14351" max="14351" width="8.140625" style="1" customWidth="1"/>
    <col min="14352" max="14352" width="9.7109375" style="1" customWidth="1"/>
    <col min="14353" max="14438" width="7.5703125" style="1" customWidth="1"/>
    <col min="14439" max="14592" width="7" style="1"/>
    <col min="14593" max="14593" width="22.7109375" style="1" customWidth="1"/>
    <col min="14594" max="14594" width="5.85546875" style="1" customWidth="1"/>
    <col min="14595" max="14595" width="9.28515625" style="1" customWidth="1"/>
    <col min="14596" max="14596" width="5.5703125" style="1" customWidth="1"/>
    <col min="14597" max="14598" width="6.28515625" style="1" customWidth="1"/>
    <col min="14599" max="14599" width="6.85546875" style="1" customWidth="1"/>
    <col min="14600" max="14600" width="10.28515625" style="1" customWidth="1"/>
    <col min="14601" max="14601" width="7.140625" style="1" customWidth="1"/>
    <col min="14602" max="14602" width="7.7109375" style="1" customWidth="1"/>
    <col min="14603" max="14603" width="8.5703125" style="1" customWidth="1"/>
    <col min="14604" max="14604" width="7.42578125" style="1" customWidth="1"/>
    <col min="14605" max="14605" width="13.42578125" style="1" customWidth="1"/>
    <col min="14606" max="14606" width="8.7109375" style="1" customWidth="1"/>
    <col min="14607" max="14607" width="8.140625" style="1" customWidth="1"/>
    <col min="14608" max="14608" width="9.7109375" style="1" customWidth="1"/>
    <col min="14609" max="14694" width="7.5703125" style="1" customWidth="1"/>
    <col min="14695" max="14848" width="7" style="1"/>
    <col min="14849" max="14849" width="22.7109375" style="1" customWidth="1"/>
    <col min="14850" max="14850" width="5.85546875" style="1" customWidth="1"/>
    <col min="14851" max="14851" width="9.28515625" style="1" customWidth="1"/>
    <col min="14852" max="14852" width="5.5703125" style="1" customWidth="1"/>
    <col min="14853" max="14854" width="6.28515625" style="1" customWidth="1"/>
    <col min="14855" max="14855" width="6.85546875" style="1" customWidth="1"/>
    <col min="14856" max="14856" width="10.28515625" style="1" customWidth="1"/>
    <col min="14857" max="14857" width="7.140625" style="1" customWidth="1"/>
    <col min="14858" max="14858" width="7.7109375" style="1" customWidth="1"/>
    <col min="14859" max="14859" width="8.5703125" style="1" customWidth="1"/>
    <col min="14860" max="14860" width="7.42578125" style="1" customWidth="1"/>
    <col min="14861" max="14861" width="13.42578125" style="1" customWidth="1"/>
    <col min="14862" max="14862" width="8.7109375" style="1" customWidth="1"/>
    <col min="14863" max="14863" width="8.140625" style="1" customWidth="1"/>
    <col min="14864" max="14864" width="9.7109375" style="1" customWidth="1"/>
    <col min="14865" max="14950" width="7.5703125" style="1" customWidth="1"/>
    <col min="14951" max="15104" width="7" style="1"/>
    <col min="15105" max="15105" width="22.7109375" style="1" customWidth="1"/>
    <col min="15106" max="15106" width="5.85546875" style="1" customWidth="1"/>
    <col min="15107" max="15107" width="9.28515625" style="1" customWidth="1"/>
    <col min="15108" max="15108" width="5.5703125" style="1" customWidth="1"/>
    <col min="15109" max="15110" width="6.28515625" style="1" customWidth="1"/>
    <col min="15111" max="15111" width="6.85546875" style="1" customWidth="1"/>
    <col min="15112" max="15112" width="10.28515625" style="1" customWidth="1"/>
    <col min="15113" max="15113" width="7.140625" style="1" customWidth="1"/>
    <col min="15114" max="15114" width="7.7109375" style="1" customWidth="1"/>
    <col min="15115" max="15115" width="8.5703125" style="1" customWidth="1"/>
    <col min="15116" max="15116" width="7.42578125" style="1" customWidth="1"/>
    <col min="15117" max="15117" width="13.42578125" style="1" customWidth="1"/>
    <col min="15118" max="15118" width="8.7109375" style="1" customWidth="1"/>
    <col min="15119" max="15119" width="8.140625" style="1" customWidth="1"/>
    <col min="15120" max="15120" width="9.7109375" style="1" customWidth="1"/>
    <col min="15121" max="15206" width="7.5703125" style="1" customWidth="1"/>
    <col min="15207" max="15360" width="7" style="1"/>
    <col min="15361" max="15361" width="22.7109375" style="1" customWidth="1"/>
    <col min="15362" max="15362" width="5.85546875" style="1" customWidth="1"/>
    <col min="15363" max="15363" width="9.28515625" style="1" customWidth="1"/>
    <col min="15364" max="15364" width="5.5703125" style="1" customWidth="1"/>
    <col min="15365" max="15366" width="6.28515625" style="1" customWidth="1"/>
    <col min="15367" max="15367" width="6.85546875" style="1" customWidth="1"/>
    <col min="15368" max="15368" width="10.28515625" style="1" customWidth="1"/>
    <col min="15369" max="15369" width="7.140625" style="1" customWidth="1"/>
    <col min="15370" max="15370" width="7.7109375" style="1" customWidth="1"/>
    <col min="15371" max="15371" width="8.5703125" style="1" customWidth="1"/>
    <col min="15372" max="15372" width="7.42578125" style="1" customWidth="1"/>
    <col min="15373" max="15373" width="13.42578125" style="1" customWidth="1"/>
    <col min="15374" max="15374" width="8.7109375" style="1" customWidth="1"/>
    <col min="15375" max="15375" width="8.140625" style="1" customWidth="1"/>
    <col min="15376" max="15376" width="9.7109375" style="1" customWidth="1"/>
    <col min="15377" max="15462" width="7.5703125" style="1" customWidth="1"/>
    <col min="15463" max="15616" width="7" style="1"/>
    <col min="15617" max="15617" width="22.7109375" style="1" customWidth="1"/>
    <col min="15618" max="15618" width="5.85546875" style="1" customWidth="1"/>
    <col min="15619" max="15619" width="9.28515625" style="1" customWidth="1"/>
    <col min="15620" max="15620" width="5.5703125" style="1" customWidth="1"/>
    <col min="15621" max="15622" width="6.28515625" style="1" customWidth="1"/>
    <col min="15623" max="15623" width="6.85546875" style="1" customWidth="1"/>
    <col min="15624" max="15624" width="10.28515625" style="1" customWidth="1"/>
    <col min="15625" max="15625" width="7.140625" style="1" customWidth="1"/>
    <col min="15626" max="15626" width="7.7109375" style="1" customWidth="1"/>
    <col min="15627" max="15627" width="8.5703125" style="1" customWidth="1"/>
    <col min="15628" max="15628" width="7.42578125" style="1" customWidth="1"/>
    <col min="15629" max="15629" width="13.42578125" style="1" customWidth="1"/>
    <col min="15630" max="15630" width="8.7109375" style="1" customWidth="1"/>
    <col min="15631" max="15631" width="8.140625" style="1" customWidth="1"/>
    <col min="15632" max="15632" width="9.7109375" style="1" customWidth="1"/>
    <col min="15633" max="15718" width="7.5703125" style="1" customWidth="1"/>
    <col min="15719" max="15872" width="7" style="1"/>
    <col min="15873" max="15873" width="22.7109375" style="1" customWidth="1"/>
    <col min="15874" max="15874" width="5.85546875" style="1" customWidth="1"/>
    <col min="15875" max="15875" width="9.28515625" style="1" customWidth="1"/>
    <col min="15876" max="15876" width="5.5703125" style="1" customWidth="1"/>
    <col min="15877" max="15878" width="6.28515625" style="1" customWidth="1"/>
    <col min="15879" max="15879" width="6.85546875" style="1" customWidth="1"/>
    <col min="15880" max="15880" width="10.28515625" style="1" customWidth="1"/>
    <col min="15881" max="15881" width="7.140625" style="1" customWidth="1"/>
    <col min="15882" max="15882" width="7.7109375" style="1" customWidth="1"/>
    <col min="15883" max="15883" width="8.5703125" style="1" customWidth="1"/>
    <col min="15884" max="15884" width="7.42578125" style="1" customWidth="1"/>
    <col min="15885" max="15885" width="13.42578125" style="1" customWidth="1"/>
    <col min="15886" max="15886" width="8.7109375" style="1" customWidth="1"/>
    <col min="15887" max="15887" width="8.140625" style="1" customWidth="1"/>
    <col min="15888" max="15888" width="9.7109375" style="1" customWidth="1"/>
    <col min="15889" max="15974" width="7.5703125" style="1" customWidth="1"/>
    <col min="15975" max="16128" width="7" style="1"/>
    <col min="16129" max="16129" width="22.7109375" style="1" customWidth="1"/>
    <col min="16130" max="16130" width="5.85546875" style="1" customWidth="1"/>
    <col min="16131" max="16131" width="9.28515625" style="1" customWidth="1"/>
    <col min="16132" max="16132" width="5.5703125" style="1" customWidth="1"/>
    <col min="16133" max="16134" width="6.28515625" style="1" customWidth="1"/>
    <col min="16135" max="16135" width="6.85546875" style="1" customWidth="1"/>
    <col min="16136" max="16136" width="10.28515625" style="1" customWidth="1"/>
    <col min="16137" max="16137" width="7.140625" style="1" customWidth="1"/>
    <col min="16138" max="16138" width="7.7109375" style="1" customWidth="1"/>
    <col min="16139" max="16139" width="8.5703125" style="1" customWidth="1"/>
    <col min="16140" max="16140" width="7.42578125" style="1" customWidth="1"/>
    <col min="16141" max="16141" width="13.42578125" style="1" customWidth="1"/>
    <col min="16142" max="16142" width="8.7109375" style="1" customWidth="1"/>
    <col min="16143" max="16143" width="8.140625" style="1" customWidth="1"/>
    <col min="16144" max="16144" width="9.7109375" style="1" customWidth="1"/>
    <col min="16145" max="16230" width="7.5703125" style="1" customWidth="1"/>
    <col min="16231" max="16384" width="7" style="1"/>
  </cols>
  <sheetData>
    <row r="1" spans="1:20" ht="6" customHeight="1" thickBot="1"/>
    <row r="2" spans="1:20" ht="19.5" customHeight="1" thickTop="1">
      <c r="A2" s="731" t="s">
        <v>1031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  <c r="Q2" s="411"/>
    </row>
    <row r="3" spans="1:20" ht="18" customHeight="1">
      <c r="A3" s="732" t="s">
        <v>1033</v>
      </c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2"/>
    </row>
    <row r="4" spans="1:20" ht="18" customHeight="1">
      <c r="A4" s="2" t="s">
        <v>1034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32" t="s">
        <v>1035</v>
      </c>
      <c r="B5" s="732"/>
      <c r="C5" s="732"/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732"/>
      <c r="O5" s="732"/>
      <c r="P5" s="732"/>
      <c r="Q5" s="2"/>
    </row>
    <row r="6" spans="1:20" ht="18" customHeight="1">
      <c r="A6" s="732" t="s">
        <v>1036</v>
      </c>
      <c r="B6" s="732"/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2"/>
      <c r="O6" s="732"/>
      <c r="P6" s="732"/>
      <c r="Q6" s="2"/>
    </row>
    <row r="7" spans="1:20" ht="18" customHeight="1">
      <c r="A7" s="732" t="s">
        <v>1037</v>
      </c>
      <c r="B7" s="732"/>
      <c r="C7" s="732"/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  <c r="O7" s="732"/>
      <c r="P7" s="732"/>
      <c r="Q7" s="2"/>
    </row>
    <row r="8" spans="1:20" ht="18" customHeight="1">
      <c r="A8" s="730" t="s">
        <v>728</v>
      </c>
      <c r="B8" s="730"/>
      <c r="C8" s="730"/>
      <c r="D8" s="730"/>
      <c r="E8" s="730"/>
      <c r="F8" s="730"/>
      <c r="G8" s="730"/>
      <c r="H8" s="730"/>
      <c r="I8" s="730"/>
      <c r="J8" s="730"/>
      <c r="K8" s="730"/>
      <c r="L8" s="730"/>
      <c r="M8" s="730"/>
      <c r="N8" s="730"/>
      <c r="O8" s="730"/>
      <c r="P8" s="730"/>
      <c r="Q8" s="2"/>
    </row>
    <row r="9" spans="1:20" ht="18.95" customHeight="1">
      <c r="A9" s="2" t="s">
        <v>1038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32" t="s">
        <v>1039</v>
      </c>
      <c r="B10" s="732"/>
      <c r="C10" s="732"/>
      <c r="D10" s="732"/>
      <c r="E10" s="732"/>
      <c r="F10" s="732"/>
      <c r="G10" s="732"/>
      <c r="H10" s="732"/>
      <c r="I10" s="732"/>
      <c r="J10" s="732"/>
      <c r="K10" s="732"/>
      <c r="L10" s="732"/>
      <c r="M10" s="732"/>
      <c r="N10" s="732"/>
      <c r="O10" s="732"/>
      <c r="P10" s="732"/>
      <c r="Q10" s="97"/>
    </row>
    <row r="11" spans="1:20" ht="18.95" customHeight="1">
      <c r="A11" s="732" t="s">
        <v>1040</v>
      </c>
      <c r="B11" s="732"/>
      <c r="C11" s="732"/>
      <c r="D11" s="732"/>
      <c r="E11" s="732"/>
      <c r="F11" s="732"/>
      <c r="G11" s="732"/>
      <c r="H11" s="732"/>
      <c r="I11" s="732"/>
      <c r="J11" s="732"/>
      <c r="K11" s="732"/>
      <c r="L11" s="732"/>
      <c r="M11" s="732"/>
      <c r="N11" s="732"/>
      <c r="O11" s="732"/>
      <c r="P11" s="732"/>
      <c r="Q11" s="3"/>
    </row>
    <row r="12" spans="1:20" ht="18.95" customHeight="1">
      <c r="A12" s="732" t="s">
        <v>1041</v>
      </c>
      <c r="B12" s="732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</row>
    <row r="13" spans="1:20" ht="18.95" customHeight="1">
      <c r="A13" s="737" t="s">
        <v>941</v>
      </c>
      <c r="B13" s="737"/>
      <c r="C13" s="737"/>
      <c r="D13" s="737"/>
      <c r="E13" s="737"/>
      <c r="F13" s="737"/>
      <c r="G13" s="737"/>
      <c r="H13" s="737"/>
      <c r="I13" s="737"/>
      <c r="J13" s="737"/>
      <c r="K13" s="737"/>
      <c r="L13" s="737"/>
      <c r="M13" s="737"/>
      <c r="N13" s="737"/>
      <c r="O13" s="737"/>
      <c r="P13" s="737"/>
    </row>
    <row r="14" spans="1:20" ht="18.95" customHeight="1">
      <c r="A14" s="255" t="s">
        <v>1032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</row>
    <row r="15" spans="1:20" ht="18.95" customHeight="1">
      <c r="A15" s="354"/>
      <c r="B15" s="738" t="s">
        <v>733</v>
      </c>
      <c r="C15" s="738"/>
      <c r="D15" s="738"/>
      <c r="E15" s="738"/>
      <c r="F15" s="738"/>
      <c r="G15" s="739" t="s">
        <v>734</v>
      </c>
      <c r="H15" s="739"/>
      <c r="I15" s="739"/>
      <c r="J15" s="739"/>
      <c r="K15" s="739"/>
      <c r="L15" s="740" t="s">
        <v>152</v>
      </c>
      <c r="M15" s="740"/>
      <c r="N15" s="740"/>
      <c r="O15" s="740"/>
      <c r="P15" s="741"/>
    </row>
    <row r="16" spans="1:20" ht="18.95" customHeight="1">
      <c r="A16" s="355" t="s">
        <v>153</v>
      </c>
      <c r="B16" s="153" t="s">
        <v>135</v>
      </c>
      <c r="C16" s="154" t="s">
        <v>138</v>
      </c>
      <c r="D16" s="733" t="s">
        <v>139</v>
      </c>
      <c r="E16" s="733"/>
      <c r="F16" s="733"/>
      <c r="G16" s="153" t="s">
        <v>135</v>
      </c>
      <c r="H16" s="154" t="s">
        <v>138</v>
      </c>
      <c r="I16" s="734" t="s">
        <v>139</v>
      </c>
      <c r="J16" s="734"/>
      <c r="K16" s="734"/>
      <c r="L16" s="196" t="s">
        <v>135</v>
      </c>
      <c r="M16" s="197" t="s">
        <v>138</v>
      </c>
      <c r="N16" s="735" t="s">
        <v>139</v>
      </c>
      <c r="O16" s="735"/>
      <c r="P16" s="736"/>
      <c r="T16" s="5"/>
    </row>
    <row r="17" spans="1:22" ht="18.95" customHeight="1">
      <c r="A17" s="356"/>
      <c r="B17" s="155" t="s">
        <v>140</v>
      </c>
      <c r="C17" s="156" t="s">
        <v>141</v>
      </c>
      <c r="D17" s="157" t="s">
        <v>142</v>
      </c>
      <c r="E17" s="158" t="s">
        <v>143</v>
      </c>
      <c r="F17" s="159" t="s">
        <v>134</v>
      </c>
      <c r="G17" s="155" t="s">
        <v>140</v>
      </c>
      <c r="H17" s="156" t="s">
        <v>141</v>
      </c>
      <c r="I17" s="157" t="s">
        <v>142</v>
      </c>
      <c r="J17" s="158" t="s">
        <v>143</v>
      </c>
      <c r="K17" s="160" t="s">
        <v>134</v>
      </c>
      <c r="L17" s="155" t="s">
        <v>140</v>
      </c>
      <c r="M17" s="161" t="s">
        <v>141</v>
      </c>
      <c r="N17" s="162" t="s">
        <v>142</v>
      </c>
      <c r="O17" s="198" t="s">
        <v>143</v>
      </c>
      <c r="P17" s="199" t="s">
        <v>134</v>
      </c>
      <c r="Q17" s="146"/>
      <c r="R17" s="146"/>
      <c r="S17" s="146"/>
      <c r="T17" s="146"/>
      <c r="U17" s="146"/>
    </row>
    <row r="18" spans="1:22" ht="20.100000000000001" customHeight="1">
      <c r="A18" s="374" t="s">
        <v>144</v>
      </c>
      <c r="B18" s="375"/>
      <c r="C18" s="163"/>
      <c r="D18" s="164"/>
      <c r="E18" s="164"/>
      <c r="F18" s="164"/>
      <c r="G18" s="164"/>
      <c r="H18" s="163"/>
      <c r="I18" s="164"/>
      <c r="J18" s="164"/>
      <c r="K18" s="164"/>
      <c r="L18" s="164"/>
      <c r="M18" s="163"/>
      <c r="N18" s="164"/>
      <c r="O18" s="164"/>
      <c r="P18" s="200"/>
      <c r="Q18" s="146"/>
      <c r="R18" s="146"/>
      <c r="S18" s="146"/>
      <c r="T18" s="146"/>
      <c r="U18" s="146"/>
    </row>
    <row r="19" spans="1:22" ht="20.100000000000001" customHeight="1">
      <c r="A19" s="376" t="s">
        <v>756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64">
        <v>22</v>
      </c>
      <c r="H19" s="165">
        <v>2199.65</v>
      </c>
      <c r="I19" s="164">
        <v>536</v>
      </c>
      <c r="J19" s="164">
        <v>392</v>
      </c>
      <c r="K19" s="164">
        <v>928</v>
      </c>
      <c r="L19" s="166">
        <f>B19+G19</f>
        <v>22</v>
      </c>
      <c r="M19" s="175">
        <f t="shared" ref="M19:P21" si="0">C19+H19</f>
        <v>2199.65</v>
      </c>
      <c r="N19" s="166">
        <f t="shared" si="0"/>
        <v>536</v>
      </c>
      <c r="O19" s="166">
        <f t="shared" si="0"/>
        <v>392</v>
      </c>
      <c r="P19" s="166">
        <f t="shared" si="0"/>
        <v>928</v>
      </c>
      <c r="R19" s="6"/>
      <c r="S19" s="7"/>
      <c r="T19" s="6"/>
      <c r="U19" s="6"/>
      <c r="V19" s="6"/>
    </row>
    <row r="20" spans="1:22" ht="25.5">
      <c r="A20" s="373" t="s">
        <v>757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44">
        <v>0</v>
      </c>
      <c r="I20" s="4">
        <v>0</v>
      </c>
      <c r="J20" s="4">
        <v>0</v>
      </c>
      <c r="K20" s="4">
        <v>0</v>
      </c>
      <c r="L20" s="166">
        <f t="shared" ref="L20:L21" si="1">B20+G20</f>
        <v>0</v>
      </c>
      <c r="M20" s="175">
        <f t="shared" si="0"/>
        <v>0</v>
      </c>
      <c r="N20" s="166">
        <f t="shared" si="0"/>
        <v>0</v>
      </c>
      <c r="O20" s="166">
        <f t="shared" si="0"/>
        <v>0</v>
      </c>
      <c r="P20" s="166">
        <f t="shared" si="0"/>
        <v>0</v>
      </c>
    </row>
    <row r="21" spans="1:22" ht="25.5">
      <c r="A21" s="373" t="s">
        <v>943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60">
        <v>6</v>
      </c>
      <c r="H21" s="361">
        <v>823.71</v>
      </c>
      <c r="I21" s="360">
        <v>55</v>
      </c>
      <c r="J21" s="360">
        <v>2</v>
      </c>
      <c r="K21" s="360">
        <v>57</v>
      </c>
      <c r="L21" s="166">
        <f t="shared" si="1"/>
        <v>6</v>
      </c>
      <c r="M21" s="175">
        <f t="shared" si="0"/>
        <v>823.71</v>
      </c>
      <c r="N21" s="166">
        <f t="shared" si="0"/>
        <v>55</v>
      </c>
      <c r="O21" s="166">
        <f t="shared" si="0"/>
        <v>2</v>
      </c>
      <c r="P21" s="166">
        <f t="shared" si="0"/>
        <v>57</v>
      </c>
    </row>
    <row r="22" spans="1:22" s="9" customFormat="1" ht="20.100000000000001" customHeight="1">
      <c r="A22" s="376" t="s">
        <v>758</v>
      </c>
      <c r="B22" s="164">
        <v>0</v>
      </c>
      <c r="C22" s="165">
        <v>0</v>
      </c>
      <c r="D22" s="164">
        <v>0</v>
      </c>
      <c r="E22" s="164">
        <v>0</v>
      </c>
      <c r="F22" s="164">
        <v>0</v>
      </c>
      <c r="G22" s="4">
        <v>4</v>
      </c>
      <c r="H22" s="51">
        <v>533.41999999999996</v>
      </c>
      <c r="I22" s="4">
        <v>42</v>
      </c>
      <c r="J22" s="4">
        <v>12</v>
      </c>
      <c r="K22" s="164">
        <v>54</v>
      </c>
      <c r="L22" s="166">
        <f>B22+G22</f>
        <v>4</v>
      </c>
      <c r="M22" s="175">
        <f t="shared" ref="M22:P22" si="2">C22+H22</f>
        <v>533.41999999999996</v>
      </c>
      <c r="N22" s="166">
        <f t="shared" si="2"/>
        <v>42</v>
      </c>
      <c r="O22" s="166">
        <f t="shared" si="2"/>
        <v>12</v>
      </c>
      <c r="P22" s="166">
        <f t="shared" si="2"/>
        <v>54</v>
      </c>
      <c r="S22" s="176"/>
    </row>
    <row r="23" spans="1:22" s="9" customFormat="1" ht="20.100000000000001" customHeight="1">
      <c r="A23" s="376" t="s">
        <v>726</v>
      </c>
      <c r="B23" s="4">
        <v>0</v>
      </c>
      <c r="C23" s="51">
        <v>0</v>
      </c>
      <c r="D23" s="4">
        <v>0</v>
      </c>
      <c r="E23" s="4">
        <v>0</v>
      </c>
      <c r="F23" s="4">
        <v>0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66">
        <f>B23+G23</f>
        <v>0</v>
      </c>
      <c r="M23" s="175">
        <f t="shared" ref="M23:P23" si="3">C23+H23</f>
        <v>0</v>
      </c>
      <c r="N23" s="166">
        <f t="shared" si="3"/>
        <v>0</v>
      </c>
      <c r="O23" s="166">
        <f t="shared" si="3"/>
        <v>0</v>
      </c>
      <c r="P23" s="166">
        <f t="shared" si="3"/>
        <v>0</v>
      </c>
    </row>
    <row r="24" spans="1:22" ht="20.100000000000001" customHeight="1">
      <c r="A24" s="377" t="s">
        <v>154</v>
      </c>
      <c r="B24" s="211">
        <f>SUM(B19:B23)</f>
        <v>0</v>
      </c>
      <c r="C24" s="220">
        <f t="shared" ref="C24:F24" si="4">SUM(C19:C23)</f>
        <v>0</v>
      </c>
      <c r="D24" s="211">
        <f t="shared" si="4"/>
        <v>0</v>
      </c>
      <c r="E24" s="211">
        <f t="shared" si="4"/>
        <v>0</v>
      </c>
      <c r="F24" s="211">
        <f t="shared" si="4"/>
        <v>0</v>
      </c>
      <c r="G24" s="211">
        <f>SUM(G19:G23)</f>
        <v>32</v>
      </c>
      <c r="H24" s="220">
        <f>SUM(H19:H23)</f>
        <v>3556.78</v>
      </c>
      <c r="I24" s="211">
        <f>SUM(I19:I23)</f>
        <v>633</v>
      </c>
      <c r="J24" s="211">
        <f>SUM(J19:J23)</f>
        <v>406</v>
      </c>
      <c r="K24" s="211">
        <f>SUM(K19:K23)</f>
        <v>1039</v>
      </c>
      <c r="L24" s="201">
        <f>B24+G24</f>
        <v>32</v>
      </c>
      <c r="M24" s="202">
        <f t="shared" ref="M24:P24" si="5">C24+H24</f>
        <v>3556.78</v>
      </c>
      <c r="N24" s="201">
        <f t="shared" si="5"/>
        <v>633</v>
      </c>
      <c r="O24" s="201">
        <f t="shared" si="5"/>
        <v>406</v>
      </c>
      <c r="P24" s="201">
        <f t="shared" si="5"/>
        <v>1039</v>
      </c>
    </row>
    <row r="25" spans="1:22" s="151" customFormat="1" ht="20.100000000000001" customHeight="1">
      <c r="A25" s="531" t="s">
        <v>155</v>
      </c>
      <c r="B25" s="532">
        <v>0</v>
      </c>
      <c r="C25" s="532">
        <v>0</v>
      </c>
      <c r="D25" s="532">
        <v>0</v>
      </c>
      <c r="E25" s="532">
        <v>0</v>
      </c>
      <c r="F25" s="532">
        <v>0</v>
      </c>
      <c r="G25" s="4">
        <v>34</v>
      </c>
      <c r="H25" s="617">
        <v>9702.94</v>
      </c>
      <c r="I25" s="4">
        <v>2740</v>
      </c>
      <c r="J25" s="4">
        <v>2685</v>
      </c>
      <c r="K25" s="4">
        <v>5425</v>
      </c>
      <c r="L25" s="533">
        <f>G25</f>
        <v>34</v>
      </c>
      <c r="M25" s="534">
        <f t="shared" ref="M25:P25" si="6">H25</f>
        <v>9702.94</v>
      </c>
      <c r="N25" s="533">
        <f t="shared" si="6"/>
        <v>2740</v>
      </c>
      <c r="O25" s="533">
        <f t="shared" si="6"/>
        <v>2685</v>
      </c>
      <c r="P25" s="533">
        <f t="shared" si="6"/>
        <v>5425</v>
      </c>
    </row>
    <row r="26" spans="1:22" s="151" customFormat="1" ht="20.100000000000001" customHeight="1">
      <c r="A26" s="535" t="s">
        <v>777</v>
      </c>
      <c r="B26" s="606">
        <v>1</v>
      </c>
      <c r="C26" s="616">
        <v>1.6</v>
      </c>
      <c r="D26" s="606">
        <v>2</v>
      </c>
      <c r="E26" s="606">
        <v>1</v>
      </c>
      <c r="F26" s="606">
        <v>3</v>
      </c>
      <c r="G26" s="618">
        <v>21</v>
      </c>
      <c r="H26" s="619">
        <v>1458.77</v>
      </c>
      <c r="I26" s="618">
        <v>1789</v>
      </c>
      <c r="J26" s="618">
        <v>334</v>
      </c>
      <c r="K26" s="618">
        <v>2123</v>
      </c>
      <c r="L26" s="536">
        <f>B26+G26</f>
        <v>22</v>
      </c>
      <c r="M26" s="537">
        <f t="shared" ref="M26:P26" si="7">C26+H26</f>
        <v>1460.37</v>
      </c>
      <c r="N26" s="536">
        <f t="shared" si="7"/>
        <v>1791</v>
      </c>
      <c r="O26" s="536">
        <f t="shared" si="7"/>
        <v>335</v>
      </c>
      <c r="P26" s="536">
        <f t="shared" si="7"/>
        <v>2126</v>
      </c>
    </row>
    <row r="27" spans="1:22" s="9" customFormat="1" ht="15" customHeight="1">
      <c r="A27" s="10" t="s">
        <v>775</v>
      </c>
    </row>
    <row r="28" spans="1:22" s="9" customFormat="1" ht="15" customHeight="1">
      <c r="A28" s="10" t="s">
        <v>156</v>
      </c>
      <c r="G28" s="6"/>
      <c r="H28" s="7"/>
      <c r="I28" s="6"/>
      <c r="J28" s="6"/>
      <c r="K28" s="6"/>
      <c r="N28" s="224"/>
      <c r="O28" s="224"/>
    </row>
    <row r="29" spans="1:22" s="9" customFormat="1" ht="15" customHeight="1">
      <c r="A29" s="10" t="s">
        <v>958</v>
      </c>
      <c r="G29" s="6"/>
      <c r="H29" s="7"/>
      <c r="I29" s="6"/>
      <c r="J29" s="6"/>
      <c r="K29" s="6"/>
      <c r="N29" s="224"/>
      <c r="O29" s="224"/>
    </row>
    <row r="30" spans="1:22" s="9" customFormat="1" ht="15" customHeight="1">
      <c r="A30" s="10" t="s">
        <v>157</v>
      </c>
      <c r="H30" s="172"/>
    </row>
    <row r="31" spans="1:22" s="9" customFormat="1" ht="15" customHeight="1">
      <c r="A31" s="10" t="s">
        <v>957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285"/>
      <c r="M33" s="285"/>
    </row>
    <row r="34" spans="2:13" ht="21.95" customHeight="1">
      <c r="C34" s="285"/>
      <c r="H34" s="285"/>
      <c r="M34" s="285"/>
    </row>
    <row r="35" spans="2:13" ht="21.95" customHeight="1">
      <c r="C35" s="285"/>
      <c r="H35" s="285"/>
      <c r="M35" s="285"/>
    </row>
    <row r="36" spans="2:13" ht="21.95" customHeight="1">
      <c r="B36" s="244"/>
      <c r="C36" s="285"/>
      <c r="D36" s="244"/>
      <c r="H36" s="285"/>
      <c r="M36" s="285"/>
    </row>
    <row r="37" spans="2:13" ht="21.95" customHeight="1">
      <c r="C37" s="285"/>
      <c r="H37" s="285"/>
      <c r="M37" s="285"/>
    </row>
    <row r="38" spans="2:13" ht="21.95" customHeight="1">
      <c r="C38" s="285"/>
      <c r="H38" s="285"/>
      <c r="M38" s="285"/>
    </row>
    <row r="39" spans="2:13" ht="21.95" customHeight="1">
      <c r="C39" s="285"/>
      <c r="H39" s="285"/>
      <c r="M39" s="285"/>
    </row>
    <row r="40" spans="2:13" ht="21.95" customHeight="1">
      <c r="C40" s="285"/>
      <c r="H40" s="285"/>
      <c r="M40" s="285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42578125" style="134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1.95" customHeight="1">
      <c r="A3" s="122"/>
    </row>
    <row r="26" spans="1:5" ht="21.95" customHeight="1" thickBot="1">
      <c r="A26" s="123"/>
    </row>
    <row r="27" spans="1:5" s="125" customFormat="1" ht="21.95" customHeight="1" thickTop="1">
      <c r="A27" s="124"/>
    </row>
    <row r="28" spans="1:5" s="127" customFormat="1" ht="21.95" customHeight="1">
      <c r="A28" s="126" t="s">
        <v>694</v>
      </c>
    </row>
    <row r="29" spans="1:5" s="127" customFormat="1" ht="21.95" customHeight="1">
      <c r="A29" s="126" t="s">
        <v>695</v>
      </c>
      <c r="E29" s="128"/>
    </row>
    <row r="30" spans="1:5" s="127" customFormat="1" ht="21.95" customHeight="1">
      <c r="A30" s="129" t="s">
        <v>696</v>
      </c>
      <c r="E30" s="128"/>
    </row>
    <row r="31" spans="1:5" s="127" customFormat="1" ht="21.95" customHeight="1">
      <c r="A31" s="130" t="s">
        <v>697</v>
      </c>
    </row>
    <row r="32" spans="1:5" s="127" customFormat="1" ht="21.95" customHeight="1">
      <c r="A32" s="131" t="s">
        <v>940</v>
      </c>
    </row>
    <row r="33" spans="1:1" ht="21.95" customHeight="1">
      <c r="A33" s="132"/>
    </row>
    <row r="34" spans="1:1" ht="21.95" customHeight="1">
      <c r="A34" s="13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Normal="100" workbookViewId="0"/>
  </sheetViews>
  <sheetFormatPr defaultColWidth="6.140625" defaultRowHeight="21.95" customHeight="1"/>
  <cols>
    <col min="1" max="1" width="81.7109375" style="32" customWidth="1"/>
    <col min="2" max="2" width="7.28515625" style="56" customWidth="1"/>
    <col min="3" max="3" width="14.7109375" style="57" bestFit="1" customWidth="1"/>
    <col min="4" max="4" width="7.7109375" style="56" customWidth="1"/>
    <col min="5" max="5" width="9.140625" style="32" customWidth="1"/>
    <col min="6" max="6" width="9.85546875" style="32" customWidth="1"/>
    <col min="7" max="10" width="6.5703125" style="32" customWidth="1"/>
    <col min="11" max="11" width="10.7109375" style="32" customWidth="1"/>
    <col min="12" max="222" width="6.5703125" style="32" customWidth="1"/>
    <col min="223" max="256" width="6.140625" style="1"/>
    <col min="257" max="257" width="89.42578125" style="1" customWidth="1"/>
    <col min="258" max="258" width="7.28515625" style="1" customWidth="1"/>
    <col min="259" max="259" width="13.42578125" style="1" customWidth="1"/>
    <col min="260" max="260" width="10.5703125" style="1" customWidth="1"/>
    <col min="261" max="261" width="9.5703125" style="1" customWidth="1"/>
    <col min="262" max="262" width="10.85546875" style="1" customWidth="1"/>
    <col min="263" max="266" width="6.5703125" style="1" customWidth="1"/>
    <col min="267" max="267" width="10.7109375" style="1" customWidth="1"/>
    <col min="268" max="478" width="6.5703125" style="1" customWidth="1"/>
    <col min="479" max="512" width="6.140625" style="1"/>
    <col min="513" max="513" width="89.42578125" style="1" customWidth="1"/>
    <col min="514" max="514" width="7.28515625" style="1" customWidth="1"/>
    <col min="515" max="515" width="13.42578125" style="1" customWidth="1"/>
    <col min="516" max="516" width="10.5703125" style="1" customWidth="1"/>
    <col min="517" max="517" width="9.5703125" style="1" customWidth="1"/>
    <col min="518" max="518" width="10.85546875" style="1" customWidth="1"/>
    <col min="519" max="522" width="6.5703125" style="1" customWidth="1"/>
    <col min="523" max="523" width="10.7109375" style="1" customWidth="1"/>
    <col min="524" max="734" width="6.5703125" style="1" customWidth="1"/>
    <col min="735" max="768" width="6.140625" style="1"/>
    <col min="769" max="769" width="89.42578125" style="1" customWidth="1"/>
    <col min="770" max="770" width="7.28515625" style="1" customWidth="1"/>
    <col min="771" max="771" width="13.42578125" style="1" customWidth="1"/>
    <col min="772" max="772" width="10.5703125" style="1" customWidth="1"/>
    <col min="773" max="773" width="9.5703125" style="1" customWidth="1"/>
    <col min="774" max="774" width="10.85546875" style="1" customWidth="1"/>
    <col min="775" max="778" width="6.5703125" style="1" customWidth="1"/>
    <col min="779" max="779" width="10.7109375" style="1" customWidth="1"/>
    <col min="780" max="990" width="6.5703125" style="1" customWidth="1"/>
    <col min="991" max="1024" width="6.140625" style="1"/>
    <col min="1025" max="1025" width="89.42578125" style="1" customWidth="1"/>
    <col min="1026" max="1026" width="7.28515625" style="1" customWidth="1"/>
    <col min="1027" max="1027" width="13.42578125" style="1" customWidth="1"/>
    <col min="1028" max="1028" width="10.5703125" style="1" customWidth="1"/>
    <col min="1029" max="1029" width="9.5703125" style="1" customWidth="1"/>
    <col min="1030" max="1030" width="10.85546875" style="1" customWidth="1"/>
    <col min="1031" max="1034" width="6.5703125" style="1" customWidth="1"/>
    <col min="1035" max="1035" width="10.7109375" style="1" customWidth="1"/>
    <col min="1036" max="1246" width="6.5703125" style="1" customWidth="1"/>
    <col min="1247" max="1280" width="6.140625" style="1"/>
    <col min="1281" max="1281" width="89.42578125" style="1" customWidth="1"/>
    <col min="1282" max="1282" width="7.28515625" style="1" customWidth="1"/>
    <col min="1283" max="1283" width="13.42578125" style="1" customWidth="1"/>
    <col min="1284" max="1284" width="10.5703125" style="1" customWidth="1"/>
    <col min="1285" max="1285" width="9.5703125" style="1" customWidth="1"/>
    <col min="1286" max="1286" width="10.85546875" style="1" customWidth="1"/>
    <col min="1287" max="1290" width="6.5703125" style="1" customWidth="1"/>
    <col min="1291" max="1291" width="10.7109375" style="1" customWidth="1"/>
    <col min="1292" max="1502" width="6.5703125" style="1" customWidth="1"/>
    <col min="1503" max="1536" width="6.140625" style="1"/>
    <col min="1537" max="1537" width="89.42578125" style="1" customWidth="1"/>
    <col min="1538" max="1538" width="7.28515625" style="1" customWidth="1"/>
    <col min="1539" max="1539" width="13.42578125" style="1" customWidth="1"/>
    <col min="1540" max="1540" width="10.5703125" style="1" customWidth="1"/>
    <col min="1541" max="1541" width="9.5703125" style="1" customWidth="1"/>
    <col min="1542" max="1542" width="10.85546875" style="1" customWidth="1"/>
    <col min="1543" max="1546" width="6.5703125" style="1" customWidth="1"/>
    <col min="1547" max="1547" width="10.7109375" style="1" customWidth="1"/>
    <col min="1548" max="1758" width="6.5703125" style="1" customWidth="1"/>
    <col min="1759" max="1792" width="6.140625" style="1"/>
    <col min="1793" max="1793" width="89.42578125" style="1" customWidth="1"/>
    <col min="1794" max="1794" width="7.28515625" style="1" customWidth="1"/>
    <col min="1795" max="1795" width="13.42578125" style="1" customWidth="1"/>
    <col min="1796" max="1796" width="10.5703125" style="1" customWidth="1"/>
    <col min="1797" max="1797" width="9.5703125" style="1" customWidth="1"/>
    <col min="1798" max="1798" width="10.85546875" style="1" customWidth="1"/>
    <col min="1799" max="1802" width="6.5703125" style="1" customWidth="1"/>
    <col min="1803" max="1803" width="10.7109375" style="1" customWidth="1"/>
    <col min="1804" max="2014" width="6.5703125" style="1" customWidth="1"/>
    <col min="2015" max="2048" width="6.140625" style="1"/>
    <col min="2049" max="2049" width="89.42578125" style="1" customWidth="1"/>
    <col min="2050" max="2050" width="7.28515625" style="1" customWidth="1"/>
    <col min="2051" max="2051" width="13.42578125" style="1" customWidth="1"/>
    <col min="2052" max="2052" width="10.5703125" style="1" customWidth="1"/>
    <col min="2053" max="2053" width="9.5703125" style="1" customWidth="1"/>
    <col min="2054" max="2054" width="10.85546875" style="1" customWidth="1"/>
    <col min="2055" max="2058" width="6.5703125" style="1" customWidth="1"/>
    <col min="2059" max="2059" width="10.7109375" style="1" customWidth="1"/>
    <col min="2060" max="2270" width="6.5703125" style="1" customWidth="1"/>
    <col min="2271" max="2304" width="6.140625" style="1"/>
    <col min="2305" max="2305" width="89.42578125" style="1" customWidth="1"/>
    <col min="2306" max="2306" width="7.28515625" style="1" customWidth="1"/>
    <col min="2307" max="2307" width="13.42578125" style="1" customWidth="1"/>
    <col min="2308" max="2308" width="10.5703125" style="1" customWidth="1"/>
    <col min="2309" max="2309" width="9.5703125" style="1" customWidth="1"/>
    <col min="2310" max="2310" width="10.85546875" style="1" customWidth="1"/>
    <col min="2311" max="2314" width="6.5703125" style="1" customWidth="1"/>
    <col min="2315" max="2315" width="10.7109375" style="1" customWidth="1"/>
    <col min="2316" max="2526" width="6.5703125" style="1" customWidth="1"/>
    <col min="2527" max="2560" width="6.140625" style="1"/>
    <col min="2561" max="2561" width="89.42578125" style="1" customWidth="1"/>
    <col min="2562" max="2562" width="7.28515625" style="1" customWidth="1"/>
    <col min="2563" max="2563" width="13.42578125" style="1" customWidth="1"/>
    <col min="2564" max="2564" width="10.5703125" style="1" customWidth="1"/>
    <col min="2565" max="2565" width="9.5703125" style="1" customWidth="1"/>
    <col min="2566" max="2566" width="10.85546875" style="1" customWidth="1"/>
    <col min="2567" max="2570" width="6.5703125" style="1" customWidth="1"/>
    <col min="2571" max="2571" width="10.7109375" style="1" customWidth="1"/>
    <col min="2572" max="2782" width="6.5703125" style="1" customWidth="1"/>
    <col min="2783" max="2816" width="6.140625" style="1"/>
    <col min="2817" max="2817" width="89.42578125" style="1" customWidth="1"/>
    <col min="2818" max="2818" width="7.28515625" style="1" customWidth="1"/>
    <col min="2819" max="2819" width="13.42578125" style="1" customWidth="1"/>
    <col min="2820" max="2820" width="10.5703125" style="1" customWidth="1"/>
    <col min="2821" max="2821" width="9.5703125" style="1" customWidth="1"/>
    <col min="2822" max="2822" width="10.85546875" style="1" customWidth="1"/>
    <col min="2823" max="2826" width="6.5703125" style="1" customWidth="1"/>
    <col min="2827" max="2827" width="10.7109375" style="1" customWidth="1"/>
    <col min="2828" max="3038" width="6.5703125" style="1" customWidth="1"/>
    <col min="3039" max="3072" width="6.140625" style="1"/>
    <col min="3073" max="3073" width="89.42578125" style="1" customWidth="1"/>
    <col min="3074" max="3074" width="7.28515625" style="1" customWidth="1"/>
    <col min="3075" max="3075" width="13.42578125" style="1" customWidth="1"/>
    <col min="3076" max="3076" width="10.5703125" style="1" customWidth="1"/>
    <col min="3077" max="3077" width="9.5703125" style="1" customWidth="1"/>
    <col min="3078" max="3078" width="10.85546875" style="1" customWidth="1"/>
    <col min="3079" max="3082" width="6.5703125" style="1" customWidth="1"/>
    <col min="3083" max="3083" width="10.7109375" style="1" customWidth="1"/>
    <col min="3084" max="3294" width="6.5703125" style="1" customWidth="1"/>
    <col min="3295" max="3328" width="6.140625" style="1"/>
    <col min="3329" max="3329" width="89.42578125" style="1" customWidth="1"/>
    <col min="3330" max="3330" width="7.28515625" style="1" customWidth="1"/>
    <col min="3331" max="3331" width="13.42578125" style="1" customWidth="1"/>
    <col min="3332" max="3332" width="10.5703125" style="1" customWidth="1"/>
    <col min="3333" max="3333" width="9.5703125" style="1" customWidth="1"/>
    <col min="3334" max="3334" width="10.85546875" style="1" customWidth="1"/>
    <col min="3335" max="3338" width="6.5703125" style="1" customWidth="1"/>
    <col min="3339" max="3339" width="10.7109375" style="1" customWidth="1"/>
    <col min="3340" max="3550" width="6.5703125" style="1" customWidth="1"/>
    <col min="3551" max="3584" width="6.140625" style="1"/>
    <col min="3585" max="3585" width="89.42578125" style="1" customWidth="1"/>
    <col min="3586" max="3586" width="7.28515625" style="1" customWidth="1"/>
    <col min="3587" max="3587" width="13.42578125" style="1" customWidth="1"/>
    <col min="3588" max="3588" width="10.5703125" style="1" customWidth="1"/>
    <col min="3589" max="3589" width="9.5703125" style="1" customWidth="1"/>
    <col min="3590" max="3590" width="10.85546875" style="1" customWidth="1"/>
    <col min="3591" max="3594" width="6.5703125" style="1" customWidth="1"/>
    <col min="3595" max="3595" width="10.7109375" style="1" customWidth="1"/>
    <col min="3596" max="3806" width="6.5703125" style="1" customWidth="1"/>
    <col min="3807" max="3840" width="6.140625" style="1"/>
    <col min="3841" max="3841" width="89.42578125" style="1" customWidth="1"/>
    <col min="3842" max="3842" width="7.28515625" style="1" customWidth="1"/>
    <col min="3843" max="3843" width="13.42578125" style="1" customWidth="1"/>
    <col min="3844" max="3844" width="10.5703125" style="1" customWidth="1"/>
    <col min="3845" max="3845" width="9.5703125" style="1" customWidth="1"/>
    <col min="3846" max="3846" width="10.85546875" style="1" customWidth="1"/>
    <col min="3847" max="3850" width="6.5703125" style="1" customWidth="1"/>
    <col min="3851" max="3851" width="10.7109375" style="1" customWidth="1"/>
    <col min="3852" max="4062" width="6.5703125" style="1" customWidth="1"/>
    <col min="4063" max="4096" width="6.140625" style="1"/>
    <col min="4097" max="4097" width="89.42578125" style="1" customWidth="1"/>
    <col min="4098" max="4098" width="7.28515625" style="1" customWidth="1"/>
    <col min="4099" max="4099" width="13.42578125" style="1" customWidth="1"/>
    <col min="4100" max="4100" width="10.5703125" style="1" customWidth="1"/>
    <col min="4101" max="4101" width="9.5703125" style="1" customWidth="1"/>
    <col min="4102" max="4102" width="10.85546875" style="1" customWidth="1"/>
    <col min="4103" max="4106" width="6.5703125" style="1" customWidth="1"/>
    <col min="4107" max="4107" width="10.7109375" style="1" customWidth="1"/>
    <col min="4108" max="4318" width="6.5703125" style="1" customWidth="1"/>
    <col min="4319" max="4352" width="6.140625" style="1"/>
    <col min="4353" max="4353" width="89.42578125" style="1" customWidth="1"/>
    <col min="4354" max="4354" width="7.28515625" style="1" customWidth="1"/>
    <col min="4355" max="4355" width="13.42578125" style="1" customWidth="1"/>
    <col min="4356" max="4356" width="10.5703125" style="1" customWidth="1"/>
    <col min="4357" max="4357" width="9.5703125" style="1" customWidth="1"/>
    <col min="4358" max="4358" width="10.85546875" style="1" customWidth="1"/>
    <col min="4359" max="4362" width="6.5703125" style="1" customWidth="1"/>
    <col min="4363" max="4363" width="10.7109375" style="1" customWidth="1"/>
    <col min="4364" max="4574" width="6.5703125" style="1" customWidth="1"/>
    <col min="4575" max="4608" width="6.140625" style="1"/>
    <col min="4609" max="4609" width="89.42578125" style="1" customWidth="1"/>
    <col min="4610" max="4610" width="7.28515625" style="1" customWidth="1"/>
    <col min="4611" max="4611" width="13.42578125" style="1" customWidth="1"/>
    <col min="4612" max="4612" width="10.5703125" style="1" customWidth="1"/>
    <col min="4613" max="4613" width="9.5703125" style="1" customWidth="1"/>
    <col min="4614" max="4614" width="10.85546875" style="1" customWidth="1"/>
    <col min="4615" max="4618" width="6.5703125" style="1" customWidth="1"/>
    <col min="4619" max="4619" width="10.7109375" style="1" customWidth="1"/>
    <col min="4620" max="4830" width="6.5703125" style="1" customWidth="1"/>
    <col min="4831" max="4864" width="6.140625" style="1"/>
    <col min="4865" max="4865" width="89.42578125" style="1" customWidth="1"/>
    <col min="4866" max="4866" width="7.28515625" style="1" customWidth="1"/>
    <col min="4867" max="4867" width="13.42578125" style="1" customWidth="1"/>
    <col min="4868" max="4868" width="10.5703125" style="1" customWidth="1"/>
    <col min="4869" max="4869" width="9.5703125" style="1" customWidth="1"/>
    <col min="4870" max="4870" width="10.85546875" style="1" customWidth="1"/>
    <col min="4871" max="4874" width="6.5703125" style="1" customWidth="1"/>
    <col min="4875" max="4875" width="10.7109375" style="1" customWidth="1"/>
    <col min="4876" max="5086" width="6.5703125" style="1" customWidth="1"/>
    <col min="5087" max="5120" width="6.140625" style="1"/>
    <col min="5121" max="5121" width="89.42578125" style="1" customWidth="1"/>
    <col min="5122" max="5122" width="7.28515625" style="1" customWidth="1"/>
    <col min="5123" max="5123" width="13.42578125" style="1" customWidth="1"/>
    <col min="5124" max="5124" width="10.5703125" style="1" customWidth="1"/>
    <col min="5125" max="5125" width="9.5703125" style="1" customWidth="1"/>
    <col min="5126" max="5126" width="10.85546875" style="1" customWidth="1"/>
    <col min="5127" max="5130" width="6.5703125" style="1" customWidth="1"/>
    <col min="5131" max="5131" width="10.7109375" style="1" customWidth="1"/>
    <col min="5132" max="5342" width="6.5703125" style="1" customWidth="1"/>
    <col min="5343" max="5376" width="6.140625" style="1"/>
    <col min="5377" max="5377" width="89.42578125" style="1" customWidth="1"/>
    <col min="5378" max="5378" width="7.28515625" style="1" customWidth="1"/>
    <col min="5379" max="5379" width="13.42578125" style="1" customWidth="1"/>
    <col min="5380" max="5380" width="10.5703125" style="1" customWidth="1"/>
    <col min="5381" max="5381" width="9.5703125" style="1" customWidth="1"/>
    <col min="5382" max="5382" width="10.85546875" style="1" customWidth="1"/>
    <col min="5383" max="5386" width="6.5703125" style="1" customWidth="1"/>
    <col min="5387" max="5387" width="10.7109375" style="1" customWidth="1"/>
    <col min="5388" max="5598" width="6.5703125" style="1" customWidth="1"/>
    <col min="5599" max="5632" width="6.140625" style="1"/>
    <col min="5633" max="5633" width="89.42578125" style="1" customWidth="1"/>
    <col min="5634" max="5634" width="7.28515625" style="1" customWidth="1"/>
    <col min="5635" max="5635" width="13.42578125" style="1" customWidth="1"/>
    <col min="5636" max="5636" width="10.5703125" style="1" customWidth="1"/>
    <col min="5637" max="5637" width="9.5703125" style="1" customWidth="1"/>
    <col min="5638" max="5638" width="10.85546875" style="1" customWidth="1"/>
    <col min="5639" max="5642" width="6.5703125" style="1" customWidth="1"/>
    <col min="5643" max="5643" width="10.7109375" style="1" customWidth="1"/>
    <col min="5644" max="5854" width="6.5703125" style="1" customWidth="1"/>
    <col min="5855" max="5888" width="6.140625" style="1"/>
    <col min="5889" max="5889" width="89.42578125" style="1" customWidth="1"/>
    <col min="5890" max="5890" width="7.28515625" style="1" customWidth="1"/>
    <col min="5891" max="5891" width="13.42578125" style="1" customWidth="1"/>
    <col min="5892" max="5892" width="10.5703125" style="1" customWidth="1"/>
    <col min="5893" max="5893" width="9.5703125" style="1" customWidth="1"/>
    <col min="5894" max="5894" width="10.85546875" style="1" customWidth="1"/>
    <col min="5895" max="5898" width="6.5703125" style="1" customWidth="1"/>
    <col min="5899" max="5899" width="10.7109375" style="1" customWidth="1"/>
    <col min="5900" max="6110" width="6.5703125" style="1" customWidth="1"/>
    <col min="6111" max="6144" width="6.140625" style="1"/>
    <col min="6145" max="6145" width="89.42578125" style="1" customWidth="1"/>
    <col min="6146" max="6146" width="7.28515625" style="1" customWidth="1"/>
    <col min="6147" max="6147" width="13.42578125" style="1" customWidth="1"/>
    <col min="6148" max="6148" width="10.5703125" style="1" customWidth="1"/>
    <col min="6149" max="6149" width="9.5703125" style="1" customWidth="1"/>
    <col min="6150" max="6150" width="10.85546875" style="1" customWidth="1"/>
    <col min="6151" max="6154" width="6.5703125" style="1" customWidth="1"/>
    <col min="6155" max="6155" width="10.7109375" style="1" customWidth="1"/>
    <col min="6156" max="6366" width="6.5703125" style="1" customWidth="1"/>
    <col min="6367" max="6400" width="6.140625" style="1"/>
    <col min="6401" max="6401" width="89.42578125" style="1" customWidth="1"/>
    <col min="6402" max="6402" width="7.28515625" style="1" customWidth="1"/>
    <col min="6403" max="6403" width="13.42578125" style="1" customWidth="1"/>
    <col min="6404" max="6404" width="10.5703125" style="1" customWidth="1"/>
    <col min="6405" max="6405" width="9.5703125" style="1" customWidth="1"/>
    <col min="6406" max="6406" width="10.85546875" style="1" customWidth="1"/>
    <col min="6407" max="6410" width="6.5703125" style="1" customWidth="1"/>
    <col min="6411" max="6411" width="10.7109375" style="1" customWidth="1"/>
    <col min="6412" max="6622" width="6.5703125" style="1" customWidth="1"/>
    <col min="6623" max="6656" width="6.140625" style="1"/>
    <col min="6657" max="6657" width="89.42578125" style="1" customWidth="1"/>
    <col min="6658" max="6658" width="7.28515625" style="1" customWidth="1"/>
    <col min="6659" max="6659" width="13.42578125" style="1" customWidth="1"/>
    <col min="6660" max="6660" width="10.5703125" style="1" customWidth="1"/>
    <col min="6661" max="6661" width="9.5703125" style="1" customWidth="1"/>
    <col min="6662" max="6662" width="10.85546875" style="1" customWidth="1"/>
    <col min="6663" max="6666" width="6.5703125" style="1" customWidth="1"/>
    <col min="6667" max="6667" width="10.7109375" style="1" customWidth="1"/>
    <col min="6668" max="6878" width="6.5703125" style="1" customWidth="1"/>
    <col min="6879" max="6912" width="6.140625" style="1"/>
    <col min="6913" max="6913" width="89.42578125" style="1" customWidth="1"/>
    <col min="6914" max="6914" width="7.28515625" style="1" customWidth="1"/>
    <col min="6915" max="6915" width="13.42578125" style="1" customWidth="1"/>
    <col min="6916" max="6916" width="10.5703125" style="1" customWidth="1"/>
    <col min="6917" max="6917" width="9.5703125" style="1" customWidth="1"/>
    <col min="6918" max="6918" width="10.85546875" style="1" customWidth="1"/>
    <col min="6919" max="6922" width="6.5703125" style="1" customWidth="1"/>
    <col min="6923" max="6923" width="10.7109375" style="1" customWidth="1"/>
    <col min="6924" max="7134" width="6.5703125" style="1" customWidth="1"/>
    <col min="7135" max="7168" width="6.140625" style="1"/>
    <col min="7169" max="7169" width="89.42578125" style="1" customWidth="1"/>
    <col min="7170" max="7170" width="7.28515625" style="1" customWidth="1"/>
    <col min="7171" max="7171" width="13.42578125" style="1" customWidth="1"/>
    <col min="7172" max="7172" width="10.5703125" style="1" customWidth="1"/>
    <col min="7173" max="7173" width="9.5703125" style="1" customWidth="1"/>
    <col min="7174" max="7174" width="10.85546875" style="1" customWidth="1"/>
    <col min="7175" max="7178" width="6.5703125" style="1" customWidth="1"/>
    <col min="7179" max="7179" width="10.7109375" style="1" customWidth="1"/>
    <col min="7180" max="7390" width="6.5703125" style="1" customWidth="1"/>
    <col min="7391" max="7424" width="6.140625" style="1"/>
    <col min="7425" max="7425" width="89.42578125" style="1" customWidth="1"/>
    <col min="7426" max="7426" width="7.28515625" style="1" customWidth="1"/>
    <col min="7427" max="7427" width="13.42578125" style="1" customWidth="1"/>
    <col min="7428" max="7428" width="10.5703125" style="1" customWidth="1"/>
    <col min="7429" max="7429" width="9.5703125" style="1" customWidth="1"/>
    <col min="7430" max="7430" width="10.85546875" style="1" customWidth="1"/>
    <col min="7431" max="7434" width="6.5703125" style="1" customWidth="1"/>
    <col min="7435" max="7435" width="10.7109375" style="1" customWidth="1"/>
    <col min="7436" max="7646" width="6.5703125" style="1" customWidth="1"/>
    <col min="7647" max="7680" width="6.140625" style="1"/>
    <col min="7681" max="7681" width="89.42578125" style="1" customWidth="1"/>
    <col min="7682" max="7682" width="7.28515625" style="1" customWidth="1"/>
    <col min="7683" max="7683" width="13.42578125" style="1" customWidth="1"/>
    <col min="7684" max="7684" width="10.5703125" style="1" customWidth="1"/>
    <col min="7685" max="7685" width="9.5703125" style="1" customWidth="1"/>
    <col min="7686" max="7686" width="10.85546875" style="1" customWidth="1"/>
    <col min="7687" max="7690" width="6.5703125" style="1" customWidth="1"/>
    <col min="7691" max="7691" width="10.7109375" style="1" customWidth="1"/>
    <col min="7692" max="7902" width="6.5703125" style="1" customWidth="1"/>
    <col min="7903" max="7936" width="6.140625" style="1"/>
    <col min="7937" max="7937" width="89.42578125" style="1" customWidth="1"/>
    <col min="7938" max="7938" width="7.28515625" style="1" customWidth="1"/>
    <col min="7939" max="7939" width="13.42578125" style="1" customWidth="1"/>
    <col min="7940" max="7940" width="10.5703125" style="1" customWidth="1"/>
    <col min="7941" max="7941" width="9.5703125" style="1" customWidth="1"/>
    <col min="7942" max="7942" width="10.85546875" style="1" customWidth="1"/>
    <col min="7943" max="7946" width="6.5703125" style="1" customWidth="1"/>
    <col min="7947" max="7947" width="10.7109375" style="1" customWidth="1"/>
    <col min="7948" max="8158" width="6.5703125" style="1" customWidth="1"/>
    <col min="8159" max="8192" width="6.140625" style="1"/>
    <col min="8193" max="8193" width="89.42578125" style="1" customWidth="1"/>
    <col min="8194" max="8194" width="7.28515625" style="1" customWidth="1"/>
    <col min="8195" max="8195" width="13.42578125" style="1" customWidth="1"/>
    <col min="8196" max="8196" width="10.5703125" style="1" customWidth="1"/>
    <col min="8197" max="8197" width="9.5703125" style="1" customWidth="1"/>
    <col min="8198" max="8198" width="10.85546875" style="1" customWidth="1"/>
    <col min="8199" max="8202" width="6.5703125" style="1" customWidth="1"/>
    <col min="8203" max="8203" width="10.7109375" style="1" customWidth="1"/>
    <col min="8204" max="8414" width="6.5703125" style="1" customWidth="1"/>
    <col min="8415" max="8448" width="6.140625" style="1"/>
    <col min="8449" max="8449" width="89.42578125" style="1" customWidth="1"/>
    <col min="8450" max="8450" width="7.28515625" style="1" customWidth="1"/>
    <col min="8451" max="8451" width="13.42578125" style="1" customWidth="1"/>
    <col min="8452" max="8452" width="10.5703125" style="1" customWidth="1"/>
    <col min="8453" max="8453" width="9.5703125" style="1" customWidth="1"/>
    <col min="8454" max="8454" width="10.85546875" style="1" customWidth="1"/>
    <col min="8455" max="8458" width="6.5703125" style="1" customWidth="1"/>
    <col min="8459" max="8459" width="10.7109375" style="1" customWidth="1"/>
    <col min="8460" max="8670" width="6.5703125" style="1" customWidth="1"/>
    <col min="8671" max="8704" width="6.140625" style="1"/>
    <col min="8705" max="8705" width="89.42578125" style="1" customWidth="1"/>
    <col min="8706" max="8706" width="7.28515625" style="1" customWidth="1"/>
    <col min="8707" max="8707" width="13.42578125" style="1" customWidth="1"/>
    <col min="8708" max="8708" width="10.5703125" style="1" customWidth="1"/>
    <col min="8709" max="8709" width="9.5703125" style="1" customWidth="1"/>
    <col min="8710" max="8710" width="10.85546875" style="1" customWidth="1"/>
    <col min="8711" max="8714" width="6.5703125" style="1" customWidth="1"/>
    <col min="8715" max="8715" width="10.7109375" style="1" customWidth="1"/>
    <col min="8716" max="8926" width="6.5703125" style="1" customWidth="1"/>
    <col min="8927" max="8960" width="6.140625" style="1"/>
    <col min="8961" max="8961" width="89.42578125" style="1" customWidth="1"/>
    <col min="8962" max="8962" width="7.28515625" style="1" customWidth="1"/>
    <col min="8963" max="8963" width="13.42578125" style="1" customWidth="1"/>
    <col min="8964" max="8964" width="10.5703125" style="1" customWidth="1"/>
    <col min="8965" max="8965" width="9.5703125" style="1" customWidth="1"/>
    <col min="8966" max="8966" width="10.85546875" style="1" customWidth="1"/>
    <col min="8967" max="8970" width="6.5703125" style="1" customWidth="1"/>
    <col min="8971" max="8971" width="10.7109375" style="1" customWidth="1"/>
    <col min="8972" max="9182" width="6.5703125" style="1" customWidth="1"/>
    <col min="9183" max="9216" width="6.140625" style="1"/>
    <col min="9217" max="9217" width="89.42578125" style="1" customWidth="1"/>
    <col min="9218" max="9218" width="7.28515625" style="1" customWidth="1"/>
    <col min="9219" max="9219" width="13.42578125" style="1" customWidth="1"/>
    <col min="9220" max="9220" width="10.5703125" style="1" customWidth="1"/>
    <col min="9221" max="9221" width="9.5703125" style="1" customWidth="1"/>
    <col min="9222" max="9222" width="10.85546875" style="1" customWidth="1"/>
    <col min="9223" max="9226" width="6.5703125" style="1" customWidth="1"/>
    <col min="9227" max="9227" width="10.7109375" style="1" customWidth="1"/>
    <col min="9228" max="9438" width="6.5703125" style="1" customWidth="1"/>
    <col min="9439" max="9472" width="6.140625" style="1"/>
    <col min="9473" max="9473" width="89.42578125" style="1" customWidth="1"/>
    <col min="9474" max="9474" width="7.28515625" style="1" customWidth="1"/>
    <col min="9475" max="9475" width="13.42578125" style="1" customWidth="1"/>
    <col min="9476" max="9476" width="10.5703125" style="1" customWidth="1"/>
    <col min="9477" max="9477" width="9.5703125" style="1" customWidth="1"/>
    <col min="9478" max="9478" width="10.85546875" style="1" customWidth="1"/>
    <col min="9479" max="9482" width="6.5703125" style="1" customWidth="1"/>
    <col min="9483" max="9483" width="10.7109375" style="1" customWidth="1"/>
    <col min="9484" max="9694" width="6.5703125" style="1" customWidth="1"/>
    <col min="9695" max="9728" width="6.140625" style="1"/>
    <col min="9729" max="9729" width="89.42578125" style="1" customWidth="1"/>
    <col min="9730" max="9730" width="7.28515625" style="1" customWidth="1"/>
    <col min="9731" max="9731" width="13.42578125" style="1" customWidth="1"/>
    <col min="9732" max="9732" width="10.5703125" style="1" customWidth="1"/>
    <col min="9733" max="9733" width="9.5703125" style="1" customWidth="1"/>
    <col min="9734" max="9734" width="10.85546875" style="1" customWidth="1"/>
    <col min="9735" max="9738" width="6.5703125" style="1" customWidth="1"/>
    <col min="9739" max="9739" width="10.7109375" style="1" customWidth="1"/>
    <col min="9740" max="9950" width="6.5703125" style="1" customWidth="1"/>
    <col min="9951" max="9984" width="6.140625" style="1"/>
    <col min="9985" max="9985" width="89.42578125" style="1" customWidth="1"/>
    <col min="9986" max="9986" width="7.28515625" style="1" customWidth="1"/>
    <col min="9987" max="9987" width="13.42578125" style="1" customWidth="1"/>
    <col min="9988" max="9988" width="10.5703125" style="1" customWidth="1"/>
    <col min="9989" max="9989" width="9.5703125" style="1" customWidth="1"/>
    <col min="9990" max="9990" width="10.85546875" style="1" customWidth="1"/>
    <col min="9991" max="9994" width="6.5703125" style="1" customWidth="1"/>
    <col min="9995" max="9995" width="10.7109375" style="1" customWidth="1"/>
    <col min="9996" max="10206" width="6.5703125" style="1" customWidth="1"/>
    <col min="10207" max="10240" width="6.140625" style="1"/>
    <col min="10241" max="10241" width="89.42578125" style="1" customWidth="1"/>
    <col min="10242" max="10242" width="7.28515625" style="1" customWidth="1"/>
    <col min="10243" max="10243" width="13.42578125" style="1" customWidth="1"/>
    <col min="10244" max="10244" width="10.5703125" style="1" customWidth="1"/>
    <col min="10245" max="10245" width="9.5703125" style="1" customWidth="1"/>
    <col min="10246" max="10246" width="10.85546875" style="1" customWidth="1"/>
    <col min="10247" max="10250" width="6.5703125" style="1" customWidth="1"/>
    <col min="10251" max="10251" width="10.7109375" style="1" customWidth="1"/>
    <col min="10252" max="10462" width="6.5703125" style="1" customWidth="1"/>
    <col min="10463" max="10496" width="6.140625" style="1"/>
    <col min="10497" max="10497" width="89.42578125" style="1" customWidth="1"/>
    <col min="10498" max="10498" width="7.28515625" style="1" customWidth="1"/>
    <col min="10499" max="10499" width="13.42578125" style="1" customWidth="1"/>
    <col min="10500" max="10500" width="10.5703125" style="1" customWidth="1"/>
    <col min="10501" max="10501" width="9.5703125" style="1" customWidth="1"/>
    <col min="10502" max="10502" width="10.85546875" style="1" customWidth="1"/>
    <col min="10503" max="10506" width="6.5703125" style="1" customWidth="1"/>
    <col min="10507" max="10507" width="10.7109375" style="1" customWidth="1"/>
    <col min="10508" max="10718" width="6.5703125" style="1" customWidth="1"/>
    <col min="10719" max="10752" width="6.140625" style="1"/>
    <col min="10753" max="10753" width="89.42578125" style="1" customWidth="1"/>
    <col min="10754" max="10754" width="7.28515625" style="1" customWidth="1"/>
    <col min="10755" max="10755" width="13.42578125" style="1" customWidth="1"/>
    <col min="10756" max="10756" width="10.5703125" style="1" customWidth="1"/>
    <col min="10757" max="10757" width="9.5703125" style="1" customWidth="1"/>
    <col min="10758" max="10758" width="10.85546875" style="1" customWidth="1"/>
    <col min="10759" max="10762" width="6.5703125" style="1" customWidth="1"/>
    <col min="10763" max="10763" width="10.7109375" style="1" customWidth="1"/>
    <col min="10764" max="10974" width="6.5703125" style="1" customWidth="1"/>
    <col min="10975" max="11008" width="6.140625" style="1"/>
    <col min="11009" max="11009" width="89.42578125" style="1" customWidth="1"/>
    <col min="11010" max="11010" width="7.28515625" style="1" customWidth="1"/>
    <col min="11011" max="11011" width="13.42578125" style="1" customWidth="1"/>
    <col min="11012" max="11012" width="10.5703125" style="1" customWidth="1"/>
    <col min="11013" max="11013" width="9.5703125" style="1" customWidth="1"/>
    <col min="11014" max="11014" width="10.85546875" style="1" customWidth="1"/>
    <col min="11015" max="11018" width="6.5703125" style="1" customWidth="1"/>
    <col min="11019" max="11019" width="10.7109375" style="1" customWidth="1"/>
    <col min="11020" max="11230" width="6.5703125" style="1" customWidth="1"/>
    <col min="11231" max="11264" width="6.140625" style="1"/>
    <col min="11265" max="11265" width="89.42578125" style="1" customWidth="1"/>
    <col min="11266" max="11266" width="7.28515625" style="1" customWidth="1"/>
    <col min="11267" max="11267" width="13.42578125" style="1" customWidth="1"/>
    <col min="11268" max="11268" width="10.5703125" style="1" customWidth="1"/>
    <col min="11269" max="11269" width="9.5703125" style="1" customWidth="1"/>
    <col min="11270" max="11270" width="10.85546875" style="1" customWidth="1"/>
    <col min="11271" max="11274" width="6.5703125" style="1" customWidth="1"/>
    <col min="11275" max="11275" width="10.7109375" style="1" customWidth="1"/>
    <col min="11276" max="11486" width="6.5703125" style="1" customWidth="1"/>
    <col min="11487" max="11520" width="6.140625" style="1"/>
    <col min="11521" max="11521" width="89.42578125" style="1" customWidth="1"/>
    <col min="11522" max="11522" width="7.28515625" style="1" customWidth="1"/>
    <col min="11523" max="11523" width="13.42578125" style="1" customWidth="1"/>
    <col min="11524" max="11524" width="10.5703125" style="1" customWidth="1"/>
    <col min="11525" max="11525" width="9.5703125" style="1" customWidth="1"/>
    <col min="11526" max="11526" width="10.85546875" style="1" customWidth="1"/>
    <col min="11527" max="11530" width="6.5703125" style="1" customWidth="1"/>
    <col min="11531" max="11531" width="10.7109375" style="1" customWidth="1"/>
    <col min="11532" max="11742" width="6.5703125" style="1" customWidth="1"/>
    <col min="11743" max="11776" width="6.140625" style="1"/>
    <col min="11777" max="11777" width="89.42578125" style="1" customWidth="1"/>
    <col min="11778" max="11778" width="7.28515625" style="1" customWidth="1"/>
    <col min="11779" max="11779" width="13.42578125" style="1" customWidth="1"/>
    <col min="11780" max="11780" width="10.5703125" style="1" customWidth="1"/>
    <col min="11781" max="11781" width="9.5703125" style="1" customWidth="1"/>
    <col min="11782" max="11782" width="10.85546875" style="1" customWidth="1"/>
    <col min="11783" max="11786" width="6.5703125" style="1" customWidth="1"/>
    <col min="11787" max="11787" width="10.7109375" style="1" customWidth="1"/>
    <col min="11788" max="11998" width="6.5703125" style="1" customWidth="1"/>
    <col min="11999" max="12032" width="6.140625" style="1"/>
    <col min="12033" max="12033" width="89.42578125" style="1" customWidth="1"/>
    <col min="12034" max="12034" width="7.28515625" style="1" customWidth="1"/>
    <col min="12035" max="12035" width="13.42578125" style="1" customWidth="1"/>
    <col min="12036" max="12036" width="10.5703125" style="1" customWidth="1"/>
    <col min="12037" max="12037" width="9.5703125" style="1" customWidth="1"/>
    <col min="12038" max="12038" width="10.85546875" style="1" customWidth="1"/>
    <col min="12039" max="12042" width="6.5703125" style="1" customWidth="1"/>
    <col min="12043" max="12043" width="10.7109375" style="1" customWidth="1"/>
    <col min="12044" max="12254" width="6.5703125" style="1" customWidth="1"/>
    <col min="12255" max="12288" width="6.140625" style="1"/>
    <col min="12289" max="12289" width="89.42578125" style="1" customWidth="1"/>
    <col min="12290" max="12290" width="7.28515625" style="1" customWidth="1"/>
    <col min="12291" max="12291" width="13.42578125" style="1" customWidth="1"/>
    <col min="12292" max="12292" width="10.5703125" style="1" customWidth="1"/>
    <col min="12293" max="12293" width="9.5703125" style="1" customWidth="1"/>
    <col min="12294" max="12294" width="10.85546875" style="1" customWidth="1"/>
    <col min="12295" max="12298" width="6.5703125" style="1" customWidth="1"/>
    <col min="12299" max="12299" width="10.7109375" style="1" customWidth="1"/>
    <col min="12300" max="12510" width="6.5703125" style="1" customWidth="1"/>
    <col min="12511" max="12544" width="6.140625" style="1"/>
    <col min="12545" max="12545" width="89.42578125" style="1" customWidth="1"/>
    <col min="12546" max="12546" width="7.28515625" style="1" customWidth="1"/>
    <col min="12547" max="12547" width="13.42578125" style="1" customWidth="1"/>
    <col min="12548" max="12548" width="10.5703125" style="1" customWidth="1"/>
    <col min="12549" max="12549" width="9.5703125" style="1" customWidth="1"/>
    <col min="12550" max="12550" width="10.85546875" style="1" customWidth="1"/>
    <col min="12551" max="12554" width="6.5703125" style="1" customWidth="1"/>
    <col min="12555" max="12555" width="10.7109375" style="1" customWidth="1"/>
    <col min="12556" max="12766" width="6.5703125" style="1" customWidth="1"/>
    <col min="12767" max="12800" width="6.140625" style="1"/>
    <col min="12801" max="12801" width="89.42578125" style="1" customWidth="1"/>
    <col min="12802" max="12802" width="7.28515625" style="1" customWidth="1"/>
    <col min="12803" max="12803" width="13.42578125" style="1" customWidth="1"/>
    <col min="12804" max="12804" width="10.5703125" style="1" customWidth="1"/>
    <col min="12805" max="12805" width="9.5703125" style="1" customWidth="1"/>
    <col min="12806" max="12806" width="10.85546875" style="1" customWidth="1"/>
    <col min="12807" max="12810" width="6.5703125" style="1" customWidth="1"/>
    <col min="12811" max="12811" width="10.7109375" style="1" customWidth="1"/>
    <col min="12812" max="13022" width="6.5703125" style="1" customWidth="1"/>
    <col min="13023" max="13056" width="6.140625" style="1"/>
    <col min="13057" max="13057" width="89.42578125" style="1" customWidth="1"/>
    <col min="13058" max="13058" width="7.28515625" style="1" customWidth="1"/>
    <col min="13059" max="13059" width="13.42578125" style="1" customWidth="1"/>
    <col min="13060" max="13060" width="10.5703125" style="1" customWidth="1"/>
    <col min="13061" max="13061" width="9.5703125" style="1" customWidth="1"/>
    <col min="13062" max="13062" width="10.85546875" style="1" customWidth="1"/>
    <col min="13063" max="13066" width="6.5703125" style="1" customWidth="1"/>
    <col min="13067" max="13067" width="10.7109375" style="1" customWidth="1"/>
    <col min="13068" max="13278" width="6.5703125" style="1" customWidth="1"/>
    <col min="13279" max="13312" width="6.140625" style="1"/>
    <col min="13313" max="13313" width="89.42578125" style="1" customWidth="1"/>
    <col min="13314" max="13314" width="7.28515625" style="1" customWidth="1"/>
    <col min="13315" max="13315" width="13.42578125" style="1" customWidth="1"/>
    <col min="13316" max="13316" width="10.5703125" style="1" customWidth="1"/>
    <col min="13317" max="13317" width="9.5703125" style="1" customWidth="1"/>
    <col min="13318" max="13318" width="10.85546875" style="1" customWidth="1"/>
    <col min="13319" max="13322" width="6.5703125" style="1" customWidth="1"/>
    <col min="13323" max="13323" width="10.7109375" style="1" customWidth="1"/>
    <col min="13324" max="13534" width="6.5703125" style="1" customWidth="1"/>
    <col min="13535" max="13568" width="6.140625" style="1"/>
    <col min="13569" max="13569" width="89.42578125" style="1" customWidth="1"/>
    <col min="13570" max="13570" width="7.28515625" style="1" customWidth="1"/>
    <col min="13571" max="13571" width="13.42578125" style="1" customWidth="1"/>
    <col min="13572" max="13572" width="10.5703125" style="1" customWidth="1"/>
    <col min="13573" max="13573" width="9.5703125" style="1" customWidth="1"/>
    <col min="13574" max="13574" width="10.85546875" style="1" customWidth="1"/>
    <col min="13575" max="13578" width="6.5703125" style="1" customWidth="1"/>
    <col min="13579" max="13579" width="10.7109375" style="1" customWidth="1"/>
    <col min="13580" max="13790" width="6.5703125" style="1" customWidth="1"/>
    <col min="13791" max="13824" width="6.140625" style="1"/>
    <col min="13825" max="13825" width="89.42578125" style="1" customWidth="1"/>
    <col min="13826" max="13826" width="7.28515625" style="1" customWidth="1"/>
    <col min="13827" max="13827" width="13.42578125" style="1" customWidth="1"/>
    <col min="13828" max="13828" width="10.5703125" style="1" customWidth="1"/>
    <col min="13829" max="13829" width="9.5703125" style="1" customWidth="1"/>
    <col min="13830" max="13830" width="10.85546875" style="1" customWidth="1"/>
    <col min="13831" max="13834" width="6.5703125" style="1" customWidth="1"/>
    <col min="13835" max="13835" width="10.7109375" style="1" customWidth="1"/>
    <col min="13836" max="14046" width="6.5703125" style="1" customWidth="1"/>
    <col min="14047" max="14080" width="6.140625" style="1"/>
    <col min="14081" max="14081" width="89.42578125" style="1" customWidth="1"/>
    <col min="14082" max="14082" width="7.28515625" style="1" customWidth="1"/>
    <col min="14083" max="14083" width="13.42578125" style="1" customWidth="1"/>
    <col min="14084" max="14084" width="10.5703125" style="1" customWidth="1"/>
    <col min="14085" max="14085" width="9.5703125" style="1" customWidth="1"/>
    <col min="14086" max="14086" width="10.85546875" style="1" customWidth="1"/>
    <col min="14087" max="14090" width="6.5703125" style="1" customWidth="1"/>
    <col min="14091" max="14091" width="10.7109375" style="1" customWidth="1"/>
    <col min="14092" max="14302" width="6.5703125" style="1" customWidth="1"/>
    <col min="14303" max="14336" width="6.140625" style="1"/>
    <col min="14337" max="14337" width="89.42578125" style="1" customWidth="1"/>
    <col min="14338" max="14338" width="7.28515625" style="1" customWidth="1"/>
    <col min="14339" max="14339" width="13.42578125" style="1" customWidth="1"/>
    <col min="14340" max="14340" width="10.5703125" style="1" customWidth="1"/>
    <col min="14341" max="14341" width="9.5703125" style="1" customWidth="1"/>
    <col min="14342" max="14342" width="10.85546875" style="1" customWidth="1"/>
    <col min="14343" max="14346" width="6.5703125" style="1" customWidth="1"/>
    <col min="14347" max="14347" width="10.7109375" style="1" customWidth="1"/>
    <col min="14348" max="14558" width="6.5703125" style="1" customWidth="1"/>
    <col min="14559" max="14592" width="6.140625" style="1"/>
    <col min="14593" max="14593" width="89.42578125" style="1" customWidth="1"/>
    <col min="14594" max="14594" width="7.28515625" style="1" customWidth="1"/>
    <col min="14595" max="14595" width="13.42578125" style="1" customWidth="1"/>
    <col min="14596" max="14596" width="10.5703125" style="1" customWidth="1"/>
    <col min="14597" max="14597" width="9.5703125" style="1" customWidth="1"/>
    <col min="14598" max="14598" width="10.85546875" style="1" customWidth="1"/>
    <col min="14599" max="14602" width="6.5703125" style="1" customWidth="1"/>
    <col min="14603" max="14603" width="10.7109375" style="1" customWidth="1"/>
    <col min="14604" max="14814" width="6.5703125" style="1" customWidth="1"/>
    <col min="14815" max="14848" width="6.140625" style="1"/>
    <col min="14849" max="14849" width="89.42578125" style="1" customWidth="1"/>
    <col min="14850" max="14850" width="7.28515625" style="1" customWidth="1"/>
    <col min="14851" max="14851" width="13.42578125" style="1" customWidth="1"/>
    <col min="14852" max="14852" width="10.5703125" style="1" customWidth="1"/>
    <col min="14853" max="14853" width="9.5703125" style="1" customWidth="1"/>
    <col min="14854" max="14854" width="10.85546875" style="1" customWidth="1"/>
    <col min="14855" max="14858" width="6.5703125" style="1" customWidth="1"/>
    <col min="14859" max="14859" width="10.7109375" style="1" customWidth="1"/>
    <col min="14860" max="15070" width="6.5703125" style="1" customWidth="1"/>
    <col min="15071" max="15104" width="6.140625" style="1"/>
    <col min="15105" max="15105" width="89.42578125" style="1" customWidth="1"/>
    <col min="15106" max="15106" width="7.28515625" style="1" customWidth="1"/>
    <col min="15107" max="15107" width="13.42578125" style="1" customWidth="1"/>
    <col min="15108" max="15108" width="10.5703125" style="1" customWidth="1"/>
    <col min="15109" max="15109" width="9.5703125" style="1" customWidth="1"/>
    <col min="15110" max="15110" width="10.85546875" style="1" customWidth="1"/>
    <col min="15111" max="15114" width="6.5703125" style="1" customWidth="1"/>
    <col min="15115" max="15115" width="10.7109375" style="1" customWidth="1"/>
    <col min="15116" max="15326" width="6.5703125" style="1" customWidth="1"/>
    <col min="15327" max="15360" width="6.140625" style="1"/>
    <col min="15361" max="15361" width="89.42578125" style="1" customWidth="1"/>
    <col min="15362" max="15362" width="7.28515625" style="1" customWidth="1"/>
    <col min="15363" max="15363" width="13.42578125" style="1" customWidth="1"/>
    <col min="15364" max="15364" width="10.5703125" style="1" customWidth="1"/>
    <col min="15365" max="15365" width="9.5703125" style="1" customWidth="1"/>
    <col min="15366" max="15366" width="10.85546875" style="1" customWidth="1"/>
    <col min="15367" max="15370" width="6.5703125" style="1" customWidth="1"/>
    <col min="15371" max="15371" width="10.7109375" style="1" customWidth="1"/>
    <col min="15372" max="15582" width="6.5703125" style="1" customWidth="1"/>
    <col min="15583" max="15616" width="6.140625" style="1"/>
    <col min="15617" max="15617" width="89.42578125" style="1" customWidth="1"/>
    <col min="15618" max="15618" width="7.28515625" style="1" customWidth="1"/>
    <col min="15619" max="15619" width="13.42578125" style="1" customWidth="1"/>
    <col min="15620" max="15620" width="10.5703125" style="1" customWidth="1"/>
    <col min="15621" max="15621" width="9.5703125" style="1" customWidth="1"/>
    <col min="15622" max="15622" width="10.85546875" style="1" customWidth="1"/>
    <col min="15623" max="15626" width="6.5703125" style="1" customWidth="1"/>
    <col min="15627" max="15627" width="10.7109375" style="1" customWidth="1"/>
    <col min="15628" max="15838" width="6.5703125" style="1" customWidth="1"/>
    <col min="15839" max="15872" width="6.140625" style="1"/>
    <col min="15873" max="15873" width="89.42578125" style="1" customWidth="1"/>
    <col min="15874" max="15874" width="7.28515625" style="1" customWidth="1"/>
    <col min="15875" max="15875" width="13.42578125" style="1" customWidth="1"/>
    <col min="15876" max="15876" width="10.5703125" style="1" customWidth="1"/>
    <col min="15877" max="15877" width="9.5703125" style="1" customWidth="1"/>
    <col min="15878" max="15878" width="10.85546875" style="1" customWidth="1"/>
    <col min="15879" max="15882" width="6.5703125" style="1" customWidth="1"/>
    <col min="15883" max="15883" width="10.7109375" style="1" customWidth="1"/>
    <col min="15884" max="16094" width="6.5703125" style="1" customWidth="1"/>
    <col min="16095" max="16128" width="6.140625" style="1"/>
    <col min="16129" max="16129" width="89.42578125" style="1" customWidth="1"/>
    <col min="16130" max="16130" width="7.28515625" style="1" customWidth="1"/>
    <col min="16131" max="16131" width="13.42578125" style="1" customWidth="1"/>
    <col min="16132" max="16132" width="10.5703125" style="1" customWidth="1"/>
    <col min="16133" max="16133" width="9.5703125" style="1" customWidth="1"/>
    <col min="16134" max="16134" width="10.85546875" style="1" customWidth="1"/>
    <col min="16135" max="16138" width="6.5703125" style="1" customWidth="1"/>
    <col min="16139" max="16139" width="10.7109375" style="1" customWidth="1"/>
    <col min="16140" max="16350" width="6.5703125" style="1" customWidth="1"/>
    <col min="16351" max="16384" width="6.140625" style="1"/>
  </cols>
  <sheetData>
    <row r="1" spans="1:256" ht="22.5" customHeight="1">
      <c r="A1" s="55" t="s">
        <v>942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431" t="s">
        <v>1042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947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42" t="s">
        <v>158</v>
      </c>
      <c r="B5" s="62" t="s">
        <v>135</v>
      </c>
      <c r="C5" s="63" t="s">
        <v>159</v>
      </c>
      <c r="D5" s="744" t="s">
        <v>160</v>
      </c>
      <c r="E5" s="744"/>
      <c r="F5" s="745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43"/>
      <c r="B6" s="64" t="s">
        <v>140</v>
      </c>
      <c r="C6" s="65" t="s">
        <v>141</v>
      </c>
      <c r="D6" s="71" t="s">
        <v>142</v>
      </c>
      <c r="E6" s="209" t="s">
        <v>143</v>
      </c>
      <c r="F6" s="210" t="s">
        <v>134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35" t="s">
        <v>948</v>
      </c>
      <c r="B7" s="66">
        <v>25</v>
      </c>
      <c r="C7" s="67">
        <v>2261.2800000000002</v>
      </c>
      <c r="D7" s="203">
        <v>276</v>
      </c>
      <c r="E7" s="204">
        <v>117</v>
      </c>
      <c r="F7" s="205">
        <v>393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35" t="s">
        <v>949</v>
      </c>
      <c r="B8" s="69">
        <v>7</v>
      </c>
      <c r="C8" s="70">
        <v>1295.5</v>
      </c>
      <c r="D8" s="206">
        <v>357</v>
      </c>
      <c r="E8" s="207">
        <v>289</v>
      </c>
      <c r="F8" s="205">
        <v>646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35" t="s">
        <v>950</v>
      </c>
      <c r="B9" s="69">
        <v>0</v>
      </c>
      <c r="C9" s="144">
        <v>0</v>
      </c>
      <c r="D9" s="206">
        <v>0</v>
      </c>
      <c r="E9" s="206">
        <v>0</v>
      </c>
      <c r="F9" s="208">
        <v>0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382" t="s">
        <v>134</v>
      </c>
      <c r="B10" s="383">
        <v>32</v>
      </c>
      <c r="C10" s="384">
        <v>3556.78</v>
      </c>
      <c r="D10" s="383">
        <v>633</v>
      </c>
      <c r="E10" s="383">
        <v>406</v>
      </c>
      <c r="F10" s="383">
        <v>1039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109375" defaultRowHeight="20.100000000000001" customHeight="1"/>
  <cols>
    <col min="1" max="1" width="11.7109375" style="40" customWidth="1"/>
    <col min="2" max="4" width="12.42578125" style="41" customWidth="1"/>
    <col min="5" max="7" width="13.7109375" style="41" customWidth="1"/>
    <col min="8" max="10" width="12.42578125" style="39" customWidth="1"/>
    <col min="11" max="249" width="10.7109375" style="39"/>
    <col min="250" max="250" width="11" style="39" customWidth="1"/>
    <col min="251" max="251" width="8.28515625" style="39" customWidth="1"/>
    <col min="252" max="252" width="8.140625" style="39" customWidth="1"/>
    <col min="253" max="253" width="8.28515625" style="39" customWidth="1"/>
    <col min="254" max="254" width="8.42578125" style="39" customWidth="1"/>
    <col min="255" max="255" width="14" style="39" customWidth="1"/>
    <col min="256" max="256" width="14.28515625" style="39" customWidth="1"/>
    <col min="257" max="257" width="14" style="39" customWidth="1"/>
    <col min="258" max="258" width="12.85546875" style="39" customWidth="1"/>
    <col min="259" max="259" width="11" style="39" customWidth="1"/>
    <col min="260" max="261" width="11.140625" style="39" customWidth="1"/>
    <col min="262" max="505" width="10.7109375" style="39"/>
    <col min="506" max="506" width="11" style="39" customWidth="1"/>
    <col min="507" max="507" width="8.28515625" style="39" customWidth="1"/>
    <col min="508" max="508" width="8.140625" style="39" customWidth="1"/>
    <col min="509" max="509" width="8.28515625" style="39" customWidth="1"/>
    <col min="510" max="510" width="8.42578125" style="39" customWidth="1"/>
    <col min="511" max="511" width="14" style="39" customWidth="1"/>
    <col min="512" max="512" width="14.28515625" style="39" customWidth="1"/>
    <col min="513" max="513" width="14" style="39" customWidth="1"/>
    <col min="514" max="514" width="12.85546875" style="39" customWidth="1"/>
    <col min="515" max="515" width="11" style="39" customWidth="1"/>
    <col min="516" max="517" width="11.140625" style="39" customWidth="1"/>
    <col min="518" max="761" width="10.7109375" style="39"/>
    <col min="762" max="762" width="11" style="39" customWidth="1"/>
    <col min="763" max="763" width="8.28515625" style="39" customWidth="1"/>
    <col min="764" max="764" width="8.140625" style="39" customWidth="1"/>
    <col min="765" max="765" width="8.28515625" style="39" customWidth="1"/>
    <col min="766" max="766" width="8.42578125" style="39" customWidth="1"/>
    <col min="767" max="767" width="14" style="39" customWidth="1"/>
    <col min="768" max="768" width="14.28515625" style="39" customWidth="1"/>
    <col min="769" max="769" width="14" style="39" customWidth="1"/>
    <col min="770" max="770" width="12.85546875" style="39" customWidth="1"/>
    <col min="771" max="771" width="11" style="39" customWidth="1"/>
    <col min="772" max="773" width="11.140625" style="39" customWidth="1"/>
    <col min="774" max="1017" width="10.7109375" style="39"/>
    <col min="1018" max="1018" width="11" style="39" customWidth="1"/>
    <col min="1019" max="1019" width="8.28515625" style="39" customWidth="1"/>
    <col min="1020" max="1020" width="8.140625" style="39" customWidth="1"/>
    <col min="1021" max="1021" width="8.28515625" style="39" customWidth="1"/>
    <col min="1022" max="1022" width="8.42578125" style="39" customWidth="1"/>
    <col min="1023" max="1023" width="14" style="39" customWidth="1"/>
    <col min="1024" max="1024" width="14.28515625" style="39" customWidth="1"/>
    <col min="1025" max="1025" width="14" style="39" customWidth="1"/>
    <col min="1026" max="1026" width="12.85546875" style="39" customWidth="1"/>
    <col min="1027" max="1027" width="11" style="39" customWidth="1"/>
    <col min="1028" max="1029" width="11.140625" style="39" customWidth="1"/>
    <col min="1030" max="1273" width="10.7109375" style="39"/>
    <col min="1274" max="1274" width="11" style="39" customWidth="1"/>
    <col min="1275" max="1275" width="8.28515625" style="39" customWidth="1"/>
    <col min="1276" max="1276" width="8.140625" style="39" customWidth="1"/>
    <col min="1277" max="1277" width="8.28515625" style="39" customWidth="1"/>
    <col min="1278" max="1278" width="8.42578125" style="39" customWidth="1"/>
    <col min="1279" max="1279" width="14" style="39" customWidth="1"/>
    <col min="1280" max="1280" width="14.28515625" style="39" customWidth="1"/>
    <col min="1281" max="1281" width="14" style="39" customWidth="1"/>
    <col min="1282" max="1282" width="12.85546875" style="39" customWidth="1"/>
    <col min="1283" max="1283" width="11" style="39" customWidth="1"/>
    <col min="1284" max="1285" width="11.140625" style="39" customWidth="1"/>
    <col min="1286" max="1529" width="10.7109375" style="39"/>
    <col min="1530" max="1530" width="11" style="39" customWidth="1"/>
    <col min="1531" max="1531" width="8.28515625" style="39" customWidth="1"/>
    <col min="1532" max="1532" width="8.140625" style="39" customWidth="1"/>
    <col min="1533" max="1533" width="8.28515625" style="39" customWidth="1"/>
    <col min="1534" max="1534" width="8.42578125" style="39" customWidth="1"/>
    <col min="1535" max="1535" width="14" style="39" customWidth="1"/>
    <col min="1536" max="1536" width="14.28515625" style="39" customWidth="1"/>
    <col min="1537" max="1537" width="14" style="39" customWidth="1"/>
    <col min="1538" max="1538" width="12.85546875" style="39" customWidth="1"/>
    <col min="1539" max="1539" width="11" style="39" customWidth="1"/>
    <col min="1540" max="1541" width="11.140625" style="39" customWidth="1"/>
    <col min="1542" max="1785" width="10.7109375" style="39"/>
    <col min="1786" max="1786" width="11" style="39" customWidth="1"/>
    <col min="1787" max="1787" width="8.28515625" style="39" customWidth="1"/>
    <col min="1788" max="1788" width="8.140625" style="39" customWidth="1"/>
    <col min="1789" max="1789" width="8.28515625" style="39" customWidth="1"/>
    <col min="1790" max="1790" width="8.42578125" style="39" customWidth="1"/>
    <col min="1791" max="1791" width="14" style="39" customWidth="1"/>
    <col min="1792" max="1792" width="14.28515625" style="39" customWidth="1"/>
    <col min="1793" max="1793" width="14" style="39" customWidth="1"/>
    <col min="1794" max="1794" width="12.85546875" style="39" customWidth="1"/>
    <col min="1795" max="1795" width="11" style="39" customWidth="1"/>
    <col min="1796" max="1797" width="11.140625" style="39" customWidth="1"/>
    <col min="1798" max="2041" width="10.7109375" style="39"/>
    <col min="2042" max="2042" width="11" style="39" customWidth="1"/>
    <col min="2043" max="2043" width="8.28515625" style="39" customWidth="1"/>
    <col min="2044" max="2044" width="8.140625" style="39" customWidth="1"/>
    <col min="2045" max="2045" width="8.28515625" style="39" customWidth="1"/>
    <col min="2046" max="2046" width="8.42578125" style="39" customWidth="1"/>
    <col min="2047" max="2047" width="14" style="39" customWidth="1"/>
    <col min="2048" max="2048" width="14.28515625" style="39" customWidth="1"/>
    <col min="2049" max="2049" width="14" style="39" customWidth="1"/>
    <col min="2050" max="2050" width="12.85546875" style="39" customWidth="1"/>
    <col min="2051" max="2051" width="11" style="39" customWidth="1"/>
    <col min="2052" max="2053" width="11.140625" style="39" customWidth="1"/>
    <col min="2054" max="2297" width="10.7109375" style="39"/>
    <col min="2298" max="2298" width="11" style="39" customWidth="1"/>
    <col min="2299" max="2299" width="8.28515625" style="39" customWidth="1"/>
    <col min="2300" max="2300" width="8.140625" style="39" customWidth="1"/>
    <col min="2301" max="2301" width="8.28515625" style="39" customWidth="1"/>
    <col min="2302" max="2302" width="8.42578125" style="39" customWidth="1"/>
    <col min="2303" max="2303" width="14" style="39" customWidth="1"/>
    <col min="2304" max="2304" width="14.28515625" style="39" customWidth="1"/>
    <col min="2305" max="2305" width="14" style="39" customWidth="1"/>
    <col min="2306" max="2306" width="12.85546875" style="39" customWidth="1"/>
    <col min="2307" max="2307" width="11" style="39" customWidth="1"/>
    <col min="2308" max="2309" width="11.140625" style="39" customWidth="1"/>
    <col min="2310" max="2553" width="10.7109375" style="39"/>
    <col min="2554" max="2554" width="11" style="39" customWidth="1"/>
    <col min="2555" max="2555" width="8.28515625" style="39" customWidth="1"/>
    <col min="2556" max="2556" width="8.140625" style="39" customWidth="1"/>
    <col min="2557" max="2557" width="8.28515625" style="39" customWidth="1"/>
    <col min="2558" max="2558" width="8.42578125" style="39" customWidth="1"/>
    <col min="2559" max="2559" width="14" style="39" customWidth="1"/>
    <col min="2560" max="2560" width="14.28515625" style="39" customWidth="1"/>
    <col min="2561" max="2561" width="14" style="39" customWidth="1"/>
    <col min="2562" max="2562" width="12.85546875" style="39" customWidth="1"/>
    <col min="2563" max="2563" width="11" style="39" customWidth="1"/>
    <col min="2564" max="2565" width="11.140625" style="39" customWidth="1"/>
    <col min="2566" max="2809" width="10.7109375" style="39"/>
    <col min="2810" max="2810" width="11" style="39" customWidth="1"/>
    <col min="2811" max="2811" width="8.28515625" style="39" customWidth="1"/>
    <col min="2812" max="2812" width="8.140625" style="39" customWidth="1"/>
    <col min="2813" max="2813" width="8.28515625" style="39" customWidth="1"/>
    <col min="2814" max="2814" width="8.42578125" style="39" customWidth="1"/>
    <col min="2815" max="2815" width="14" style="39" customWidth="1"/>
    <col min="2816" max="2816" width="14.28515625" style="39" customWidth="1"/>
    <col min="2817" max="2817" width="14" style="39" customWidth="1"/>
    <col min="2818" max="2818" width="12.85546875" style="39" customWidth="1"/>
    <col min="2819" max="2819" width="11" style="39" customWidth="1"/>
    <col min="2820" max="2821" width="11.140625" style="39" customWidth="1"/>
    <col min="2822" max="3065" width="10.7109375" style="39"/>
    <col min="3066" max="3066" width="11" style="39" customWidth="1"/>
    <col min="3067" max="3067" width="8.28515625" style="39" customWidth="1"/>
    <col min="3068" max="3068" width="8.140625" style="39" customWidth="1"/>
    <col min="3069" max="3069" width="8.28515625" style="39" customWidth="1"/>
    <col min="3070" max="3070" width="8.42578125" style="39" customWidth="1"/>
    <col min="3071" max="3071" width="14" style="39" customWidth="1"/>
    <col min="3072" max="3072" width="14.28515625" style="39" customWidth="1"/>
    <col min="3073" max="3073" width="14" style="39" customWidth="1"/>
    <col min="3074" max="3074" width="12.85546875" style="39" customWidth="1"/>
    <col min="3075" max="3075" width="11" style="39" customWidth="1"/>
    <col min="3076" max="3077" width="11.140625" style="39" customWidth="1"/>
    <col min="3078" max="3321" width="10.7109375" style="39"/>
    <col min="3322" max="3322" width="11" style="39" customWidth="1"/>
    <col min="3323" max="3323" width="8.28515625" style="39" customWidth="1"/>
    <col min="3324" max="3324" width="8.140625" style="39" customWidth="1"/>
    <col min="3325" max="3325" width="8.28515625" style="39" customWidth="1"/>
    <col min="3326" max="3326" width="8.42578125" style="39" customWidth="1"/>
    <col min="3327" max="3327" width="14" style="39" customWidth="1"/>
    <col min="3328" max="3328" width="14.28515625" style="39" customWidth="1"/>
    <col min="3329" max="3329" width="14" style="39" customWidth="1"/>
    <col min="3330" max="3330" width="12.85546875" style="39" customWidth="1"/>
    <col min="3331" max="3331" width="11" style="39" customWidth="1"/>
    <col min="3332" max="3333" width="11.140625" style="39" customWidth="1"/>
    <col min="3334" max="3577" width="10.7109375" style="39"/>
    <col min="3578" max="3578" width="11" style="39" customWidth="1"/>
    <col min="3579" max="3579" width="8.28515625" style="39" customWidth="1"/>
    <col min="3580" max="3580" width="8.140625" style="39" customWidth="1"/>
    <col min="3581" max="3581" width="8.28515625" style="39" customWidth="1"/>
    <col min="3582" max="3582" width="8.42578125" style="39" customWidth="1"/>
    <col min="3583" max="3583" width="14" style="39" customWidth="1"/>
    <col min="3584" max="3584" width="14.28515625" style="39" customWidth="1"/>
    <col min="3585" max="3585" width="14" style="39" customWidth="1"/>
    <col min="3586" max="3586" width="12.85546875" style="39" customWidth="1"/>
    <col min="3587" max="3587" width="11" style="39" customWidth="1"/>
    <col min="3588" max="3589" width="11.140625" style="39" customWidth="1"/>
    <col min="3590" max="3833" width="10.7109375" style="39"/>
    <col min="3834" max="3834" width="11" style="39" customWidth="1"/>
    <col min="3835" max="3835" width="8.28515625" style="39" customWidth="1"/>
    <col min="3836" max="3836" width="8.140625" style="39" customWidth="1"/>
    <col min="3837" max="3837" width="8.28515625" style="39" customWidth="1"/>
    <col min="3838" max="3838" width="8.42578125" style="39" customWidth="1"/>
    <col min="3839" max="3839" width="14" style="39" customWidth="1"/>
    <col min="3840" max="3840" width="14.28515625" style="39" customWidth="1"/>
    <col min="3841" max="3841" width="14" style="39" customWidth="1"/>
    <col min="3842" max="3842" width="12.85546875" style="39" customWidth="1"/>
    <col min="3843" max="3843" width="11" style="39" customWidth="1"/>
    <col min="3844" max="3845" width="11.140625" style="39" customWidth="1"/>
    <col min="3846" max="4089" width="10.7109375" style="39"/>
    <col min="4090" max="4090" width="11" style="39" customWidth="1"/>
    <col min="4091" max="4091" width="8.28515625" style="39" customWidth="1"/>
    <col min="4092" max="4092" width="8.140625" style="39" customWidth="1"/>
    <col min="4093" max="4093" width="8.28515625" style="39" customWidth="1"/>
    <col min="4094" max="4094" width="8.42578125" style="39" customWidth="1"/>
    <col min="4095" max="4095" width="14" style="39" customWidth="1"/>
    <col min="4096" max="4096" width="14.28515625" style="39" customWidth="1"/>
    <col min="4097" max="4097" width="14" style="39" customWidth="1"/>
    <col min="4098" max="4098" width="12.85546875" style="39" customWidth="1"/>
    <col min="4099" max="4099" width="11" style="39" customWidth="1"/>
    <col min="4100" max="4101" width="11.140625" style="39" customWidth="1"/>
    <col min="4102" max="4345" width="10.7109375" style="39"/>
    <col min="4346" max="4346" width="11" style="39" customWidth="1"/>
    <col min="4347" max="4347" width="8.28515625" style="39" customWidth="1"/>
    <col min="4348" max="4348" width="8.140625" style="39" customWidth="1"/>
    <col min="4349" max="4349" width="8.28515625" style="39" customWidth="1"/>
    <col min="4350" max="4350" width="8.42578125" style="39" customWidth="1"/>
    <col min="4351" max="4351" width="14" style="39" customWidth="1"/>
    <col min="4352" max="4352" width="14.28515625" style="39" customWidth="1"/>
    <col min="4353" max="4353" width="14" style="39" customWidth="1"/>
    <col min="4354" max="4354" width="12.85546875" style="39" customWidth="1"/>
    <col min="4355" max="4355" width="11" style="39" customWidth="1"/>
    <col min="4356" max="4357" width="11.140625" style="39" customWidth="1"/>
    <col min="4358" max="4601" width="10.7109375" style="39"/>
    <col min="4602" max="4602" width="11" style="39" customWidth="1"/>
    <col min="4603" max="4603" width="8.28515625" style="39" customWidth="1"/>
    <col min="4604" max="4604" width="8.140625" style="39" customWidth="1"/>
    <col min="4605" max="4605" width="8.28515625" style="39" customWidth="1"/>
    <col min="4606" max="4606" width="8.42578125" style="39" customWidth="1"/>
    <col min="4607" max="4607" width="14" style="39" customWidth="1"/>
    <col min="4608" max="4608" width="14.28515625" style="39" customWidth="1"/>
    <col min="4609" max="4609" width="14" style="39" customWidth="1"/>
    <col min="4610" max="4610" width="12.85546875" style="39" customWidth="1"/>
    <col min="4611" max="4611" width="11" style="39" customWidth="1"/>
    <col min="4612" max="4613" width="11.140625" style="39" customWidth="1"/>
    <col min="4614" max="4857" width="10.7109375" style="39"/>
    <col min="4858" max="4858" width="11" style="39" customWidth="1"/>
    <col min="4859" max="4859" width="8.28515625" style="39" customWidth="1"/>
    <col min="4860" max="4860" width="8.140625" style="39" customWidth="1"/>
    <col min="4861" max="4861" width="8.28515625" style="39" customWidth="1"/>
    <col min="4862" max="4862" width="8.42578125" style="39" customWidth="1"/>
    <col min="4863" max="4863" width="14" style="39" customWidth="1"/>
    <col min="4864" max="4864" width="14.28515625" style="39" customWidth="1"/>
    <col min="4865" max="4865" width="14" style="39" customWidth="1"/>
    <col min="4866" max="4866" width="12.85546875" style="39" customWidth="1"/>
    <col min="4867" max="4867" width="11" style="39" customWidth="1"/>
    <col min="4868" max="4869" width="11.140625" style="39" customWidth="1"/>
    <col min="4870" max="5113" width="10.7109375" style="39"/>
    <col min="5114" max="5114" width="11" style="39" customWidth="1"/>
    <col min="5115" max="5115" width="8.28515625" style="39" customWidth="1"/>
    <col min="5116" max="5116" width="8.140625" style="39" customWidth="1"/>
    <col min="5117" max="5117" width="8.28515625" style="39" customWidth="1"/>
    <col min="5118" max="5118" width="8.42578125" style="39" customWidth="1"/>
    <col min="5119" max="5119" width="14" style="39" customWidth="1"/>
    <col min="5120" max="5120" width="14.28515625" style="39" customWidth="1"/>
    <col min="5121" max="5121" width="14" style="39" customWidth="1"/>
    <col min="5122" max="5122" width="12.85546875" style="39" customWidth="1"/>
    <col min="5123" max="5123" width="11" style="39" customWidth="1"/>
    <col min="5124" max="5125" width="11.140625" style="39" customWidth="1"/>
    <col min="5126" max="5369" width="10.7109375" style="39"/>
    <col min="5370" max="5370" width="11" style="39" customWidth="1"/>
    <col min="5371" max="5371" width="8.28515625" style="39" customWidth="1"/>
    <col min="5372" max="5372" width="8.140625" style="39" customWidth="1"/>
    <col min="5373" max="5373" width="8.28515625" style="39" customWidth="1"/>
    <col min="5374" max="5374" width="8.42578125" style="39" customWidth="1"/>
    <col min="5375" max="5375" width="14" style="39" customWidth="1"/>
    <col min="5376" max="5376" width="14.28515625" style="39" customWidth="1"/>
    <col min="5377" max="5377" width="14" style="39" customWidth="1"/>
    <col min="5378" max="5378" width="12.85546875" style="39" customWidth="1"/>
    <col min="5379" max="5379" width="11" style="39" customWidth="1"/>
    <col min="5380" max="5381" width="11.140625" style="39" customWidth="1"/>
    <col min="5382" max="5625" width="10.7109375" style="39"/>
    <col min="5626" max="5626" width="11" style="39" customWidth="1"/>
    <col min="5627" max="5627" width="8.28515625" style="39" customWidth="1"/>
    <col min="5628" max="5628" width="8.140625" style="39" customWidth="1"/>
    <col min="5629" max="5629" width="8.28515625" style="39" customWidth="1"/>
    <col min="5630" max="5630" width="8.42578125" style="39" customWidth="1"/>
    <col min="5631" max="5631" width="14" style="39" customWidth="1"/>
    <col min="5632" max="5632" width="14.28515625" style="39" customWidth="1"/>
    <col min="5633" max="5633" width="14" style="39" customWidth="1"/>
    <col min="5634" max="5634" width="12.85546875" style="39" customWidth="1"/>
    <col min="5635" max="5635" width="11" style="39" customWidth="1"/>
    <col min="5636" max="5637" width="11.140625" style="39" customWidth="1"/>
    <col min="5638" max="5881" width="10.7109375" style="39"/>
    <col min="5882" max="5882" width="11" style="39" customWidth="1"/>
    <col min="5883" max="5883" width="8.28515625" style="39" customWidth="1"/>
    <col min="5884" max="5884" width="8.140625" style="39" customWidth="1"/>
    <col min="5885" max="5885" width="8.28515625" style="39" customWidth="1"/>
    <col min="5886" max="5886" width="8.42578125" style="39" customWidth="1"/>
    <col min="5887" max="5887" width="14" style="39" customWidth="1"/>
    <col min="5888" max="5888" width="14.28515625" style="39" customWidth="1"/>
    <col min="5889" max="5889" width="14" style="39" customWidth="1"/>
    <col min="5890" max="5890" width="12.85546875" style="39" customWidth="1"/>
    <col min="5891" max="5891" width="11" style="39" customWidth="1"/>
    <col min="5892" max="5893" width="11.140625" style="39" customWidth="1"/>
    <col min="5894" max="6137" width="10.7109375" style="39"/>
    <col min="6138" max="6138" width="11" style="39" customWidth="1"/>
    <col min="6139" max="6139" width="8.28515625" style="39" customWidth="1"/>
    <col min="6140" max="6140" width="8.140625" style="39" customWidth="1"/>
    <col min="6141" max="6141" width="8.28515625" style="39" customWidth="1"/>
    <col min="6142" max="6142" width="8.42578125" style="39" customWidth="1"/>
    <col min="6143" max="6143" width="14" style="39" customWidth="1"/>
    <col min="6144" max="6144" width="14.28515625" style="39" customWidth="1"/>
    <col min="6145" max="6145" width="14" style="39" customWidth="1"/>
    <col min="6146" max="6146" width="12.85546875" style="39" customWidth="1"/>
    <col min="6147" max="6147" width="11" style="39" customWidth="1"/>
    <col min="6148" max="6149" width="11.140625" style="39" customWidth="1"/>
    <col min="6150" max="6393" width="10.7109375" style="39"/>
    <col min="6394" max="6394" width="11" style="39" customWidth="1"/>
    <col min="6395" max="6395" width="8.28515625" style="39" customWidth="1"/>
    <col min="6396" max="6396" width="8.140625" style="39" customWidth="1"/>
    <col min="6397" max="6397" width="8.28515625" style="39" customWidth="1"/>
    <col min="6398" max="6398" width="8.42578125" style="39" customWidth="1"/>
    <col min="6399" max="6399" width="14" style="39" customWidth="1"/>
    <col min="6400" max="6400" width="14.28515625" style="39" customWidth="1"/>
    <col min="6401" max="6401" width="14" style="39" customWidth="1"/>
    <col min="6402" max="6402" width="12.85546875" style="39" customWidth="1"/>
    <col min="6403" max="6403" width="11" style="39" customWidth="1"/>
    <col min="6404" max="6405" width="11.140625" style="39" customWidth="1"/>
    <col min="6406" max="6649" width="10.7109375" style="39"/>
    <col min="6650" max="6650" width="11" style="39" customWidth="1"/>
    <col min="6651" max="6651" width="8.28515625" style="39" customWidth="1"/>
    <col min="6652" max="6652" width="8.140625" style="39" customWidth="1"/>
    <col min="6653" max="6653" width="8.28515625" style="39" customWidth="1"/>
    <col min="6654" max="6654" width="8.42578125" style="39" customWidth="1"/>
    <col min="6655" max="6655" width="14" style="39" customWidth="1"/>
    <col min="6656" max="6656" width="14.28515625" style="39" customWidth="1"/>
    <col min="6657" max="6657" width="14" style="39" customWidth="1"/>
    <col min="6658" max="6658" width="12.85546875" style="39" customWidth="1"/>
    <col min="6659" max="6659" width="11" style="39" customWidth="1"/>
    <col min="6660" max="6661" width="11.140625" style="39" customWidth="1"/>
    <col min="6662" max="6905" width="10.7109375" style="39"/>
    <col min="6906" max="6906" width="11" style="39" customWidth="1"/>
    <col min="6907" max="6907" width="8.28515625" style="39" customWidth="1"/>
    <col min="6908" max="6908" width="8.140625" style="39" customWidth="1"/>
    <col min="6909" max="6909" width="8.28515625" style="39" customWidth="1"/>
    <col min="6910" max="6910" width="8.42578125" style="39" customWidth="1"/>
    <col min="6911" max="6911" width="14" style="39" customWidth="1"/>
    <col min="6912" max="6912" width="14.28515625" style="39" customWidth="1"/>
    <col min="6913" max="6913" width="14" style="39" customWidth="1"/>
    <col min="6914" max="6914" width="12.85546875" style="39" customWidth="1"/>
    <col min="6915" max="6915" width="11" style="39" customWidth="1"/>
    <col min="6916" max="6917" width="11.140625" style="39" customWidth="1"/>
    <col min="6918" max="7161" width="10.7109375" style="39"/>
    <col min="7162" max="7162" width="11" style="39" customWidth="1"/>
    <col min="7163" max="7163" width="8.28515625" style="39" customWidth="1"/>
    <col min="7164" max="7164" width="8.140625" style="39" customWidth="1"/>
    <col min="7165" max="7165" width="8.28515625" style="39" customWidth="1"/>
    <col min="7166" max="7166" width="8.42578125" style="39" customWidth="1"/>
    <col min="7167" max="7167" width="14" style="39" customWidth="1"/>
    <col min="7168" max="7168" width="14.28515625" style="39" customWidth="1"/>
    <col min="7169" max="7169" width="14" style="39" customWidth="1"/>
    <col min="7170" max="7170" width="12.85546875" style="39" customWidth="1"/>
    <col min="7171" max="7171" width="11" style="39" customWidth="1"/>
    <col min="7172" max="7173" width="11.140625" style="39" customWidth="1"/>
    <col min="7174" max="7417" width="10.7109375" style="39"/>
    <col min="7418" max="7418" width="11" style="39" customWidth="1"/>
    <col min="7419" max="7419" width="8.28515625" style="39" customWidth="1"/>
    <col min="7420" max="7420" width="8.140625" style="39" customWidth="1"/>
    <col min="7421" max="7421" width="8.28515625" style="39" customWidth="1"/>
    <col min="7422" max="7422" width="8.42578125" style="39" customWidth="1"/>
    <col min="7423" max="7423" width="14" style="39" customWidth="1"/>
    <col min="7424" max="7424" width="14.28515625" style="39" customWidth="1"/>
    <col min="7425" max="7425" width="14" style="39" customWidth="1"/>
    <col min="7426" max="7426" width="12.85546875" style="39" customWidth="1"/>
    <col min="7427" max="7427" width="11" style="39" customWidth="1"/>
    <col min="7428" max="7429" width="11.140625" style="39" customWidth="1"/>
    <col min="7430" max="7673" width="10.7109375" style="39"/>
    <col min="7674" max="7674" width="11" style="39" customWidth="1"/>
    <col min="7675" max="7675" width="8.28515625" style="39" customWidth="1"/>
    <col min="7676" max="7676" width="8.140625" style="39" customWidth="1"/>
    <col min="7677" max="7677" width="8.28515625" style="39" customWidth="1"/>
    <col min="7678" max="7678" width="8.42578125" style="39" customWidth="1"/>
    <col min="7679" max="7679" width="14" style="39" customWidth="1"/>
    <col min="7680" max="7680" width="14.28515625" style="39" customWidth="1"/>
    <col min="7681" max="7681" width="14" style="39" customWidth="1"/>
    <col min="7682" max="7682" width="12.85546875" style="39" customWidth="1"/>
    <col min="7683" max="7683" width="11" style="39" customWidth="1"/>
    <col min="7684" max="7685" width="11.140625" style="39" customWidth="1"/>
    <col min="7686" max="7929" width="10.7109375" style="39"/>
    <col min="7930" max="7930" width="11" style="39" customWidth="1"/>
    <col min="7931" max="7931" width="8.28515625" style="39" customWidth="1"/>
    <col min="7932" max="7932" width="8.140625" style="39" customWidth="1"/>
    <col min="7933" max="7933" width="8.28515625" style="39" customWidth="1"/>
    <col min="7934" max="7934" width="8.42578125" style="39" customWidth="1"/>
    <col min="7935" max="7935" width="14" style="39" customWidth="1"/>
    <col min="7936" max="7936" width="14.28515625" style="39" customWidth="1"/>
    <col min="7937" max="7937" width="14" style="39" customWidth="1"/>
    <col min="7938" max="7938" width="12.85546875" style="39" customWidth="1"/>
    <col min="7939" max="7939" width="11" style="39" customWidth="1"/>
    <col min="7940" max="7941" width="11.140625" style="39" customWidth="1"/>
    <col min="7942" max="8185" width="10.7109375" style="39"/>
    <col min="8186" max="8186" width="11" style="39" customWidth="1"/>
    <col min="8187" max="8187" width="8.28515625" style="39" customWidth="1"/>
    <col min="8188" max="8188" width="8.140625" style="39" customWidth="1"/>
    <col min="8189" max="8189" width="8.28515625" style="39" customWidth="1"/>
    <col min="8190" max="8190" width="8.42578125" style="39" customWidth="1"/>
    <col min="8191" max="8191" width="14" style="39" customWidth="1"/>
    <col min="8192" max="8192" width="14.28515625" style="39" customWidth="1"/>
    <col min="8193" max="8193" width="14" style="39" customWidth="1"/>
    <col min="8194" max="8194" width="12.85546875" style="39" customWidth="1"/>
    <col min="8195" max="8195" width="11" style="39" customWidth="1"/>
    <col min="8196" max="8197" width="11.140625" style="39" customWidth="1"/>
    <col min="8198" max="8441" width="10.7109375" style="39"/>
    <col min="8442" max="8442" width="11" style="39" customWidth="1"/>
    <col min="8443" max="8443" width="8.28515625" style="39" customWidth="1"/>
    <col min="8444" max="8444" width="8.140625" style="39" customWidth="1"/>
    <col min="8445" max="8445" width="8.28515625" style="39" customWidth="1"/>
    <col min="8446" max="8446" width="8.42578125" style="39" customWidth="1"/>
    <col min="8447" max="8447" width="14" style="39" customWidth="1"/>
    <col min="8448" max="8448" width="14.28515625" style="39" customWidth="1"/>
    <col min="8449" max="8449" width="14" style="39" customWidth="1"/>
    <col min="8450" max="8450" width="12.85546875" style="39" customWidth="1"/>
    <col min="8451" max="8451" width="11" style="39" customWidth="1"/>
    <col min="8452" max="8453" width="11.140625" style="39" customWidth="1"/>
    <col min="8454" max="8697" width="10.7109375" style="39"/>
    <col min="8698" max="8698" width="11" style="39" customWidth="1"/>
    <col min="8699" max="8699" width="8.28515625" style="39" customWidth="1"/>
    <col min="8700" max="8700" width="8.140625" style="39" customWidth="1"/>
    <col min="8701" max="8701" width="8.28515625" style="39" customWidth="1"/>
    <col min="8702" max="8702" width="8.42578125" style="39" customWidth="1"/>
    <col min="8703" max="8703" width="14" style="39" customWidth="1"/>
    <col min="8704" max="8704" width="14.28515625" style="39" customWidth="1"/>
    <col min="8705" max="8705" width="14" style="39" customWidth="1"/>
    <col min="8706" max="8706" width="12.85546875" style="39" customWidth="1"/>
    <col min="8707" max="8707" width="11" style="39" customWidth="1"/>
    <col min="8708" max="8709" width="11.140625" style="39" customWidth="1"/>
    <col min="8710" max="8953" width="10.7109375" style="39"/>
    <col min="8954" max="8954" width="11" style="39" customWidth="1"/>
    <col min="8955" max="8955" width="8.28515625" style="39" customWidth="1"/>
    <col min="8956" max="8956" width="8.140625" style="39" customWidth="1"/>
    <col min="8957" max="8957" width="8.28515625" style="39" customWidth="1"/>
    <col min="8958" max="8958" width="8.42578125" style="39" customWidth="1"/>
    <col min="8959" max="8959" width="14" style="39" customWidth="1"/>
    <col min="8960" max="8960" width="14.28515625" style="39" customWidth="1"/>
    <col min="8961" max="8961" width="14" style="39" customWidth="1"/>
    <col min="8962" max="8962" width="12.85546875" style="39" customWidth="1"/>
    <col min="8963" max="8963" width="11" style="39" customWidth="1"/>
    <col min="8964" max="8965" width="11.140625" style="39" customWidth="1"/>
    <col min="8966" max="9209" width="10.7109375" style="39"/>
    <col min="9210" max="9210" width="11" style="39" customWidth="1"/>
    <col min="9211" max="9211" width="8.28515625" style="39" customWidth="1"/>
    <col min="9212" max="9212" width="8.140625" style="39" customWidth="1"/>
    <col min="9213" max="9213" width="8.28515625" style="39" customWidth="1"/>
    <col min="9214" max="9214" width="8.42578125" style="39" customWidth="1"/>
    <col min="9215" max="9215" width="14" style="39" customWidth="1"/>
    <col min="9216" max="9216" width="14.28515625" style="39" customWidth="1"/>
    <col min="9217" max="9217" width="14" style="39" customWidth="1"/>
    <col min="9218" max="9218" width="12.85546875" style="39" customWidth="1"/>
    <col min="9219" max="9219" width="11" style="39" customWidth="1"/>
    <col min="9220" max="9221" width="11.140625" style="39" customWidth="1"/>
    <col min="9222" max="9465" width="10.7109375" style="39"/>
    <col min="9466" max="9466" width="11" style="39" customWidth="1"/>
    <col min="9467" max="9467" width="8.28515625" style="39" customWidth="1"/>
    <col min="9468" max="9468" width="8.140625" style="39" customWidth="1"/>
    <col min="9469" max="9469" width="8.28515625" style="39" customWidth="1"/>
    <col min="9470" max="9470" width="8.42578125" style="39" customWidth="1"/>
    <col min="9471" max="9471" width="14" style="39" customWidth="1"/>
    <col min="9472" max="9472" width="14.28515625" style="39" customWidth="1"/>
    <col min="9473" max="9473" width="14" style="39" customWidth="1"/>
    <col min="9474" max="9474" width="12.85546875" style="39" customWidth="1"/>
    <col min="9475" max="9475" width="11" style="39" customWidth="1"/>
    <col min="9476" max="9477" width="11.140625" style="39" customWidth="1"/>
    <col min="9478" max="9721" width="10.7109375" style="39"/>
    <col min="9722" max="9722" width="11" style="39" customWidth="1"/>
    <col min="9723" max="9723" width="8.28515625" style="39" customWidth="1"/>
    <col min="9724" max="9724" width="8.140625" style="39" customWidth="1"/>
    <col min="9725" max="9725" width="8.28515625" style="39" customWidth="1"/>
    <col min="9726" max="9726" width="8.42578125" style="39" customWidth="1"/>
    <col min="9727" max="9727" width="14" style="39" customWidth="1"/>
    <col min="9728" max="9728" width="14.28515625" style="39" customWidth="1"/>
    <col min="9729" max="9729" width="14" style="39" customWidth="1"/>
    <col min="9730" max="9730" width="12.85546875" style="39" customWidth="1"/>
    <col min="9731" max="9731" width="11" style="39" customWidth="1"/>
    <col min="9732" max="9733" width="11.140625" style="39" customWidth="1"/>
    <col min="9734" max="9977" width="10.7109375" style="39"/>
    <col min="9978" max="9978" width="11" style="39" customWidth="1"/>
    <col min="9979" max="9979" width="8.28515625" style="39" customWidth="1"/>
    <col min="9980" max="9980" width="8.140625" style="39" customWidth="1"/>
    <col min="9981" max="9981" width="8.28515625" style="39" customWidth="1"/>
    <col min="9982" max="9982" width="8.42578125" style="39" customWidth="1"/>
    <col min="9983" max="9983" width="14" style="39" customWidth="1"/>
    <col min="9984" max="9984" width="14.28515625" style="39" customWidth="1"/>
    <col min="9985" max="9985" width="14" style="39" customWidth="1"/>
    <col min="9986" max="9986" width="12.85546875" style="39" customWidth="1"/>
    <col min="9987" max="9987" width="11" style="39" customWidth="1"/>
    <col min="9988" max="9989" width="11.140625" style="39" customWidth="1"/>
    <col min="9990" max="10233" width="10.7109375" style="39"/>
    <col min="10234" max="10234" width="11" style="39" customWidth="1"/>
    <col min="10235" max="10235" width="8.28515625" style="39" customWidth="1"/>
    <col min="10236" max="10236" width="8.140625" style="39" customWidth="1"/>
    <col min="10237" max="10237" width="8.28515625" style="39" customWidth="1"/>
    <col min="10238" max="10238" width="8.42578125" style="39" customWidth="1"/>
    <col min="10239" max="10239" width="14" style="39" customWidth="1"/>
    <col min="10240" max="10240" width="14.28515625" style="39" customWidth="1"/>
    <col min="10241" max="10241" width="14" style="39" customWidth="1"/>
    <col min="10242" max="10242" width="12.85546875" style="39" customWidth="1"/>
    <col min="10243" max="10243" width="11" style="39" customWidth="1"/>
    <col min="10244" max="10245" width="11.140625" style="39" customWidth="1"/>
    <col min="10246" max="10489" width="10.7109375" style="39"/>
    <col min="10490" max="10490" width="11" style="39" customWidth="1"/>
    <col min="10491" max="10491" width="8.28515625" style="39" customWidth="1"/>
    <col min="10492" max="10492" width="8.140625" style="39" customWidth="1"/>
    <col min="10493" max="10493" width="8.28515625" style="39" customWidth="1"/>
    <col min="10494" max="10494" width="8.42578125" style="39" customWidth="1"/>
    <col min="10495" max="10495" width="14" style="39" customWidth="1"/>
    <col min="10496" max="10496" width="14.28515625" style="39" customWidth="1"/>
    <col min="10497" max="10497" width="14" style="39" customWidth="1"/>
    <col min="10498" max="10498" width="12.85546875" style="39" customWidth="1"/>
    <col min="10499" max="10499" width="11" style="39" customWidth="1"/>
    <col min="10500" max="10501" width="11.140625" style="39" customWidth="1"/>
    <col min="10502" max="10745" width="10.7109375" style="39"/>
    <col min="10746" max="10746" width="11" style="39" customWidth="1"/>
    <col min="10747" max="10747" width="8.28515625" style="39" customWidth="1"/>
    <col min="10748" max="10748" width="8.140625" style="39" customWidth="1"/>
    <col min="10749" max="10749" width="8.28515625" style="39" customWidth="1"/>
    <col min="10750" max="10750" width="8.42578125" style="39" customWidth="1"/>
    <col min="10751" max="10751" width="14" style="39" customWidth="1"/>
    <col min="10752" max="10752" width="14.28515625" style="39" customWidth="1"/>
    <col min="10753" max="10753" width="14" style="39" customWidth="1"/>
    <col min="10754" max="10754" width="12.85546875" style="39" customWidth="1"/>
    <col min="10755" max="10755" width="11" style="39" customWidth="1"/>
    <col min="10756" max="10757" width="11.140625" style="39" customWidth="1"/>
    <col min="10758" max="11001" width="10.7109375" style="39"/>
    <col min="11002" max="11002" width="11" style="39" customWidth="1"/>
    <col min="11003" max="11003" width="8.28515625" style="39" customWidth="1"/>
    <col min="11004" max="11004" width="8.140625" style="39" customWidth="1"/>
    <col min="11005" max="11005" width="8.28515625" style="39" customWidth="1"/>
    <col min="11006" max="11006" width="8.42578125" style="39" customWidth="1"/>
    <col min="11007" max="11007" width="14" style="39" customWidth="1"/>
    <col min="11008" max="11008" width="14.28515625" style="39" customWidth="1"/>
    <col min="11009" max="11009" width="14" style="39" customWidth="1"/>
    <col min="11010" max="11010" width="12.85546875" style="39" customWidth="1"/>
    <col min="11011" max="11011" width="11" style="39" customWidth="1"/>
    <col min="11012" max="11013" width="11.140625" style="39" customWidth="1"/>
    <col min="11014" max="11257" width="10.7109375" style="39"/>
    <col min="11258" max="11258" width="11" style="39" customWidth="1"/>
    <col min="11259" max="11259" width="8.28515625" style="39" customWidth="1"/>
    <col min="11260" max="11260" width="8.140625" style="39" customWidth="1"/>
    <col min="11261" max="11261" width="8.28515625" style="39" customWidth="1"/>
    <col min="11262" max="11262" width="8.42578125" style="39" customWidth="1"/>
    <col min="11263" max="11263" width="14" style="39" customWidth="1"/>
    <col min="11264" max="11264" width="14.28515625" style="39" customWidth="1"/>
    <col min="11265" max="11265" width="14" style="39" customWidth="1"/>
    <col min="11266" max="11266" width="12.85546875" style="39" customWidth="1"/>
    <col min="11267" max="11267" width="11" style="39" customWidth="1"/>
    <col min="11268" max="11269" width="11.140625" style="39" customWidth="1"/>
    <col min="11270" max="11513" width="10.7109375" style="39"/>
    <col min="11514" max="11514" width="11" style="39" customWidth="1"/>
    <col min="11515" max="11515" width="8.28515625" style="39" customWidth="1"/>
    <col min="11516" max="11516" width="8.140625" style="39" customWidth="1"/>
    <col min="11517" max="11517" width="8.28515625" style="39" customWidth="1"/>
    <col min="11518" max="11518" width="8.42578125" style="39" customWidth="1"/>
    <col min="11519" max="11519" width="14" style="39" customWidth="1"/>
    <col min="11520" max="11520" width="14.28515625" style="39" customWidth="1"/>
    <col min="11521" max="11521" width="14" style="39" customWidth="1"/>
    <col min="11522" max="11522" width="12.85546875" style="39" customWidth="1"/>
    <col min="11523" max="11523" width="11" style="39" customWidth="1"/>
    <col min="11524" max="11525" width="11.140625" style="39" customWidth="1"/>
    <col min="11526" max="11769" width="10.7109375" style="39"/>
    <col min="11770" max="11770" width="11" style="39" customWidth="1"/>
    <col min="11771" max="11771" width="8.28515625" style="39" customWidth="1"/>
    <col min="11772" max="11772" width="8.140625" style="39" customWidth="1"/>
    <col min="11773" max="11773" width="8.28515625" style="39" customWidth="1"/>
    <col min="11774" max="11774" width="8.42578125" style="39" customWidth="1"/>
    <col min="11775" max="11775" width="14" style="39" customWidth="1"/>
    <col min="11776" max="11776" width="14.28515625" style="39" customWidth="1"/>
    <col min="11777" max="11777" width="14" style="39" customWidth="1"/>
    <col min="11778" max="11778" width="12.85546875" style="39" customWidth="1"/>
    <col min="11779" max="11779" width="11" style="39" customWidth="1"/>
    <col min="11780" max="11781" width="11.140625" style="39" customWidth="1"/>
    <col min="11782" max="12025" width="10.7109375" style="39"/>
    <col min="12026" max="12026" width="11" style="39" customWidth="1"/>
    <col min="12027" max="12027" width="8.28515625" style="39" customWidth="1"/>
    <col min="12028" max="12028" width="8.140625" style="39" customWidth="1"/>
    <col min="12029" max="12029" width="8.28515625" style="39" customWidth="1"/>
    <col min="12030" max="12030" width="8.42578125" style="39" customWidth="1"/>
    <col min="12031" max="12031" width="14" style="39" customWidth="1"/>
    <col min="12032" max="12032" width="14.28515625" style="39" customWidth="1"/>
    <col min="12033" max="12033" width="14" style="39" customWidth="1"/>
    <col min="12034" max="12034" width="12.85546875" style="39" customWidth="1"/>
    <col min="12035" max="12035" width="11" style="39" customWidth="1"/>
    <col min="12036" max="12037" width="11.140625" style="39" customWidth="1"/>
    <col min="12038" max="12281" width="10.7109375" style="39"/>
    <col min="12282" max="12282" width="11" style="39" customWidth="1"/>
    <col min="12283" max="12283" width="8.28515625" style="39" customWidth="1"/>
    <col min="12284" max="12284" width="8.140625" style="39" customWidth="1"/>
    <col min="12285" max="12285" width="8.28515625" style="39" customWidth="1"/>
    <col min="12286" max="12286" width="8.42578125" style="39" customWidth="1"/>
    <col min="12287" max="12287" width="14" style="39" customWidth="1"/>
    <col min="12288" max="12288" width="14.28515625" style="39" customWidth="1"/>
    <col min="12289" max="12289" width="14" style="39" customWidth="1"/>
    <col min="12290" max="12290" width="12.85546875" style="39" customWidth="1"/>
    <col min="12291" max="12291" width="11" style="39" customWidth="1"/>
    <col min="12292" max="12293" width="11.140625" style="39" customWidth="1"/>
    <col min="12294" max="12537" width="10.7109375" style="39"/>
    <col min="12538" max="12538" width="11" style="39" customWidth="1"/>
    <col min="12539" max="12539" width="8.28515625" style="39" customWidth="1"/>
    <col min="12540" max="12540" width="8.140625" style="39" customWidth="1"/>
    <col min="12541" max="12541" width="8.28515625" style="39" customWidth="1"/>
    <col min="12542" max="12542" width="8.42578125" style="39" customWidth="1"/>
    <col min="12543" max="12543" width="14" style="39" customWidth="1"/>
    <col min="12544" max="12544" width="14.28515625" style="39" customWidth="1"/>
    <col min="12545" max="12545" width="14" style="39" customWidth="1"/>
    <col min="12546" max="12546" width="12.85546875" style="39" customWidth="1"/>
    <col min="12547" max="12547" width="11" style="39" customWidth="1"/>
    <col min="12548" max="12549" width="11.140625" style="39" customWidth="1"/>
    <col min="12550" max="12793" width="10.7109375" style="39"/>
    <col min="12794" max="12794" width="11" style="39" customWidth="1"/>
    <col min="12795" max="12795" width="8.28515625" style="39" customWidth="1"/>
    <col min="12796" max="12796" width="8.140625" style="39" customWidth="1"/>
    <col min="12797" max="12797" width="8.28515625" style="39" customWidth="1"/>
    <col min="12798" max="12798" width="8.42578125" style="39" customWidth="1"/>
    <col min="12799" max="12799" width="14" style="39" customWidth="1"/>
    <col min="12800" max="12800" width="14.28515625" style="39" customWidth="1"/>
    <col min="12801" max="12801" width="14" style="39" customWidth="1"/>
    <col min="12802" max="12802" width="12.85546875" style="39" customWidth="1"/>
    <col min="12803" max="12803" width="11" style="39" customWidth="1"/>
    <col min="12804" max="12805" width="11.140625" style="39" customWidth="1"/>
    <col min="12806" max="13049" width="10.7109375" style="39"/>
    <col min="13050" max="13050" width="11" style="39" customWidth="1"/>
    <col min="13051" max="13051" width="8.28515625" style="39" customWidth="1"/>
    <col min="13052" max="13052" width="8.140625" style="39" customWidth="1"/>
    <col min="13053" max="13053" width="8.28515625" style="39" customWidth="1"/>
    <col min="13054" max="13054" width="8.42578125" style="39" customWidth="1"/>
    <col min="13055" max="13055" width="14" style="39" customWidth="1"/>
    <col min="13056" max="13056" width="14.28515625" style="39" customWidth="1"/>
    <col min="13057" max="13057" width="14" style="39" customWidth="1"/>
    <col min="13058" max="13058" width="12.85546875" style="39" customWidth="1"/>
    <col min="13059" max="13059" width="11" style="39" customWidth="1"/>
    <col min="13060" max="13061" width="11.140625" style="39" customWidth="1"/>
    <col min="13062" max="13305" width="10.7109375" style="39"/>
    <col min="13306" max="13306" width="11" style="39" customWidth="1"/>
    <col min="13307" max="13307" width="8.28515625" style="39" customWidth="1"/>
    <col min="13308" max="13308" width="8.140625" style="39" customWidth="1"/>
    <col min="13309" max="13309" width="8.28515625" style="39" customWidth="1"/>
    <col min="13310" max="13310" width="8.42578125" style="39" customWidth="1"/>
    <col min="13311" max="13311" width="14" style="39" customWidth="1"/>
    <col min="13312" max="13312" width="14.28515625" style="39" customWidth="1"/>
    <col min="13313" max="13313" width="14" style="39" customWidth="1"/>
    <col min="13314" max="13314" width="12.85546875" style="39" customWidth="1"/>
    <col min="13315" max="13315" width="11" style="39" customWidth="1"/>
    <col min="13316" max="13317" width="11.140625" style="39" customWidth="1"/>
    <col min="13318" max="13561" width="10.7109375" style="39"/>
    <col min="13562" max="13562" width="11" style="39" customWidth="1"/>
    <col min="13563" max="13563" width="8.28515625" style="39" customWidth="1"/>
    <col min="13564" max="13564" width="8.140625" style="39" customWidth="1"/>
    <col min="13565" max="13565" width="8.28515625" style="39" customWidth="1"/>
    <col min="13566" max="13566" width="8.42578125" style="39" customWidth="1"/>
    <col min="13567" max="13567" width="14" style="39" customWidth="1"/>
    <col min="13568" max="13568" width="14.28515625" style="39" customWidth="1"/>
    <col min="13569" max="13569" width="14" style="39" customWidth="1"/>
    <col min="13570" max="13570" width="12.85546875" style="39" customWidth="1"/>
    <col min="13571" max="13571" width="11" style="39" customWidth="1"/>
    <col min="13572" max="13573" width="11.140625" style="39" customWidth="1"/>
    <col min="13574" max="13817" width="10.7109375" style="39"/>
    <col min="13818" max="13818" width="11" style="39" customWidth="1"/>
    <col min="13819" max="13819" width="8.28515625" style="39" customWidth="1"/>
    <col min="13820" max="13820" width="8.140625" style="39" customWidth="1"/>
    <col min="13821" max="13821" width="8.28515625" style="39" customWidth="1"/>
    <col min="13822" max="13822" width="8.42578125" style="39" customWidth="1"/>
    <col min="13823" max="13823" width="14" style="39" customWidth="1"/>
    <col min="13824" max="13824" width="14.28515625" style="39" customWidth="1"/>
    <col min="13825" max="13825" width="14" style="39" customWidth="1"/>
    <col min="13826" max="13826" width="12.85546875" style="39" customWidth="1"/>
    <col min="13827" max="13827" width="11" style="39" customWidth="1"/>
    <col min="13828" max="13829" width="11.140625" style="39" customWidth="1"/>
    <col min="13830" max="14073" width="10.7109375" style="39"/>
    <col min="14074" max="14074" width="11" style="39" customWidth="1"/>
    <col min="14075" max="14075" width="8.28515625" style="39" customWidth="1"/>
    <col min="14076" max="14076" width="8.140625" style="39" customWidth="1"/>
    <col min="14077" max="14077" width="8.28515625" style="39" customWidth="1"/>
    <col min="14078" max="14078" width="8.42578125" style="39" customWidth="1"/>
    <col min="14079" max="14079" width="14" style="39" customWidth="1"/>
    <col min="14080" max="14080" width="14.28515625" style="39" customWidth="1"/>
    <col min="14081" max="14081" width="14" style="39" customWidth="1"/>
    <col min="14082" max="14082" width="12.85546875" style="39" customWidth="1"/>
    <col min="14083" max="14083" width="11" style="39" customWidth="1"/>
    <col min="14084" max="14085" width="11.140625" style="39" customWidth="1"/>
    <col min="14086" max="14329" width="10.7109375" style="39"/>
    <col min="14330" max="14330" width="11" style="39" customWidth="1"/>
    <col min="14331" max="14331" width="8.28515625" style="39" customWidth="1"/>
    <col min="14332" max="14332" width="8.140625" style="39" customWidth="1"/>
    <col min="14333" max="14333" width="8.28515625" style="39" customWidth="1"/>
    <col min="14334" max="14334" width="8.42578125" style="39" customWidth="1"/>
    <col min="14335" max="14335" width="14" style="39" customWidth="1"/>
    <col min="14336" max="14336" width="14.28515625" style="39" customWidth="1"/>
    <col min="14337" max="14337" width="14" style="39" customWidth="1"/>
    <col min="14338" max="14338" width="12.85546875" style="39" customWidth="1"/>
    <col min="14339" max="14339" width="11" style="39" customWidth="1"/>
    <col min="14340" max="14341" width="11.140625" style="39" customWidth="1"/>
    <col min="14342" max="14585" width="10.7109375" style="39"/>
    <col min="14586" max="14586" width="11" style="39" customWidth="1"/>
    <col min="14587" max="14587" width="8.28515625" style="39" customWidth="1"/>
    <col min="14588" max="14588" width="8.140625" style="39" customWidth="1"/>
    <col min="14589" max="14589" width="8.28515625" style="39" customWidth="1"/>
    <col min="14590" max="14590" width="8.42578125" style="39" customWidth="1"/>
    <col min="14591" max="14591" width="14" style="39" customWidth="1"/>
    <col min="14592" max="14592" width="14.28515625" style="39" customWidth="1"/>
    <col min="14593" max="14593" width="14" style="39" customWidth="1"/>
    <col min="14594" max="14594" width="12.85546875" style="39" customWidth="1"/>
    <col min="14595" max="14595" width="11" style="39" customWidth="1"/>
    <col min="14596" max="14597" width="11.140625" style="39" customWidth="1"/>
    <col min="14598" max="14841" width="10.7109375" style="39"/>
    <col min="14842" max="14842" width="11" style="39" customWidth="1"/>
    <col min="14843" max="14843" width="8.28515625" style="39" customWidth="1"/>
    <col min="14844" max="14844" width="8.140625" style="39" customWidth="1"/>
    <col min="14845" max="14845" width="8.28515625" style="39" customWidth="1"/>
    <col min="14846" max="14846" width="8.42578125" style="39" customWidth="1"/>
    <col min="14847" max="14847" width="14" style="39" customWidth="1"/>
    <col min="14848" max="14848" width="14.28515625" style="39" customWidth="1"/>
    <col min="14849" max="14849" width="14" style="39" customWidth="1"/>
    <col min="14850" max="14850" width="12.85546875" style="39" customWidth="1"/>
    <col min="14851" max="14851" width="11" style="39" customWidth="1"/>
    <col min="14852" max="14853" width="11.140625" style="39" customWidth="1"/>
    <col min="14854" max="15097" width="10.7109375" style="39"/>
    <col min="15098" max="15098" width="11" style="39" customWidth="1"/>
    <col min="15099" max="15099" width="8.28515625" style="39" customWidth="1"/>
    <col min="15100" max="15100" width="8.140625" style="39" customWidth="1"/>
    <col min="15101" max="15101" width="8.28515625" style="39" customWidth="1"/>
    <col min="15102" max="15102" width="8.42578125" style="39" customWidth="1"/>
    <col min="15103" max="15103" width="14" style="39" customWidth="1"/>
    <col min="15104" max="15104" width="14.28515625" style="39" customWidth="1"/>
    <col min="15105" max="15105" width="14" style="39" customWidth="1"/>
    <col min="15106" max="15106" width="12.85546875" style="39" customWidth="1"/>
    <col min="15107" max="15107" width="11" style="39" customWidth="1"/>
    <col min="15108" max="15109" width="11.140625" style="39" customWidth="1"/>
    <col min="15110" max="15353" width="10.7109375" style="39"/>
    <col min="15354" max="15354" width="11" style="39" customWidth="1"/>
    <col min="15355" max="15355" width="8.28515625" style="39" customWidth="1"/>
    <col min="15356" max="15356" width="8.140625" style="39" customWidth="1"/>
    <col min="15357" max="15357" width="8.28515625" style="39" customWidth="1"/>
    <col min="15358" max="15358" width="8.42578125" style="39" customWidth="1"/>
    <col min="15359" max="15359" width="14" style="39" customWidth="1"/>
    <col min="15360" max="15360" width="14.28515625" style="39" customWidth="1"/>
    <col min="15361" max="15361" width="14" style="39" customWidth="1"/>
    <col min="15362" max="15362" width="12.85546875" style="39" customWidth="1"/>
    <col min="15363" max="15363" width="11" style="39" customWidth="1"/>
    <col min="15364" max="15365" width="11.140625" style="39" customWidth="1"/>
    <col min="15366" max="15609" width="10.7109375" style="39"/>
    <col min="15610" max="15610" width="11" style="39" customWidth="1"/>
    <col min="15611" max="15611" width="8.28515625" style="39" customWidth="1"/>
    <col min="15612" max="15612" width="8.140625" style="39" customWidth="1"/>
    <col min="15613" max="15613" width="8.28515625" style="39" customWidth="1"/>
    <col min="15614" max="15614" width="8.42578125" style="39" customWidth="1"/>
    <col min="15615" max="15615" width="14" style="39" customWidth="1"/>
    <col min="15616" max="15616" width="14.28515625" style="39" customWidth="1"/>
    <col min="15617" max="15617" width="14" style="39" customWidth="1"/>
    <col min="15618" max="15618" width="12.85546875" style="39" customWidth="1"/>
    <col min="15619" max="15619" width="11" style="39" customWidth="1"/>
    <col min="15620" max="15621" width="11.140625" style="39" customWidth="1"/>
    <col min="15622" max="15865" width="10.7109375" style="39"/>
    <col min="15866" max="15866" width="11" style="39" customWidth="1"/>
    <col min="15867" max="15867" width="8.28515625" style="39" customWidth="1"/>
    <col min="15868" max="15868" width="8.140625" style="39" customWidth="1"/>
    <col min="15869" max="15869" width="8.28515625" style="39" customWidth="1"/>
    <col min="15870" max="15870" width="8.42578125" style="39" customWidth="1"/>
    <col min="15871" max="15871" width="14" style="39" customWidth="1"/>
    <col min="15872" max="15872" width="14.28515625" style="39" customWidth="1"/>
    <col min="15873" max="15873" width="14" style="39" customWidth="1"/>
    <col min="15874" max="15874" width="12.85546875" style="39" customWidth="1"/>
    <col min="15875" max="15875" width="11" style="39" customWidth="1"/>
    <col min="15876" max="15877" width="11.140625" style="39" customWidth="1"/>
    <col min="15878" max="16121" width="10.7109375" style="39"/>
    <col min="16122" max="16122" width="11" style="39" customWidth="1"/>
    <col min="16123" max="16123" width="8.28515625" style="39" customWidth="1"/>
    <col min="16124" max="16124" width="8.140625" style="39" customWidth="1"/>
    <col min="16125" max="16125" width="8.28515625" style="39" customWidth="1"/>
    <col min="16126" max="16126" width="8.42578125" style="39" customWidth="1"/>
    <col min="16127" max="16127" width="14" style="39" customWidth="1"/>
    <col min="16128" max="16128" width="14.28515625" style="39" customWidth="1"/>
    <col min="16129" max="16129" width="14" style="39" customWidth="1"/>
    <col min="16130" max="16130" width="12.85546875" style="39" customWidth="1"/>
    <col min="16131" max="16131" width="11" style="39" customWidth="1"/>
    <col min="16132" max="16133" width="11.140625" style="39" customWidth="1"/>
    <col min="16134" max="16384" width="10.7109375" style="39"/>
  </cols>
  <sheetData>
    <row r="1" spans="1:10" ht="20.100000000000001" customHeight="1">
      <c r="A1" s="278" t="s">
        <v>944</v>
      </c>
    </row>
    <row r="2" spans="1:10" s="174" customFormat="1" ht="20.100000000000001" customHeight="1">
      <c r="A2" s="278" t="s">
        <v>995</v>
      </c>
      <c r="B2" s="173"/>
      <c r="C2" s="173"/>
      <c r="D2" s="173"/>
      <c r="E2" s="173"/>
      <c r="F2" s="173"/>
      <c r="G2" s="173"/>
    </row>
    <row r="3" spans="1:10" s="142" customFormat="1" ht="20.100000000000001" customHeight="1">
      <c r="A3" s="236"/>
      <c r="B3" s="746" t="s">
        <v>161</v>
      </c>
      <c r="C3" s="747"/>
      <c r="D3" s="748"/>
      <c r="E3" s="746" t="s">
        <v>162</v>
      </c>
      <c r="F3" s="747"/>
      <c r="G3" s="748"/>
      <c r="H3" s="746" t="s">
        <v>139</v>
      </c>
      <c r="I3" s="747"/>
      <c r="J3" s="748"/>
    </row>
    <row r="4" spans="1:10" s="142" customFormat="1" ht="20.100000000000001" customHeight="1">
      <c r="A4" s="463" t="s">
        <v>163</v>
      </c>
      <c r="B4" s="413"/>
      <c r="C4" s="413"/>
      <c r="D4" s="363"/>
      <c r="E4" s="413"/>
      <c r="F4" s="413"/>
      <c r="G4" s="363"/>
      <c r="H4" s="418"/>
      <c r="J4" s="462"/>
    </row>
    <row r="5" spans="1:10" s="142" customFormat="1" ht="20.100000000000001" customHeight="1">
      <c r="A5" s="237"/>
      <c r="B5" s="245" t="s">
        <v>960</v>
      </c>
      <c r="C5" s="245" t="s">
        <v>969</v>
      </c>
      <c r="D5" s="245" t="s">
        <v>996</v>
      </c>
      <c r="E5" s="245" t="s">
        <v>960</v>
      </c>
      <c r="F5" s="245" t="s">
        <v>969</v>
      </c>
      <c r="G5" s="245" t="s">
        <v>996</v>
      </c>
      <c r="H5" s="419" t="s">
        <v>960</v>
      </c>
      <c r="I5" s="419" t="s">
        <v>969</v>
      </c>
      <c r="J5" s="419" t="s">
        <v>996</v>
      </c>
    </row>
    <row r="6" spans="1:10" ht="20.100000000000001" customHeight="1">
      <c r="A6" s="238" t="s">
        <v>164</v>
      </c>
      <c r="B6" s="364">
        <v>145</v>
      </c>
      <c r="C6" s="415">
        <v>147</v>
      </c>
      <c r="D6" s="689">
        <v>68</v>
      </c>
      <c r="E6" s="362">
        <v>20066.879999999994</v>
      </c>
      <c r="F6" s="461">
        <v>18119.939999999999</v>
      </c>
      <c r="G6" s="461">
        <v>17530.06009735</v>
      </c>
      <c r="H6" s="690">
        <v>3403</v>
      </c>
      <c r="I6" s="691">
        <v>6257</v>
      </c>
      <c r="J6" s="691">
        <v>2731</v>
      </c>
    </row>
    <row r="7" spans="1:10" ht="20.100000000000001" customHeight="1">
      <c r="A7" s="238" t="s">
        <v>165</v>
      </c>
      <c r="B7" s="365">
        <v>156</v>
      </c>
      <c r="C7" s="416">
        <v>144</v>
      </c>
      <c r="D7" s="459">
        <v>48</v>
      </c>
      <c r="E7" s="362">
        <v>21233.829999999998</v>
      </c>
      <c r="F7" s="461">
        <v>22858.73</v>
      </c>
      <c r="G7" s="461">
        <v>9920.9600000000009</v>
      </c>
      <c r="H7" s="248">
        <v>3534</v>
      </c>
      <c r="I7" s="464">
        <v>5083</v>
      </c>
      <c r="J7" s="464">
        <v>1339</v>
      </c>
    </row>
    <row r="8" spans="1:10" ht="20.100000000000001" customHeight="1">
      <c r="A8" s="238" t="s">
        <v>166</v>
      </c>
      <c r="B8" s="365">
        <v>191</v>
      </c>
      <c r="C8" s="416">
        <v>94</v>
      </c>
      <c r="D8" s="459">
        <v>32</v>
      </c>
      <c r="E8" s="362">
        <v>58444.480000000003</v>
      </c>
      <c r="F8" s="461">
        <v>13552.01</v>
      </c>
      <c r="G8" s="461">
        <v>3556.78</v>
      </c>
      <c r="H8" s="248">
        <v>10557</v>
      </c>
      <c r="I8" s="464">
        <v>3216</v>
      </c>
      <c r="J8" s="464">
        <v>1039</v>
      </c>
    </row>
    <row r="9" spans="1:10" ht="20.100000000000001" customHeight="1">
      <c r="A9" s="238" t="s">
        <v>167</v>
      </c>
      <c r="B9" s="365">
        <v>163</v>
      </c>
      <c r="C9" s="416">
        <v>117</v>
      </c>
      <c r="D9" s="459"/>
      <c r="E9" s="362">
        <v>36623.78</v>
      </c>
      <c r="F9" s="461">
        <v>10248.99</v>
      </c>
      <c r="G9" s="461"/>
      <c r="H9" s="248">
        <v>5676</v>
      </c>
      <c r="I9" s="464">
        <v>3419</v>
      </c>
      <c r="J9" s="464"/>
    </row>
    <row r="10" spans="1:10" ht="20.100000000000001" customHeight="1">
      <c r="A10" s="238" t="s">
        <v>168</v>
      </c>
      <c r="B10" s="365">
        <v>171</v>
      </c>
      <c r="C10" s="416">
        <v>99</v>
      </c>
      <c r="D10" s="459"/>
      <c r="E10" s="362">
        <v>16889.11</v>
      </c>
      <c r="F10" s="461">
        <v>15754.51</v>
      </c>
      <c r="G10" s="461"/>
      <c r="H10" s="248">
        <v>9836</v>
      </c>
      <c r="I10" s="464">
        <v>2448</v>
      </c>
      <c r="J10" s="464"/>
    </row>
    <row r="11" spans="1:10" ht="20.100000000000001" customHeight="1">
      <c r="A11" s="238" t="s">
        <v>169</v>
      </c>
      <c r="B11" s="365">
        <v>183</v>
      </c>
      <c r="C11" s="416">
        <v>73</v>
      </c>
      <c r="D11" s="459"/>
      <c r="E11" s="362">
        <v>20870.47</v>
      </c>
      <c r="F11" s="461">
        <v>2630.35</v>
      </c>
      <c r="G11" s="461"/>
      <c r="H11" s="248">
        <v>5609</v>
      </c>
      <c r="I11" s="464">
        <v>1413</v>
      </c>
      <c r="J11" s="464"/>
    </row>
    <row r="12" spans="1:10" ht="20.100000000000001" customHeight="1">
      <c r="A12" s="238" t="s">
        <v>170</v>
      </c>
      <c r="B12" s="365">
        <v>186</v>
      </c>
      <c r="C12" s="416">
        <v>95</v>
      </c>
      <c r="D12" s="459"/>
      <c r="E12" s="362">
        <v>14379.02</v>
      </c>
      <c r="F12" s="461">
        <v>9384.09</v>
      </c>
      <c r="G12" s="461"/>
      <c r="H12" s="248">
        <v>5091</v>
      </c>
      <c r="I12" s="464">
        <v>2514</v>
      </c>
      <c r="J12" s="464"/>
    </row>
    <row r="13" spans="1:10" ht="20.100000000000001" customHeight="1">
      <c r="A13" s="238" t="s">
        <v>171</v>
      </c>
      <c r="B13" s="365">
        <v>183</v>
      </c>
      <c r="C13" s="416">
        <v>89</v>
      </c>
      <c r="D13" s="459"/>
      <c r="E13" s="362">
        <v>14551.68</v>
      </c>
      <c r="F13" s="461">
        <v>5945.3099999999995</v>
      </c>
      <c r="G13" s="461"/>
      <c r="H13" s="248">
        <v>7871</v>
      </c>
      <c r="I13" s="464">
        <v>2707</v>
      </c>
      <c r="J13" s="464"/>
    </row>
    <row r="14" spans="1:10" ht="20.100000000000001" customHeight="1">
      <c r="A14" s="238" t="s">
        <v>172</v>
      </c>
      <c r="B14" s="366">
        <v>257</v>
      </c>
      <c r="C14" s="417">
        <v>114</v>
      </c>
      <c r="D14" s="460"/>
      <c r="E14" s="362">
        <v>27000.340000000004</v>
      </c>
      <c r="F14" s="461">
        <v>10540.45</v>
      </c>
      <c r="G14" s="461"/>
      <c r="H14" s="248">
        <v>8355</v>
      </c>
      <c r="I14" s="464">
        <v>3383</v>
      </c>
      <c r="J14" s="464"/>
    </row>
    <row r="15" spans="1:10" ht="20.100000000000001" customHeight="1">
      <c r="A15" s="238" t="s">
        <v>173</v>
      </c>
      <c r="B15" s="366">
        <v>171</v>
      </c>
      <c r="C15" s="417">
        <v>111</v>
      </c>
      <c r="D15" s="460"/>
      <c r="E15" s="362">
        <v>27432.560000000001</v>
      </c>
      <c r="F15" s="461">
        <v>31267.339999999997</v>
      </c>
      <c r="G15" s="461"/>
      <c r="H15" s="248">
        <v>7315</v>
      </c>
      <c r="I15" s="464">
        <v>3781</v>
      </c>
      <c r="J15" s="464"/>
    </row>
    <row r="16" spans="1:10" ht="20.100000000000001" customHeight="1">
      <c r="A16" s="238" t="s">
        <v>174</v>
      </c>
      <c r="B16" s="366">
        <v>165</v>
      </c>
      <c r="C16" s="417">
        <v>82</v>
      </c>
      <c r="D16" s="460"/>
      <c r="E16" s="362">
        <v>17729.349999999999</v>
      </c>
      <c r="F16" s="461">
        <v>9923.8000000000011</v>
      </c>
      <c r="G16" s="461"/>
      <c r="H16" s="248">
        <v>4725</v>
      </c>
      <c r="I16" s="464">
        <v>2769</v>
      </c>
      <c r="J16" s="464"/>
    </row>
    <row r="17" spans="1:10" ht="20.100000000000001" customHeight="1">
      <c r="A17" s="238" t="s">
        <v>175</v>
      </c>
      <c r="B17" s="367">
        <v>141</v>
      </c>
      <c r="C17" s="417">
        <v>55</v>
      </c>
      <c r="D17" s="460"/>
      <c r="E17" s="362">
        <v>11327.25</v>
      </c>
      <c r="F17" s="461">
        <v>11652.039999999999</v>
      </c>
      <c r="G17" s="461"/>
      <c r="H17" s="248">
        <v>3917</v>
      </c>
      <c r="I17" s="464">
        <v>2056</v>
      </c>
      <c r="J17" s="464"/>
    </row>
    <row r="18" spans="1:10" ht="20.100000000000001" customHeight="1">
      <c r="A18" s="378" t="s">
        <v>134</v>
      </c>
      <c r="B18" s="379">
        <f>SUM(B6:B17)</f>
        <v>2112</v>
      </c>
      <c r="C18" s="379">
        <f>SUM(C6:C17)</f>
        <v>1220</v>
      </c>
      <c r="D18" s="379">
        <f>SUM(D6:D17)</f>
        <v>148</v>
      </c>
      <c r="E18" s="380">
        <f>SUM(E6:E17)</f>
        <v>286548.75</v>
      </c>
      <c r="F18" s="380">
        <f t="shared" ref="F18:J18" si="0">SUM(F6:F17)</f>
        <v>161877.55999999997</v>
      </c>
      <c r="G18" s="380">
        <f t="shared" si="0"/>
        <v>31007.800097350002</v>
      </c>
      <c r="H18" s="381">
        <f>SUM(H6:H17)</f>
        <v>75889</v>
      </c>
      <c r="I18" s="381">
        <f t="shared" si="0"/>
        <v>39046</v>
      </c>
      <c r="J18" s="381">
        <f t="shared" si="0"/>
        <v>5109</v>
      </c>
    </row>
    <row r="21" spans="1:10" ht="20.100000000000001" customHeight="1">
      <c r="E21" s="143"/>
      <c r="F21" s="143"/>
      <c r="G21" s="143"/>
    </row>
  </sheetData>
  <mergeCells count="3">
    <mergeCell ref="B3:D3"/>
    <mergeCell ref="E3:G3"/>
    <mergeCell ref="H3:J3"/>
  </mergeCells>
  <phoneticPr fontId="60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40625" defaultRowHeight="21.95" customHeight="1"/>
  <cols>
    <col min="1" max="1" width="40.85546875" style="32" customWidth="1"/>
    <col min="2" max="2" width="28.28515625" style="32" customWidth="1"/>
    <col min="3" max="3" width="8.140625" style="32"/>
    <col min="4" max="4" width="10.28515625" style="32" customWidth="1"/>
    <col min="5" max="5" width="13.42578125" style="32" customWidth="1"/>
    <col min="6" max="6" width="8.7109375" style="32" customWidth="1"/>
    <col min="7" max="8" width="8.140625" style="32"/>
    <col min="9" max="9" width="14.85546875" style="32" customWidth="1"/>
    <col min="10" max="255" width="8.140625" style="32"/>
    <col min="256" max="256" width="125.7109375" style="32" customWidth="1"/>
    <col min="257" max="257" width="13.140625" style="32" customWidth="1"/>
    <col min="258" max="259" width="8.140625" style="32"/>
    <col min="260" max="260" width="10.28515625" style="32" customWidth="1"/>
    <col min="261" max="261" width="13.42578125" style="32" customWidth="1"/>
    <col min="262" max="262" width="8.7109375" style="32" customWidth="1"/>
    <col min="263" max="511" width="8.140625" style="32"/>
    <col min="512" max="512" width="125.7109375" style="32" customWidth="1"/>
    <col min="513" max="513" width="13.140625" style="32" customWidth="1"/>
    <col min="514" max="515" width="8.140625" style="32"/>
    <col min="516" max="516" width="10.28515625" style="32" customWidth="1"/>
    <col min="517" max="517" width="13.42578125" style="32" customWidth="1"/>
    <col min="518" max="518" width="8.7109375" style="32" customWidth="1"/>
    <col min="519" max="767" width="8.140625" style="32"/>
    <col min="768" max="768" width="125.7109375" style="32" customWidth="1"/>
    <col min="769" max="769" width="13.140625" style="32" customWidth="1"/>
    <col min="770" max="771" width="8.140625" style="32"/>
    <col min="772" max="772" width="10.28515625" style="32" customWidth="1"/>
    <col min="773" max="773" width="13.42578125" style="32" customWidth="1"/>
    <col min="774" max="774" width="8.7109375" style="32" customWidth="1"/>
    <col min="775" max="1023" width="8.140625" style="32"/>
    <col min="1024" max="1024" width="125.7109375" style="32" customWidth="1"/>
    <col min="1025" max="1025" width="13.140625" style="32" customWidth="1"/>
    <col min="1026" max="1027" width="8.140625" style="32"/>
    <col min="1028" max="1028" width="10.28515625" style="32" customWidth="1"/>
    <col min="1029" max="1029" width="13.42578125" style="32" customWidth="1"/>
    <col min="1030" max="1030" width="8.7109375" style="32" customWidth="1"/>
    <col min="1031" max="1279" width="8.140625" style="32"/>
    <col min="1280" max="1280" width="125.7109375" style="32" customWidth="1"/>
    <col min="1281" max="1281" width="13.140625" style="32" customWidth="1"/>
    <col min="1282" max="1283" width="8.140625" style="32"/>
    <col min="1284" max="1284" width="10.28515625" style="32" customWidth="1"/>
    <col min="1285" max="1285" width="13.42578125" style="32" customWidth="1"/>
    <col min="1286" max="1286" width="8.7109375" style="32" customWidth="1"/>
    <col min="1287" max="1535" width="8.140625" style="32"/>
    <col min="1536" max="1536" width="125.7109375" style="32" customWidth="1"/>
    <col min="1537" max="1537" width="13.140625" style="32" customWidth="1"/>
    <col min="1538" max="1539" width="8.140625" style="32"/>
    <col min="1540" max="1540" width="10.28515625" style="32" customWidth="1"/>
    <col min="1541" max="1541" width="13.42578125" style="32" customWidth="1"/>
    <col min="1542" max="1542" width="8.7109375" style="32" customWidth="1"/>
    <col min="1543" max="1791" width="8.140625" style="32"/>
    <col min="1792" max="1792" width="125.7109375" style="32" customWidth="1"/>
    <col min="1793" max="1793" width="13.140625" style="32" customWidth="1"/>
    <col min="1794" max="1795" width="8.140625" style="32"/>
    <col min="1796" max="1796" width="10.28515625" style="32" customWidth="1"/>
    <col min="1797" max="1797" width="13.42578125" style="32" customWidth="1"/>
    <col min="1798" max="1798" width="8.7109375" style="32" customWidth="1"/>
    <col min="1799" max="2047" width="8.140625" style="32"/>
    <col min="2048" max="2048" width="125.7109375" style="32" customWidth="1"/>
    <col min="2049" max="2049" width="13.140625" style="32" customWidth="1"/>
    <col min="2050" max="2051" width="8.140625" style="32"/>
    <col min="2052" max="2052" width="10.28515625" style="32" customWidth="1"/>
    <col min="2053" max="2053" width="13.42578125" style="32" customWidth="1"/>
    <col min="2054" max="2054" width="8.7109375" style="32" customWidth="1"/>
    <col min="2055" max="2303" width="8.140625" style="32"/>
    <col min="2304" max="2304" width="125.7109375" style="32" customWidth="1"/>
    <col min="2305" max="2305" width="13.140625" style="32" customWidth="1"/>
    <col min="2306" max="2307" width="8.140625" style="32"/>
    <col min="2308" max="2308" width="10.28515625" style="32" customWidth="1"/>
    <col min="2309" max="2309" width="13.42578125" style="32" customWidth="1"/>
    <col min="2310" max="2310" width="8.7109375" style="32" customWidth="1"/>
    <col min="2311" max="2559" width="8.140625" style="32"/>
    <col min="2560" max="2560" width="125.7109375" style="32" customWidth="1"/>
    <col min="2561" max="2561" width="13.140625" style="32" customWidth="1"/>
    <col min="2562" max="2563" width="8.140625" style="32"/>
    <col min="2564" max="2564" width="10.28515625" style="32" customWidth="1"/>
    <col min="2565" max="2565" width="13.42578125" style="32" customWidth="1"/>
    <col min="2566" max="2566" width="8.7109375" style="32" customWidth="1"/>
    <col min="2567" max="2815" width="8.140625" style="32"/>
    <col min="2816" max="2816" width="125.7109375" style="32" customWidth="1"/>
    <col min="2817" max="2817" width="13.140625" style="32" customWidth="1"/>
    <col min="2818" max="2819" width="8.140625" style="32"/>
    <col min="2820" max="2820" width="10.28515625" style="32" customWidth="1"/>
    <col min="2821" max="2821" width="13.42578125" style="32" customWidth="1"/>
    <col min="2822" max="2822" width="8.7109375" style="32" customWidth="1"/>
    <col min="2823" max="3071" width="8.140625" style="32"/>
    <col min="3072" max="3072" width="125.7109375" style="32" customWidth="1"/>
    <col min="3073" max="3073" width="13.140625" style="32" customWidth="1"/>
    <col min="3074" max="3075" width="8.140625" style="32"/>
    <col min="3076" max="3076" width="10.28515625" style="32" customWidth="1"/>
    <col min="3077" max="3077" width="13.42578125" style="32" customWidth="1"/>
    <col min="3078" max="3078" width="8.7109375" style="32" customWidth="1"/>
    <col min="3079" max="3327" width="8.140625" style="32"/>
    <col min="3328" max="3328" width="125.7109375" style="32" customWidth="1"/>
    <col min="3329" max="3329" width="13.140625" style="32" customWidth="1"/>
    <col min="3330" max="3331" width="8.140625" style="32"/>
    <col min="3332" max="3332" width="10.28515625" style="32" customWidth="1"/>
    <col min="3333" max="3333" width="13.42578125" style="32" customWidth="1"/>
    <col min="3334" max="3334" width="8.7109375" style="32" customWidth="1"/>
    <col min="3335" max="3583" width="8.140625" style="32"/>
    <col min="3584" max="3584" width="125.7109375" style="32" customWidth="1"/>
    <col min="3585" max="3585" width="13.140625" style="32" customWidth="1"/>
    <col min="3586" max="3587" width="8.140625" style="32"/>
    <col min="3588" max="3588" width="10.28515625" style="32" customWidth="1"/>
    <col min="3589" max="3589" width="13.42578125" style="32" customWidth="1"/>
    <col min="3590" max="3590" width="8.7109375" style="32" customWidth="1"/>
    <col min="3591" max="3839" width="8.140625" style="32"/>
    <col min="3840" max="3840" width="125.7109375" style="32" customWidth="1"/>
    <col min="3841" max="3841" width="13.140625" style="32" customWidth="1"/>
    <col min="3842" max="3843" width="8.140625" style="32"/>
    <col min="3844" max="3844" width="10.28515625" style="32" customWidth="1"/>
    <col min="3845" max="3845" width="13.42578125" style="32" customWidth="1"/>
    <col min="3846" max="3846" width="8.7109375" style="32" customWidth="1"/>
    <col min="3847" max="4095" width="8.140625" style="32"/>
    <col min="4096" max="4096" width="125.7109375" style="32" customWidth="1"/>
    <col min="4097" max="4097" width="13.140625" style="32" customWidth="1"/>
    <col min="4098" max="4099" width="8.140625" style="32"/>
    <col min="4100" max="4100" width="10.28515625" style="32" customWidth="1"/>
    <col min="4101" max="4101" width="13.42578125" style="32" customWidth="1"/>
    <col min="4102" max="4102" width="8.7109375" style="32" customWidth="1"/>
    <col min="4103" max="4351" width="8.140625" style="32"/>
    <col min="4352" max="4352" width="125.7109375" style="32" customWidth="1"/>
    <col min="4353" max="4353" width="13.140625" style="32" customWidth="1"/>
    <col min="4354" max="4355" width="8.140625" style="32"/>
    <col min="4356" max="4356" width="10.28515625" style="32" customWidth="1"/>
    <col min="4357" max="4357" width="13.42578125" style="32" customWidth="1"/>
    <col min="4358" max="4358" width="8.7109375" style="32" customWidth="1"/>
    <col min="4359" max="4607" width="8.140625" style="32"/>
    <col min="4608" max="4608" width="125.7109375" style="32" customWidth="1"/>
    <col min="4609" max="4609" width="13.140625" style="32" customWidth="1"/>
    <col min="4610" max="4611" width="8.140625" style="32"/>
    <col min="4612" max="4612" width="10.28515625" style="32" customWidth="1"/>
    <col min="4613" max="4613" width="13.42578125" style="32" customWidth="1"/>
    <col min="4614" max="4614" width="8.7109375" style="32" customWidth="1"/>
    <col min="4615" max="4863" width="8.140625" style="32"/>
    <col min="4864" max="4864" width="125.7109375" style="32" customWidth="1"/>
    <col min="4865" max="4865" width="13.140625" style="32" customWidth="1"/>
    <col min="4866" max="4867" width="8.140625" style="32"/>
    <col min="4868" max="4868" width="10.28515625" style="32" customWidth="1"/>
    <col min="4869" max="4869" width="13.42578125" style="32" customWidth="1"/>
    <col min="4870" max="4870" width="8.7109375" style="32" customWidth="1"/>
    <col min="4871" max="5119" width="8.140625" style="32"/>
    <col min="5120" max="5120" width="125.7109375" style="32" customWidth="1"/>
    <col min="5121" max="5121" width="13.140625" style="32" customWidth="1"/>
    <col min="5122" max="5123" width="8.140625" style="32"/>
    <col min="5124" max="5124" width="10.28515625" style="32" customWidth="1"/>
    <col min="5125" max="5125" width="13.42578125" style="32" customWidth="1"/>
    <col min="5126" max="5126" width="8.7109375" style="32" customWidth="1"/>
    <col min="5127" max="5375" width="8.140625" style="32"/>
    <col min="5376" max="5376" width="125.7109375" style="32" customWidth="1"/>
    <col min="5377" max="5377" width="13.140625" style="32" customWidth="1"/>
    <col min="5378" max="5379" width="8.140625" style="32"/>
    <col min="5380" max="5380" width="10.28515625" style="32" customWidth="1"/>
    <col min="5381" max="5381" width="13.42578125" style="32" customWidth="1"/>
    <col min="5382" max="5382" width="8.7109375" style="32" customWidth="1"/>
    <col min="5383" max="5631" width="8.140625" style="32"/>
    <col min="5632" max="5632" width="125.7109375" style="32" customWidth="1"/>
    <col min="5633" max="5633" width="13.140625" style="32" customWidth="1"/>
    <col min="5634" max="5635" width="8.140625" style="32"/>
    <col min="5636" max="5636" width="10.28515625" style="32" customWidth="1"/>
    <col min="5637" max="5637" width="13.42578125" style="32" customWidth="1"/>
    <col min="5638" max="5638" width="8.7109375" style="32" customWidth="1"/>
    <col min="5639" max="5887" width="8.140625" style="32"/>
    <col min="5888" max="5888" width="125.7109375" style="32" customWidth="1"/>
    <col min="5889" max="5889" width="13.140625" style="32" customWidth="1"/>
    <col min="5890" max="5891" width="8.140625" style="32"/>
    <col min="5892" max="5892" width="10.28515625" style="32" customWidth="1"/>
    <col min="5893" max="5893" width="13.42578125" style="32" customWidth="1"/>
    <col min="5894" max="5894" width="8.7109375" style="32" customWidth="1"/>
    <col min="5895" max="6143" width="8.140625" style="32"/>
    <col min="6144" max="6144" width="125.7109375" style="32" customWidth="1"/>
    <col min="6145" max="6145" width="13.140625" style="32" customWidth="1"/>
    <col min="6146" max="6147" width="8.140625" style="32"/>
    <col min="6148" max="6148" width="10.28515625" style="32" customWidth="1"/>
    <col min="6149" max="6149" width="13.42578125" style="32" customWidth="1"/>
    <col min="6150" max="6150" width="8.7109375" style="32" customWidth="1"/>
    <col min="6151" max="6399" width="8.140625" style="32"/>
    <col min="6400" max="6400" width="125.7109375" style="32" customWidth="1"/>
    <col min="6401" max="6401" width="13.140625" style="32" customWidth="1"/>
    <col min="6402" max="6403" width="8.140625" style="32"/>
    <col min="6404" max="6404" width="10.28515625" style="32" customWidth="1"/>
    <col min="6405" max="6405" width="13.42578125" style="32" customWidth="1"/>
    <col min="6406" max="6406" width="8.7109375" style="32" customWidth="1"/>
    <col min="6407" max="6655" width="8.140625" style="32"/>
    <col min="6656" max="6656" width="125.7109375" style="32" customWidth="1"/>
    <col min="6657" max="6657" width="13.140625" style="32" customWidth="1"/>
    <col min="6658" max="6659" width="8.140625" style="32"/>
    <col min="6660" max="6660" width="10.28515625" style="32" customWidth="1"/>
    <col min="6661" max="6661" width="13.42578125" style="32" customWidth="1"/>
    <col min="6662" max="6662" width="8.7109375" style="32" customWidth="1"/>
    <col min="6663" max="6911" width="8.140625" style="32"/>
    <col min="6912" max="6912" width="125.7109375" style="32" customWidth="1"/>
    <col min="6913" max="6913" width="13.140625" style="32" customWidth="1"/>
    <col min="6914" max="6915" width="8.140625" style="32"/>
    <col min="6916" max="6916" width="10.28515625" style="32" customWidth="1"/>
    <col min="6917" max="6917" width="13.42578125" style="32" customWidth="1"/>
    <col min="6918" max="6918" width="8.7109375" style="32" customWidth="1"/>
    <col min="6919" max="7167" width="8.140625" style="32"/>
    <col min="7168" max="7168" width="125.7109375" style="32" customWidth="1"/>
    <col min="7169" max="7169" width="13.140625" style="32" customWidth="1"/>
    <col min="7170" max="7171" width="8.140625" style="32"/>
    <col min="7172" max="7172" width="10.28515625" style="32" customWidth="1"/>
    <col min="7173" max="7173" width="13.42578125" style="32" customWidth="1"/>
    <col min="7174" max="7174" width="8.7109375" style="32" customWidth="1"/>
    <col min="7175" max="7423" width="8.140625" style="32"/>
    <col min="7424" max="7424" width="125.7109375" style="32" customWidth="1"/>
    <col min="7425" max="7425" width="13.140625" style="32" customWidth="1"/>
    <col min="7426" max="7427" width="8.140625" style="32"/>
    <col min="7428" max="7428" width="10.28515625" style="32" customWidth="1"/>
    <col min="7429" max="7429" width="13.42578125" style="32" customWidth="1"/>
    <col min="7430" max="7430" width="8.7109375" style="32" customWidth="1"/>
    <col min="7431" max="7679" width="8.140625" style="32"/>
    <col min="7680" max="7680" width="125.7109375" style="32" customWidth="1"/>
    <col min="7681" max="7681" width="13.140625" style="32" customWidth="1"/>
    <col min="7682" max="7683" width="8.140625" style="32"/>
    <col min="7684" max="7684" width="10.28515625" style="32" customWidth="1"/>
    <col min="7685" max="7685" width="13.42578125" style="32" customWidth="1"/>
    <col min="7686" max="7686" width="8.7109375" style="32" customWidth="1"/>
    <col min="7687" max="7935" width="8.140625" style="32"/>
    <col min="7936" max="7936" width="125.7109375" style="32" customWidth="1"/>
    <col min="7937" max="7937" width="13.140625" style="32" customWidth="1"/>
    <col min="7938" max="7939" width="8.140625" style="32"/>
    <col min="7940" max="7940" width="10.28515625" style="32" customWidth="1"/>
    <col min="7941" max="7941" width="13.42578125" style="32" customWidth="1"/>
    <col min="7942" max="7942" width="8.7109375" style="32" customWidth="1"/>
    <col min="7943" max="8191" width="8.140625" style="32"/>
    <col min="8192" max="8192" width="125.7109375" style="32" customWidth="1"/>
    <col min="8193" max="8193" width="13.140625" style="32" customWidth="1"/>
    <col min="8194" max="8195" width="8.140625" style="32"/>
    <col min="8196" max="8196" width="10.28515625" style="32" customWidth="1"/>
    <col min="8197" max="8197" width="13.42578125" style="32" customWidth="1"/>
    <col min="8198" max="8198" width="8.7109375" style="32" customWidth="1"/>
    <col min="8199" max="8447" width="8.140625" style="32"/>
    <col min="8448" max="8448" width="125.7109375" style="32" customWidth="1"/>
    <col min="8449" max="8449" width="13.140625" style="32" customWidth="1"/>
    <col min="8450" max="8451" width="8.140625" style="32"/>
    <col min="8452" max="8452" width="10.28515625" style="32" customWidth="1"/>
    <col min="8453" max="8453" width="13.42578125" style="32" customWidth="1"/>
    <col min="8454" max="8454" width="8.7109375" style="32" customWidth="1"/>
    <col min="8455" max="8703" width="8.140625" style="32"/>
    <col min="8704" max="8704" width="125.7109375" style="32" customWidth="1"/>
    <col min="8705" max="8705" width="13.140625" style="32" customWidth="1"/>
    <col min="8706" max="8707" width="8.140625" style="32"/>
    <col min="8708" max="8708" width="10.28515625" style="32" customWidth="1"/>
    <col min="8709" max="8709" width="13.42578125" style="32" customWidth="1"/>
    <col min="8710" max="8710" width="8.7109375" style="32" customWidth="1"/>
    <col min="8711" max="8959" width="8.140625" style="32"/>
    <col min="8960" max="8960" width="125.7109375" style="32" customWidth="1"/>
    <col min="8961" max="8961" width="13.140625" style="32" customWidth="1"/>
    <col min="8962" max="8963" width="8.140625" style="32"/>
    <col min="8964" max="8964" width="10.28515625" style="32" customWidth="1"/>
    <col min="8965" max="8965" width="13.42578125" style="32" customWidth="1"/>
    <col min="8966" max="8966" width="8.7109375" style="32" customWidth="1"/>
    <col min="8967" max="9215" width="8.140625" style="32"/>
    <col min="9216" max="9216" width="125.7109375" style="32" customWidth="1"/>
    <col min="9217" max="9217" width="13.140625" style="32" customWidth="1"/>
    <col min="9218" max="9219" width="8.140625" style="32"/>
    <col min="9220" max="9220" width="10.28515625" style="32" customWidth="1"/>
    <col min="9221" max="9221" width="13.42578125" style="32" customWidth="1"/>
    <col min="9222" max="9222" width="8.7109375" style="32" customWidth="1"/>
    <col min="9223" max="9471" width="8.140625" style="32"/>
    <col min="9472" max="9472" width="125.7109375" style="32" customWidth="1"/>
    <col min="9473" max="9473" width="13.140625" style="32" customWidth="1"/>
    <col min="9474" max="9475" width="8.140625" style="32"/>
    <col min="9476" max="9476" width="10.28515625" style="32" customWidth="1"/>
    <col min="9477" max="9477" width="13.42578125" style="32" customWidth="1"/>
    <col min="9478" max="9478" width="8.7109375" style="32" customWidth="1"/>
    <col min="9479" max="9727" width="8.140625" style="32"/>
    <col min="9728" max="9728" width="125.7109375" style="32" customWidth="1"/>
    <col min="9729" max="9729" width="13.140625" style="32" customWidth="1"/>
    <col min="9730" max="9731" width="8.140625" style="32"/>
    <col min="9732" max="9732" width="10.28515625" style="32" customWidth="1"/>
    <col min="9733" max="9733" width="13.42578125" style="32" customWidth="1"/>
    <col min="9734" max="9734" width="8.7109375" style="32" customWidth="1"/>
    <col min="9735" max="9983" width="8.140625" style="32"/>
    <col min="9984" max="9984" width="125.7109375" style="32" customWidth="1"/>
    <col min="9985" max="9985" width="13.140625" style="32" customWidth="1"/>
    <col min="9986" max="9987" width="8.140625" style="32"/>
    <col min="9988" max="9988" width="10.28515625" style="32" customWidth="1"/>
    <col min="9989" max="9989" width="13.42578125" style="32" customWidth="1"/>
    <col min="9990" max="9990" width="8.7109375" style="32" customWidth="1"/>
    <col min="9991" max="10239" width="8.140625" style="32"/>
    <col min="10240" max="10240" width="125.7109375" style="32" customWidth="1"/>
    <col min="10241" max="10241" width="13.140625" style="32" customWidth="1"/>
    <col min="10242" max="10243" width="8.140625" style="32"/>
    <col min="10244" max="10244" width="10.28515625" style="32" customWidth="1"/>
    <col min="10245" max="10245" width="13.42578125" style="32" customWidth="1"/>
    <col min="10246" max="10246" width="8.7109375" style="32" customWidth="1"/>
    <col min="10247" max="10495" width="8.140625" style="32"/>
    <col min="10496" max="10496" width="125.7109375" style="32" customWidth="1"/>
    <col min="10497" max="10497" width="13.140625" style="32" customWidth="1"/>
    <col min="10498" max="10499" width="8.140625" style="32"/>
    <col min="10500" max="10500" width="10.28515625" style="32" customWidth="1"/>
    <col min="10501" max="10501" width="13.42578125" style="32" customWidth="1"/>
    <col min="10502" max="10502" width="8.7109375" style="32" customWidth="1"/>
    <col min="10503" max="10751" width="8.140625" style="32"/>
    <col min="10752" max="10752" width="125.7109375" style="32" customWidth="1"/>
    <col min="10753" max="10753" width="13.140625" style="32" customWidth="1"/>
    <col min="10754" max="10755" width="8.140625" style="32"/>
    <col min="10756" max="10756" width="10.28515625" style="32" customWidth="1"/>
    <col min="10757" max="10757" width="13.42578125" style="32" customWidth="1"/>
    <col min="10758" max="10758" width="8.7109375" style="32" customWidth="1"/>
    <col min="10759" max="11007" width="8.140625" style="32"/>
    <col min="11008" max="11008" width="125.7109375" style="32" customWidth="1"/>
    <col min="11009" max="11009" width="13.140625" style="32" customWidth="1"/>
    <col min="11010" max="11011" width="8.140625" style="32"/>
    <col min="11012" max="11012" width="10.28515625" style="32" customWidth="1"/>
    <col min="11013" max="11013" width="13.42578125" style="32" customWidth="1"/>
    <col min="11014" max="11014" width="8.7109375" style="32" customWidth="1"/>
    <col min="11015" max="11263" width="8.140625" style="32"/>
    <col min="11264" max="11264" width="125.7109375" style="32" customWidth="1"/>
    <col min="11265" max="11265" width="13.140625" style="32" customWidth="1"/>
    <col min="11266" max="11267" width="8.140625" style="32"/>
    <col min="11268" max="11268" width="10.28515625" style="32" customWidth="1"/>
    <col min="11269" max="11269" width="13.42578125" style="32" customWidth="1"/>
    <col min="11270" max="11270" width="8.7109375" style="32" customWidth="1"/>
    <col min="11271" max="11519" width="8.140625" style="32"/>
    <col min="11520" max="11520" width="125.7109375" style="32" customWidth="1"/>
    <col min="11521" max="11521" width="13.140625" style="32" customWidth="1"/>
    <col min="11522" max="11523" width="8.140625" style="32"/>
    <col min="11524" max="11524" width="10.28515625" style="32" customWidth="1"/>
    <col min="11525" max="11525" width="13.42578125" style="32" customWidth="1"/>
    <col min="11526" max="11526" width="8.7109375" style="32" customWidth="1"/>
    <col min="11527" max="11775" width="8.140625" style="32"/>
    <col min="11776" max="11776" width="125.7109375" style="32" customWidth="1"/>
    <col min="11777" max="11777" width="13.140625" style="32" customWidth="1"/>
    <col min="11778" max="11779" width="8.140625" style="32"/>
    <col min="11780" max="11780" width="10.28515625" style="32" customWidth="1"/>
    <col min="11781" max="11781" width="13.42578125" style="32" customWidth="1"/>
    <col min="11782" max="11782" width="8.7109375" style="32" customWidth="1"/>
    <col min="11783" max="12031" width="8.140625" style="32"/>
    <col min="12032" max="12032" width="125.7109375" style="32" customWidth="1"/>
    <col min="12033" max="12033" width="13.140625" style="32" customWidth="1"/>
    <col min="12034" max="12035" width="8.140625" style="32"/>
    <col min="12036" max="12036" width="10.28515625" style="32" customWidth="1"/>
    <col min="12037" max="12037" width="13.42578125" style="32" customWidth="1"/>
    <col min="12038" max="12038" width="8.7109375" style="32" customWidth="1"/>
    <col min="12039" max="12287" width="8.140625" style="32"/>
    <col min="12288" max="12288" width="125.7109375" style="32" customWidth="1"/>
    <col min="12289" max="12289" width="13.140625" style="32" customWidth="1"/>
    <col min="12290" max="12291" width="8.140625" style="32"/>
    <col min="12292" max="12292" width="10.28515625" style="32" customWidth="1"/>
    <col min="12293" max="12293" width="13.42578125" style="32" customWidth="1"/>
    <col min="12294" max="12294" width="8.7109375" style="32" customWidth="1"/>
    <col min="12295" max="12543" width="8.140625" style="32"/>
    <col min="12544" max="12544" width="125.7109375" style="32" customWidth="1"/>
    <col min="12545" max="12545" width="13.140625" style="32" customWidth="1"/>
    <col min="12546" max="12547" width="8.140625" style="32"/>
    <col min="12548" max="12548" width="10.28515625" style="32" customWidth="1"/>
    <col min="12549" max="12549" width="13.42578125" style="32" customWidth="1"/>
    <col min="12550" max="12550" width="8.7109375" style="32" customWidth="1"/>
    <col min="12551" max="12799" width="8.140625" style="32"/>
    <col min="12800" max="12800" width="125.7109375" style="32" customWidth="1"/>
    <col min="12801" max="12801" width="13.140625" style="32" customWidth="1"/>
    <col min="12802" max="12803" width="8.140625" style="32"/>
    <col min="12804" max="12804" width="10.28515625" style="32" customWidth="1"/>
    <col min="12805" max="12805" width="13.42578125" style="32" customWidth="1"/>
    <col min="12806" max="12806" width="8.7109375" style="32" customWidth="1"/>
    <col min="12807" max="13055" width="8.140625" style="32"/>
    <col min="13056" max="13056" width="125.7109375" style="32" customWidth="1"/>
    <col min="13057" max="13057" width="13.140625" style="32" customWidth="1"/>
    <col min="13058" max="13059" width="8.140625" style="32"/>
    <col min="13060" max="13060" width="10.28515625" style="32" customWidth="1"/>
    <col min="13061" max="13061" width="13.42578125" style="32" customWidth="1"/>
    <col min="13062" max="13062" width="8.7109375" style="32" customWidth="1"/>
    <col min="13063" max="13311" width="8.140625" style="32"/>
    <col min="13312" max="13312" width="125.7109375" style="32" customWidth="1"/>
    <col min="13313" max="13313" width="13.140625" style="32" customWidth="1"/>
    <col min="13314" max="13315" width="8.140625" style="32"/>
    <col min="13316" max="13316" width="10.28515625" style="32" customWidth="1"/>
    <col min="13317" max="13317" width="13.42578125" style="32" customWidth="1"/>
    <col min="13318" max="13318" width="8.7109375" style="32" customWidth="1"/>
    <col min="13319" max="13567" width="8.140625" style="32"/>
    <col min="13568" max="13568" width="125.7109375" style="32" customWidth="1"/>
    <col min="13569" max="13569" width="13.140625" style="32" customWidth="1"/>
    <col min="13570" max="13571" width="8.140625" style="32"/>
    <col min="13572" max="13572" width="10.28515625" style="32" customWidth="1"/>
    <col min="13573" max="13573" width="13.42578125" style="32" customWidth="1"/>
    <col min="13574" max="13574" width="8.7109375" style="32" customWidth="1"/>
    <col min="13575" max="13823" width="8.140625" style="32"/>
    <col min="13824" max="13824" width="125.7109375" style="32" customWidth="1"/>
    <col min="13825" max="13825" width="13.140625" style="32" customWidth="1"/>
    <col min="13826" max="13827" width="8.140625" style="32"/>
    <col min="13828" max="13828" width="10.28515625" style="32" customWidth="1"/>
    <col min="13829" max="13829" width="13.42578125" style="32" customWidth="1"/>
    <col min="13830" max="13830" width="8.7109375" style="32" customWidth="1"/>
    <col min="13831" max="14079" width="8.140625" style="32"/>
    <col min="14080" max="14080" width="125.7109375" style="32" customWidth="1"/>
    <col min="14081" max="14081" width="13.140625" style="32" customWidth="1"/>
    <col min="14082" max="14083" width="8.140625" style="32"/>
    <col min="14084" max="14084" width="10.28515625" style="32" customWidth="1"/>
    <col min="14085" max="14085" width="13.42578125" style="32" customWidth="1"/>
    <col min="14086" max="14086" width="8.7109375" style="32" customWidth="1"/>
    <col min="14087" max="14335" width="8.140625" style="32"/>
    <col min="14336" max="14336" width="125.7109375" style="32" customWidth="1"/>
    <col min="14337" max="14337" width="13.140625" style="32" customWidth="1"/>
    <col min="14338" max="14339" width="8.140625" style="32"/>
    <col min="14340" max="14340" width="10.28515625" style="32" customWidth="1"/>
    <col min="14341" max="14341" width="13.42578125" style="32" customWidth="1"/>
    <col min="14342" max="14342" width="8.7109375" style="32" customWidth="1"/>
    <col min="14343" max="14591" width="8.140625" style="32"/>
    <col min="14592" max="14592" width="125.7109375" style="32" customWidth="1"/>
    <col min="14593" max="14593" width="13.140625" style="32" customWidth="1"/>
    <col min="14594" max="14595" width="8.140625" style="32"/>
    <col min="14596" max="14596" width="10.28515625" style="32" customWidth="1"/>
    <col min="14597" max="14597" width="13.42578125" style="32" customWidth="1"/>
    <col min="14598" max="14598" width="8.7109375" style="32" customWidth="1"/>
    <col min="14599" max="14847" width="8.140625" style="32"/>
    <col min="14848" max="14848" width="125.7109375" style="32" customWidth="1"/>
    <col min="14849" max="14849" width="13.140625" style="32" customWidth="1"/>
    <col min="14850" max="14851" width="8.140625" style="32"/>
    <col min="14852" max="14852" width="10.28515625" style="32" customWidth="1"/>
    <col min="14853" max="14853" width="13.42578125" style="32" customWidth="1"/>
    <col min="14854" max="14854" width="8.7109375" style="32" customWidth="1"/>
    <col min="14855" max="15103" width="8.140625" style="32"/>
    <col min="15104" max="15104" width="125.7109375" style="32" customWidth="1"/>
    <col min="15105" max="15105" width="13.140625" style="32" customWidth="1"/>
    <col min="15106" max="15107" width="8.140625" style="32"/>
    <col min="15108" max="15108" width="10.28515625" style="32" customWidth="1"/>
    <col min="15109" max="15109" width="13.42578125" style="32" customWidth="1"/>
    <col min="15110" max="15110" width="8.7109375" style="32" customWidth="1"/>
    <col min="15111" max="15359" width="8.140625" style="32"/>
    <col min="15360" max="15360" width="125.7109375" style="32" customWidth="1"/>
    <col min="15361" max="15361" width="13.140625" style="32" customWidth="1"/>
    <col min="15362" max="15363" width="8.140625" style="32"/>
    <col min="15364" max="15364" width="10.28515625" style="32" customWidth="1"/>
    <col min="15365" max="15365" width="13.42578125" style="32" customWidth="1"/>
    <col min="15366" max="15366" width="8.7109375" style="32" customWidth="1"/>
    <col min="15367" max="15615" width="8.140625" style="32"/>
    <col min="15616" max="15616" width="125.7109375" style="32" customWidth="1"/>
    <col min="15617" max="15617" width="13.140625" style="32" customWidth="1"/>
    <col min="15618" max="15619" width="8.140625" style="32"/>
    <col min="15620" max="15620" width="10.28515625" style="32" customWidth="1"/>
    <col min="15621" max="15621" width="13.42578125" style="32" customWidth="1"/>
    <col min="15622" max="15622" width="8.7109375" style="32" customWidth="1"/>
    <col min="15623" max="15871" width="8.140625" style="32"/>
    <col min="15872" max="15872" width="125.7109375" style="32" customWidth="1"/>
    <col min="15873" max="15873" width="13.140625" style="32" customWidth="1"/>
    <col min="15874" max="15875" width="8.140625" style="32"/>
    <col min="15876" max="15876" width="10.28515625" style="32" customWidth="1"/>
    <col min="15877" max="15877" width="13.42578125" style="32" customWidth="1"/>
    <col min="15878" max="15878" width="8.7109375" style="32" customWidth="1"/>
    <col min="15879" max="16127" width="8.140625" style="32"/>
    <col min="16128" max="16128" width="125.7109375" style="32" customWidth="1"/>
    <col min="16129" max="16129" width="13.140625" style="32" customWidth="1"/>
    <col min="16130" max="16131" width="8.140625" style="32"/>
    <col min="16132" max="16132" width="10.28515625" style="32" customWidth="1"/>
    <col min="16133" max="16133" width="13.42578125" style="32" customWidth="1"/>
    <col min="16134" max="16134" width="8.7109375" style="32" customWidth="1"/>
    <col min="16135" max="16384" width="8.140625" style="32"/>
  </cols>
  <sheetData>
    <row r="1" spans="1:9" ht="26.25" customHeight="1">
      <c r="A1" s="607" t="s">
        <v>1043</v>
      </c>
      <c r="B1" s="252"/>
      <c r="C1" s="252"/>
      <c r="D1" s="252"/>
      <c r="E1" s="252"/>
      <c r="F1" s="252"/>
      <c r="G1" s="252"/>
      <c r="H1" s="252"/>
      <c r="I1" s="252"/>
    </row>
    <row r="2" spans="1:9" ht="20.100000000000001" customHeight="1">
      <c r="A2" s="33" t="s">
        <v>176</v>
      </c>
    </row>
    <row r="3" spans="1:9" ht="20.100000000000001" customHeight="1">
      <c r="A3" s="32" t="s">
        <v>1044</v>
      </c>
      <c r="B3" s="32" t="s">
        <v>1046</v>
      </c>
    </row>
    <row r="4" spans="1:9" ht="20.100000000000001" customHeight="1">
      <c r="A4" s="32" t="s">
        <v>1001</v>
      </c>
      <c r="B4" s="32" t="s">
        <v>1047</v>
      </c>
    </row>
    <row r="5" spans="1:9" ht="20.100000000000001" customHeight="1">
      <c r="A5" s="32" t="s">
        <v>1045</v>
      </c>
      <c r="B5" s="32" t="s">
        <v>1048</v>
      </c>
    </row>
    <row r="6" spans="1:9" ht="20.100000000000001" customHeight="1">
      <c r="A6" s="33" t="s">
        <v>177</v>
      </c>
    </row>
    <row r="7" spans="1:9" ht="20.100000000000001" customHeight="1">
      <c r="A7" s="32" t="s">
        <v>1049</v>
      </c>
      <c r="B7" s="32" t="s">
        <v>1052</v>
      </c>
    </row>
    <row r="8" spans="1:9" ht="20.100000000000001" customHeight="1">
      <c r="A8" s="32" t="s">
        <v>1050</v>
      </c>
      <c r="B8" s="32" t="s">
        <v>1053</v>
      </c>
    </row>
    <row r="9" spans="1:9" ht="20.100000000000001" customHeight="1">
      <c r="A9" s="32" t="s">
        <v>1051</v>
      </c>
      <c r="B9" s="32" t="s">
        <v>1054</v>
      </c>
    </row>
    <row r="10" spans="1:9" ht="20.100000000000001" customHeight="1">
      <c r="A10" s="33" t="s">
        <v>178</v>
      </c>
    </row>
    <row r="11" spans="1:9" ht="20.100000000000001" customHeight="1">
      <c r="A11" s="32" t="s">
        <v>1055</v>
      </c>
      <c r="B11" s="32" t="s">
        <v>1058</v>
      </c>
    </row>
    <row r="12" spans="1:9" s="35" customFormat="1" ht="20.100000000000001" customHeight="1">
      <c r="A12" s="32" t="s">
        <v>1056</v>
      </c>
      <c r="B12" s="34" t="s">
        <v>1059</v>
      </c>
    </row>
    <row r="13" spans="1:9" ht="20.100000000000001" customHeight="1">
      <c r="A13" s="32" t="s">
        <v>1057</v>
      </c>
      <c r="B13" s="32" t="s">
        <v>1060</v>
      </c>
    </row>
    <row r="14" spans="1:9" ht="20.100000000000001" customHeight="1">
      <c r="A14" s="33" t="s">
        <v>179</v>
      </c>
    </row>
    <row r="15" spans="1:9" ht="20.100000000000001" customHeight="1">
      <c r="A15" s="34" t="s">
        <v>1002</v>
      </c>
      <c r="B15" s="11"/>
      <c r="C15" s="37"/>
      <c r="F15" s="32" t="s">
        <v>1061</v>
      </c>
    </row>
    <row r="16" spans="1:9" ht="20.100000000000001" customHeight="1">
      <c r="A16" s="34" t="s">
        <v>1003</v>
      </c>
      <c r="B16" s="11"/>
      <c r="C16" s="37"/>
      <c r="F16" s="32" t="s">
        <v>1062</v>
      </c>
    </row>
    <row r="17" spans="1:9" ht="19.5" customHeight="1">
      <c r="A17" s="34" t="s">
        <v>1063</v>
      </c>
      <c r="B17" s="11"/>
      <c r="C17" s="37"/>
      <c r="F17" s="32" t="s">
        <v>1062</v>
      </c>
    </row>
    <row r="18" spans="1:9" ht="20.100000000000001" customHeight="1">
      <c r="A18" s="33" t="s">
        <v>180</v>
      </c>
    </row>
    <row r="19" spans="1:9" ht="19.5" customHeight="1">
      <c r="A19" s="34" t="s">
        <v>1003</v>
      </c>
      <c r="F19" s="34" t="s">
        <v>1065</v>
      </c>
    </row>
    <row r="20" spans="1:9" ht="19.5" customHeight="1">
      <c r="A20" s="34" t="s">
        <v>1002</v>
      </c>
      <c r="B20" s="145"/>
      <c r="C20" s="37"/>
      <c r="F20" s="34" t="s">
        <v>1066</v>
      </c>
      <c r="G20" s="11"/>
      <c r="H20" s="11"/>
      <c r="I20" s="11"/>
    </row>
    <row r="21" spans="1:9" ht="19.5" customHeight="1">
      <c r="A21" s="34" t="s">
        <v>1064</v>
      </c>
      <c r="B21" s="11"/>
      <c r="C21" s="37"/>
      <c r="F21" s="34" t="s">
        <v>1067</v>
      </c>
      <c r="G21" s="11"/>
      <c r="H21" s="11"/>
      <c r="I21" s="11"/>
    </row>
    <row r="22" spans="1:9" ht="20.100000000000001" customHeight="1">
      <c r="A22" s="33" t="s">
        <v>181</v>
      </c>
    </row>
    <row r="23" spans="1:9" ht="20.100000000000001" customHeight="1">
      <c r="A23" s="34" t="s">
        <v>1071</v>
      </c>
      <c r="B23" s="11"/>
      <c r="C23" s="37"/>
      <c r="E23" s="37"/>
      <c r="F23" s="246" t="s">
        <v>1068</v>
      </c>
      <c r="G23" s="37"/>
      <c r="H23" s="11"/>
      <c r="I23" s="11"/>
    </row>
    <row r="24" spans="1:9" ht="20.100000000000001" customHeight="1">
      <c r="A24" s="34" t="s">
        <v>1002</v>
      </c>
      <c r="B24" s="11"/>
      <c r="C24" s="37"/>
      <c r="E24" s="37"/>
      <c r="F24" s="246" t="s">
        <v>1069</v>
      </c>
      <c r="G24" s="37"/>
      <c r="H24" s="11"/>
      <c r="I24" s="11"/>
    </row>
    <row r="25" spans="1:9" ht="20.100000000000001" customHeight="1" thickBot="1">
      <c r="A25" s="36" t="s">
        <v>1072</v>
      </c>
      <c r="B25" s="249"/>
      <c r="C25" s="250"/>
      <c r="D25" s="54"/>
      <c r="E25" s="250"/>
      <c r="F25" s="251" t="s">
        <v>1070</v>
      </c>
      <c r="G25" s="250"/>
      <c r="H25" s="249"/>
      <c r="I25" s="249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5703125" style="1" customWidth="1"/>
    <col min="2" max="2" width="5.140625" style="27" customWidth="1"/>
    <col min="3" max="3" width="7.5703125" style="5" customWidth="1"/>
    <col min="4" max="6" width="5.28515625" style="31" customWidth="1"/>
    <col min="7" max="7" width="7.5703125" style="5" customWidth="1"/>
    <col min="8" max="8" width="5.42578125" style="140" customWidth="1"/>
    <col min="9" max="9" width="10.28515625" style="5" customWidth="1"/>
    <col min="10" max="11" width="6.42578125" style="140" customWidth="1"/>
    <col min="12" max="12" width="7" style="140" bestFit="1" customWidth="1"/>
    <col min="13" max="13" width="12.42578125" style="5" bestFit="1" customWidth="1"/>
    <col min="14" max="14" width="5.7109375" style="140" customWidth="1"/>
    <col min="15" max="15" width="9.7109375" style="5" customWidth="1"/>
    <col min="16" max="17" width="6.42578125" style="140" customWidth="1"/>
    <col min="18" max="18" width="7" style="140" bestFit="1" customWidth="1"/>
    <col min="19" max="19" width="12.42578125" style="5" bestFit="1" customWidth="1"/>
    <col min="20" max="111" width="7" style="1"/>
    <col min="112" max="112" width="15.28515625" style="1" customWidth="1"/>
    <col min="113" max="113" width="7.5703125" style="1" customWidth="1"/>
    <col min="114" max="114" width="8.28515625" style="1" customWidth="1"/>
    <col min="115" max="116" width="7.5703125" style="1" customWidth="1"/>
    <col min="117" max="117" width="8.5703125" style="1" customWidth="1"/>
    <col min="118" max="118" width="9.140625" style="1" customWidth="1"/>
    <col min="119" max="119" width="7.5703125" style="1" customWidth="1"/>
    <col min="120" max="120" width="10.5703125" style="1" customWidth="1"/>
    <col min="121" max="122" width="7.5703125" style="1" customWidth="1"/>
    <col min="123" max="123" width="8.5703125" style="1" customWidth="1"/>
    <col min="124" max="124" width="11.42578125" style="1" customWidth="1"/>
    <col min="125" max="125" width="7.5703125" style="1" customWidth="1"/>
    <col min="126" max="126" width="11.42578125" style="1" customWidth="1"/>
    <col min="127" max="128" width="7.5703125" style="1" customWidth="1"/>
    <col min="129" max="129" width="8.85546875" style="1" customWidth="1"/>
    <col min="130" max="130" width="11.85546875" style="1" customWidth="1"/>
    <col min="131" max="165" width="7.5703125" style="1" customWidth="1"/>
    <col min="166" max="367" width="7" style="1"/>
    <col min="368" max="368" width="15.28515625" style="1" customWidth="1"/>
    <col min="369" max="369" width="7.5703125" style="1" customWidth="1"/>
    <col min="370" max="370" width="8.28515625" style="1" customWidth="1"/>
    <col min="371" max="372" width="7.5703125" style="1" customWidth="1"/>
    <col min="373" max="373" width="8.5703125" style="1" customWidth="1"/>
    <col min="374" max="374" width="9.140625" style="1" customWidth="1"/>
    <col min="375" max="375" width="7.5703125" style="1" customWidth="1"/>
    <col min="376" max="376" width="10.5703125" style="1" customWidth="1"/>
    <col min="377" max="378" width="7.5703125" style="1" customWidth="1"/>
    <col min="379" max="379" width="8.5703125" style="1" customWidth="1"/>
    <col min="380" max="380" width="11.42578125" style="1" customWidth="1"/>
    <col min="381" max="381" width="7.5703125" style="1" customWidth="1"/>
    <col min="382" max="382" width="11.42578125" style="1" customWidth="1"/>
    <col min="383" max="384" width="7.5703125" style="1" customWidth="1"/>
    <col min="385" max="385" width="8.85546875" style="1" customWidth="1"/>
    <col min="386" max="386" width="11.85546875" style="1" customWidth="1"/>
    <col min="387" max="421" width="7.5703125" style="1" customWidth="1"/>
    <col min="422" max="623" width="7" style="1"/>
    <col min="624" max="624" width="15.28515625" style="1" customWidth="1"/>
    <col min="625" max="625" width="7.5703125" style="1" customWidth="1"/>
    <col min="626" max="626" width="8.28515625" style="1" customWidth="1"/>
    <col min="627" max="628" width="7.5703125" style="1" customWidth="1"/>
    <col min="629" max="629" width="8.5703125" style="1" customWidth="1"/>
    <col min="630" max="630" width="9.140625" style="1" customWidth="1"/>
    <col min="631" max="631" width="7.5703125" style="1" customWidth="1"/>
    <col min="632" max="632" width="10.5703125" style="1" customWidth="1"/>
    <col min="633" max="634" width="7.5703125" style="1" customWidth="1"/>
    <col min="635" max="635" width="8.5703125" style="1" customWidth="1"/>
    <col min="636" max="636" width="11.42578125" style="1" customWidth="1"/>
    <col min="637" max="637" width="7.5703125" style="1" customWidth="1"/>
    <col min="638" max="638" width="11.42578125" style="1" customWidth="1"/>
    <col min="639" max="640" width="7.5703125" style="1" customWidth="1"/>
    <col min="641" max="641" width="8.85546875" style="1" customWidth="1"/>
    <col min="642" max="642" width="11.85546875" style="1" customWidth="1"/>
    <col min="643" max="677" width="7.5703125" style="1" customWidth="1"/>
    <col min="678" max="879" width="7" style="1"/>
    <col min="880" max="880" width="15.28515625" style="1" customWidth="1"/>
    <col min="881" max="881" width="7.5703125" style="1" customWidth="1"/>
    <col min="882" max="882" width="8.28515625" style="1" customWidth="1"/>
    <col min="883" max="884" width="7.5703125" style="1" customWidth="1"/>
    <col min="885" max="885" width="8.5703125" style="1" customWidth="1"/>
    <col min="886" max="886" width="9.140625" style="1" customWidth="1"/>
    <col min="887" max="887" width="7.5703125" style="1" customWidth="1"/>
    <col min="888" max="888" width="10.5703125" style="1" customWidth="1"/>
    <col min="889" max="890" width="7.5703125" style="1" customWidth="1"/>
    <col min="891" max="891" width="8.5703125" style="1" customWidth="1"/>
    <col min="892" max="892" width="11.42578125" style="1" customWidth="1"/>
    <col min="893" max="893" width="7.5703125" style="1" customWidth="1"/>
    <col min="894" max="894" width="11.42578125" style="1" customWidth="1"/>
    <col min="895" max="896" width="7.5703125" style="1" customWidth="1"/>
    <col min="897" max="897" width="8.85546875" style="1" customWidth="1"/>
    <col min="898" max="898" width="11.85546875" style="1" customWidth="1"/>
    <col min="899" max="933" width="7.5703125" style="1" customWidth="1"/>
    <col min="934" max="1135" width="7" style="1"/>
    <col min="1136" max="1136" width="15.28515625" style="1" customWidth="1"/>
    <col min="1137" max="1137" width="7.5703125" style="1" customWidth="1"/>
    <col min="1138" max="1138" width="8.28515625" style="1" customWidth="1"/>
    <col min="1139" max="1140" width="7.5703125" style="1" customWidth="1"/>
    <col min="1141" max="1141" width="8.5703125" style="1" customWidth="1"/>
    <col min="1142" max="1142" width="9.140625" style="1" customWidth="1"/>
    <col min="1143" max="1143" width="7.5703125" style="1" customWidth="1"/>
    <col min="1144" max="1144" width="10.5703125" style="1" customWidth="1"/>
    <col min="1145" max="1146" width="7.5703125" style="1" customWidth="1"/>
    <col min="1147" max="1147" width="8.5703125" style="1" customWidth="1"/>
    <col min="1148" max="1148" width="11.42578125" style="1" customWidth="1"/>
    <col min="1149" max="1149" width="7.5703125" style="1" customWidth="1"/>
    <col min="1150" max="1150" width="11.42578125" style="1" customWidth="1"/>
    <col min="1151" max="1152" width="7.5703125" style="1" customWidth="1"/>
    <col min="1153" max="1153" width="8.85546875" style="1" customWidth="1"/>
    <col min="1154" max="1154" width="11.85546875" style="1" customWidth="1"/>
    <col min="1155" max="1189" width="7.5703125" style="1" customWidth="1"/>
    <col min="1190" max="1391" width="7" style="1"/>
    <col min="1392" max="1392" width="15.28515625" style="1" customWidth="1"/>
    <col min="1393" max="1393" width="7.5703125" style="1" customWidth="1"/>
    <col min="1394" max="1394" width="8.28515625" style="1" customWidth="1"/>
    <col min="1395" max="1396" width="7.5703125" style="1" customWidth="1"/>
    <col min="1397" max="1397" width="8.5703125" style="1" customWidth="1"/>
    <col min="1398" max="1398" width="9.140625" style="1" customWidth="1"/>
    <col min="1399" max="1399" width="7.5703125" style="1" customWidth="1"/>
    <col min="1400" max="1400" width="10.5703125" style="1" customWidth="1"/>
    <col min="1401" max="1402" width="7.5703125" style="1" customWidth="1"/>
    <col min="1403" max="1403" width="8.5703125" style="1" customWidth="1"/>
    <col min="1404" max="1404" width="11.42578125" style="1" customWidth="1"/>
    <col min="1405" max="1405" width="7.5703125" style="1" customWidth="1"/>
    <col min="1406" max="1406" width="11.42578125" style="1" customWidth="1"/>
    <col min="1407" max="1408" width="7.5703125" style="1" customWidth="1"/>
    <col min="1409" max="1409" width="8.85546875" style="1" customWidth="1"/>
    <col min="1410" max="1410" width="11.85546875" style="1" customWidth="1"/>
    <col min="1411" max="1445" width="7.5703125" style="1" customWidth="1"/>
    <col min="1446" max="1647" width="7" style="1"/>
    <col min="1648" max="1648" width="15.28515625" style="1" customWidth="1"/>
    <col min="1649" max="1649" width="7.5703125" style="1" customWidth="1"/>
    <col min="1650" max="1650" width="8.28515625" style="1" customWidth="1"/>
    <col min="1651" max="1652" width="7.5703125" style="1" customWidth="1"/>
    <col min="1653" max="1653" width="8.5703125" style="1" customWidth="1"/>
    <col min="1654" max="1654" width="9.140625" style="1" customWidth="1"/>
    <col min="1655" max="1655" width="7.5703125" style="1" customWidth="1"/>
    <col min="1656" max="1656" width="10.5703125" style="1" customWidth="1"/>
    <col min="1657" max="1658" width="7.5703125" style="1" customWidth="1"/>
    <col min="1659" max="1659" width="8.5703125" style="1" customWidth="1"/>
    <col min="1660" max="1660" width="11.42578125" style="1" customWidth="1"/>
    <col min="1661" max="1661" width="7.5703125" style="1" customWidth="1"/>
    <col min="1662" max="1662" width="11.42578125" style="1" customWidth="1"/>
    <col min="1663" max="1664" width="7.5703125" style="1" customWidth="1"/>
    <col min="1665" max="1665" width="8.85546875" style="1" customWidth="1"/>
    <col min="1666" max="1666" width="11.85546875" style="1" customWidth="1"/>
    <col min="1667" max="1701" width="7.5703125" style="1" customWidth="1"/>
    <col min="1702" max="1903" width="7" style="1"/>
    <col min="1904" max="1904" width="15.28515625" style="1" customWidth="1"/>
    <col min="1905" max="1905" width="7.5703125" style="1" customWidth="1"/>
    <col min="1906" max="1906" width="8.28515625" style="1" customWidth="1"/>
    <col min="1907" max="1908" width="7.5703125" style="1" customWidth="1"/>
    <col min="1909" max="1909" width="8.5703125" style="1" customWidth="1"/>
    <col min="1910" max="1910" width="9.140625" style="1" customWidth="1"/>
    <col min="1911" max="1911" width="7.5703125" style="1" customWidth="1"/>
    <col min="1912" max="1912" width="10.5703125" style="1" customWidth="1"/>
    <col min="1913" max="1914" width="7.5703125" style="1" customWidth="1"/>
    <col min="1915" max="1915" width="8.5703125" style="1" customWidth="1"/>
    <col min="1916" max="1916" width="11.42578125" style="1" customWidth="1"/>
    <col min="1917" max="1917" width="7.5703125" style="1" customWidth="1"/>
    <col min="1918" max="1918" width="11.42578125" style="1" customWidth="1"/>
    <col min="1919" max="1920" width="7.5703125" style="1" customWidth="1"/>
    <col min="1921" max="1921" width="8.85546875" style="1" customWidth="1"/>
    <col min="1922" max="1922" width="11.85546875" style="1" customWidth="1"/>
    <col min="1923" max="1957" width="7.5703125" style="1" customWidth="1"/>
    <col min="1958" max="2159" width="7" style="1"/>
    <col min="2160" max="2160" width="15.28515625" style="1" customWidth="1"/>
    <col min="2161" max="2161" width="7.5703125" style="1" customWidth="1"/>
    <col min="2162" max="2162" width="8.28515625" style="1" customWidth="1"/>
    <col min="2163" max="2164" width="7.5703125" style="1" customWidth="1"/>
    <col min="2165" max="2165" width="8.5703125" style="1" customWidth="1"/>
    <col min="2166" max="2166" width="9.140625" style="1" customWidth="1"/>
    <col min="2167" max="2167" width="7.5703125" style="1" customWidth="1"/>
    <col min="2168" max="2168" width="10.5703125" style="1" customWidth="1"/>
    <col min="2169" max="2170" width="7.5703125" style="1" customWidth="1"/>
    <col min="2171" max="2171" width="8.5703125" style="1" customWidth="1"/>
    <col min="2172" max="2172" width="11.42578125" style="1" customWidth="1"/>
    <col min="2173" max="2173" width="7.5703125" style="1" customWidth="1"/>
    <col min="2174" max="2174" width="11.42578125" style="1" customWidth="1"/>
    <col min="2175" max="2176" width="7.5703125" style="1" customWidth="1"/>
    <col min="2177" max="2177" width="8.85546875" style="1" customWidth="1"/>
    <col min="2178" max="2178" width="11.85546875" style="1" customWidth="1"/>
    <col min="2179" max="2213" width="7.5703125" style="1" customWidth="1"/>
    <col min="2214" max="2415" width="7" style="1"/>
    <col min="2416" max="2416" width="15.28515625" style="1" customWidth="1"/>
    <col min="2417" max="2417" width="7.5703125" style="1" customWidth="1"/>
    <col min="2418" max="2418" width="8.28515625" style="1" customWidth="1"/>
    <col min="2419" max="2420" width="7.5703125" style="1" customWidth="1"/>
    <col min="2421" max="2421" width="8.5703125" style="1" customWidth="1"/>
    <col min="2422" max="2422" width="9.140625" style="1" customWidth="1"/>
    <col min="2423" max="2423" width="7.5703125" style="1" customWidth="1"/>
    <col min="2424" max="2424" width="10.5703125" style="1" customWidth="1"/>
    <col min="2425" max="2426" width="7.5703125" style="1" customWidth="1"/>
    <col min="2427" max="2427" width="8.5703125" style="1" customWidth="1"/>
    <col min="2428" max="2428" width="11.42578125" style="1" customWidth="1"/>
    <col min="2429" max="2429" width="7.5703125" style="1" customWidth="1"/>
    <col min="2430" max="2430" width="11.42578125" style="1" customWidth="1"/>
    <col min="2431" max="2432" width="7.5703125" style="1" customWidth="1"/>
    <col min="2433" max="2433" width="8.85546875" style="1" customWidth="1"/>
    <col min="2434" max="2434" width="11.85546875" style="1" customWidth="1"/>
    <col min="2435" max="2469" width="7.5703125" style="1" customWidth="1"/>
    <col min="2470" max="2671" width="7" style="1"/>
    <col min="2672" max="2672" width="15.28515625" style="1" customWidth="1"/>
    <col min="2673" max="2673" width="7.5703125" style="1" customWidth="1"/>
    <col min="2674" max="2674" width="8.28515625" style="1" customWidth="1"/>
    <col min="2675" max="2676" width="7.5703125" style="1" customWidth="1"/>
    <col min="2677" max="2677" width="8.5703125" style="1" customWidth="1"/>
    <col min="2678" max="2678" width="9.140625" style="1" customWidth="1"/>
    <col min="2679" max="2679" width="7.5703125" style="1" customWidth="1"/>
    <col min="2680" max="2680" width="10.5703125" style="1" customWidth="1"/>
    <col min="2681" max="2682" width="7.5703125" style="1" customWidth="1"/>
    <col min="2683" max="2683" width="8.5703125" style="1" customWidth="1"/>
    <col min="2684" max="2684" width="11.42578125" style="1" customWidth="1"/>
    <col min="2685" max="2685" width="7.5703125" style="1" customWidth="1"/>
    <col min="2686" max="2686" width="11.42578125" style="1" customWidth="1"/>
    <col min="2687" max="2688" width="7.5703125" style="1" customWidth="1"/>
    <col min="2689" max="2689" width="8.85546875" style="1" customWidth="1"/>
    <col min="2690" max="2690" width="11.85546875" style="1" customWidth="1"/>
    <col min="2691" max="2725" width="7.5703125" style="1" customWidth="1"/>
    <col min="2726" max="2927" width="7" style="1"/>
    <col min="2928" max="2928" width="15.28515625" style="1" customWidth="1"/>
    <col min="2929" max="2929" width="7.5703125" style="1" customWidth="1"/>
    <col min="2930" max="2930" width="8.28515625" style="1" customWidth="1"/>
    <col min="2931" max="2932" width="7.5703125" style="1" customWidth="1"/>
    <col min="2933" max="2933" width="8.5703125" style="1" customWidth="1"/>
    <col min="2934" max="2934" width="9.140625" style="1" customWidth="1"/>
    <col min="2935" max="2935" width="7.5703125" style="1" customWidth="1"/>
    <col min="2936" max="2936" width="10.5703125" style="1" customWidth="1"/>
    <col min="2937" max="2938" width="7.5703125" style="1" customWidth="1"/>
    <col min="2939" max="2939" width="8.5703125" style="1" customWidth="1"/>
    <col min="2940" max="2940" width="11.42578125" style="1" customWidth="1"/>
    <col min="2941" max="2941" width="7.5703125" style="1" customWidth="1"/>
    <col min="2942" max="2942" width="11.42578125" style="1" customWidth="1"/>
    <col min="2943" max="2944" width="7.5703125" style="1" customWidth="1"/>
    <col min="2945" max="2945" width="8.85546875" style="1" customWidth="1"/>
    <col min="2946" max="2946" width="11.85546875" style="1" customWidth="1"/>
    <col min="2947" max="2981" width="7.5703125" style="1" customWidth="1"/>
    <col min="2982" max="3183" width="7" style="1"/>
    <col min="3184" max="3184" width="15.28515625" style="1" customWidth="1"/>
    <col min="3185" max="3185" width="7.5703125" style="1" customWidth="1"/>
    <col min="3186" max="3186" width="8.28515625" style="1" customWidth="1"/>
    <col min="3187" max="3188" width="7.5703125" style="1" customWidth="1"/>
    <col min="3189" max="3189" width="8.5703125" style="1" customWidth="1"/>
    <col min="3190" max="3190" width="9.140625" style="1" customWidth="1"/>
    <col min="3191" max="3191" width="7.5703125" style="1" customWidth="1"/>
    <col min="3192" max="3192" width="10.5703125" style="1" customWidth="1"/>
    <col min="3193" max="3194" width="7.5703125" style="1" customWidth="1"/>
    <col min="3195" max="3195" width="8.5703125" style="1" customWidth="1"/>
    <col min="3196" max="3196" width="11.42578125" style="1" customWidth="1"/>
    <col min="3197" max="3197" width="7.5703125" style="1" customWidth="1"/>
    <col min="3198" max="3198" width="11.42578125" style="1" customWidth="1"/>
    <col min="3199" max="3200" width="7.5703125" style="1" customWidth="1"/>
    <col min="3201" max="3201" width="8.85546875" style="1" customWidth="1"/>
    <col min="3202" max="3202" width="11.85546875" style="1" customWidth="1"/>
    <col min="3203" max="3237" width="7.5703125" style="1" customWidth="1"/>
    <col min="3238" max="3439" width="7" style="1"/>
    <col min="3440" max="3440" width="15.28515625" style="1" customWidth="1"/>
    <col min="3441" max="3441" width="7.5703125" style="1" customWidth="1"/>
    <col min="3442" max="3442" width="8.28515625" style="1" customWidth="1"/>
    <col min="3443" max="3444" width="7.5703125" style="1" customWidth="1"/>
    <col min="3445" max="3445" width="8.5703125" style="1" customWidth="1"/>
    <col min="3446" max="3446" width="9.140625" style="1" customWidth="1"/>
    <col min="3447" max="3447" width="7.5703125" style="1" customWidth="1"/>
    <col min="3448" max="3448" width="10.5703125" style="1" customWidth="1"/>
    <col min="3449" max="3450" width="7.5703125" style="1" customWidth="1"/>
    <col min="3451" max="3451" width="8.5703125" style="1" customWidth="1"/>
    <col min="3452" max="3452" width="11.42578125" style="1" customWidth="1"/>
    <col min="3453" max="3453" width="7.5703125" style="1" customWidth="1"/>
    <col min="3454" max="3454" width="11.42578125" style="1" customWidth="1"/>
    <col min="3455" max="3456" width="7.5703125" style="1" customWidth="1"/>
    <col min="3457" max="3457" width="8.85546875" style="1" customWidth="1"/>
    <col min="3458" max="3458" width="11.85546875" style="1" customWidth="1"/>
    <col min="3459" max="3493" width="7.5703125" style="1" customWidth="1"/>
    <col min="3494" max="3695" width="7" style="1"/>
    <col min="3696" max="3696" width="15.28515625" style="1" customWidth="1"/>
    <col min="3697" max="3697" width="7.5703125" style="1" customWidth="1"/>
    <col min="3698" max="3698" width="8.28515625" style="1" customWidth="1"/>
    <col min="3699" max="3700" width="7.5703125" style="1" customWidth="1"/>
    <col min="3701" max="3701" width="8.5703125" style="1" customWidth="1"/>
    <col min="3702" max="3702" width="9.140625" style="1" customWidth="1"/>
    <col min="3703" max="3703" width="7.5703125" style="1" customWidth="1"/>
    <col min="3704" max="3704" width="10.5703125" style="1" customWidth="1"/>
    <col min="3705" max="3706" width="7.5703125" style="1" customWidth="1"/>
    <col min="3707" max="3707" width="8.5703125" style="1" customWidth="1"/>
    <col min="3708" max="3708" width="11.42578125" style="1" customWidth="1"/>
    <col min="3709" max="3709" width="7.5703125" style="1" customWidth="1"/>
    <col min="3710" max="3710" width="11.42578125" style="1" customWidth="1"/>
    <col min="3711" max="3712" width="7.5703125" style="1" customWidth="1"/>
    <col min="3713" max="3713" width="8.85546875" style="1" customWidth="1"/>
    <col min="3714" max="3714" width="11.85546875" style="1" customWidth="1"/>
    <col min="3715" max="3749" width="7.5703125" style="1" customWidth="1"/>
    <col min="3750" max="3951" width="7" style="1"/>
    <col min="3952" max="3952" width="15.28515625" style="1" customWidth="1"/>
    <col min="3953" max="3953" width="7.5703125" style="1" customWidth="1"/>
    <col min="3954" max="3954" width="8.28515625" style="1" customWidth="1"/>
    <col min="3955" max="3956" width="7.5703125" style="1" customWidth="1"/>
    <col min="3957" max="3957" width="8.5703125" style="1" customWidth="1"/>
    <col min="3958" max="3958" width="9.140625" style="1" customWidth="1"/>
    <col min="3959" max="3959" width="7.5703125" style="1" customWidth="1"/>
    <col min="3960" max="3960" width="10.5703125" style="1" customWidth="1"/>
    <col min="3961" max="3962" width="7.5703125" style="1" customWidth="1"/>
    <col min="3963" max="3963" width="8.5703125" style="1" customWidth="1"/>
    <col min="3964" max="3964" width="11.42578125" style="1" customWidth="1"/>
    <col min="3965" max="3965" width="7.5703125" style="1" customWidth="1"/>
    <col min="3966" max="3966" width="11.42578125" style="1" customWidth="1"/>
    <col min="3967" max="3968" width="7.5703125" style="1" customWidth="1"/>
    <col min="3969" max="3969" width="8.85546875" style="1" customWidth="1"/>
    <col min="3970" max="3970" width="11.85546875" style="1" customWidth="1"/>
    <col min="3971" max="4005" width="7.5703125" style="1" customWidth="1"/>
    <col min="4006" max="4207" width="7" style="1"/>
    <col min="4208" max="4208" width="15.28515625" style="1" customWidth="1"/>
    <col min="4209" max="4209" width="7.5703125" style="1" customWidth="1"/>
    <col min="4210" max="4210" width="8.28515625" style="1" customWidth="1"/>
    <col min="4211" max="4212" width="7.5703125" style="1" customWidth="1"/>
    <col min="4213" max="4213" width="8.5703125" style="1" customWidth="1"/>
    <col min="4214" max="4214" width="9.140625" style="1" customWidth="1"/>
    <col min="4215" max="4215" width="7.5703125" style="1" customWidth="1"/>
    <col min="4216" max="4216" width="10.5703125" style="1" customWidth="1"/>
    <col min="4217" max="4218" width="7.5703125" style="1" customWidth="1"/>
    <col min="4219" max="4219" width="8.5703125" style="1" customWidth="1"/>
    <col min="4220" max="4220" width="11.42578125" style="1" customWidth="1"/>
    <col min="4221" max="4221" width="7.5703125" style="1" customWidth="1"/>
    <col min="4222" max="4222" width="11.42578125" style="1" customWidth="1"/>
    <col min="4223" max="4224" width="7.5703125" style="1" customWidth="1"/>
    <col min="4225" max="4225" width="8.85546875" style="1" customWidth="1"/>
    <col min="4226" max="4226" width="11.85546875" style="1" customWidth="1"/>
    <col min="4227" max="4261" width="7.5703125" style="1" customWidth="1"/>
    <col min="4262" max="4463" width="7" style="1"/>
    <col min="4464" max="4464" width="15.28515625" style="1" customWidth="1"/>
    <col min="4465" max="4465" width="7.5703125" style="1" customWidth="1"/>
    <col min="4466" max="4466" width="8.28515625" style="1" customWidth="1"/>
    <col min="4467" max="4468" width="7.5703125" style="1" customWidth="1"/>
    <col min="4469" max="4469" width="8.5703125" style="1" customWidth="1"/>
    <col min="4470" max="4470" width="9.140625" style="1" customWidth="1"/>
    <col min="4471" max="4471" width="7.5703125" style="1" customWidth="1"/>
    <col min="4472" max="4472" width="10.5703125" style="1" customWidth="1"/>
    <col min="4473" max="4474" width="7.5703125" style="1" customWidth="1"/>
    <col min="4475" max="4475" width="8.5703125" style="1" customWidth="1"/>
    <col min="4476" max="4476" width="11.42578125" style="1" customWidth="1"/>
    <col min="4477" max="4477" width="7.5703125" style="1" customWidth="1"/>
    <col min="4478" max="4478" width="11.42578125" style="1" customWidth="1"/>
    <col min="4479" max="4480" width="7.5703125" style="1" customWidth="1"/>
    <col min="4481" max="4481" width="8.85546875" style="1" customWidth="1"/>
    <col min="4482" max="4482" width="11.85546875" style="1" customWidth="1"/>
    <col min="4483" max="4517" width="7.5703125" style="1" customWidth="1"/>
    <col min="4518" max="4719" width="7" style="1"/>
    <col min="4720" max="4720" width="15.28515625" style="1" customWidth="1"/>
    <col min="4721" max="4721" width="7.5703125" style="1" customWidth="1"/>
    <col min="4722" max="4722" width="8.28515625" style="1" customWidth="1"/>
    <col min="4723" max="4724" width="7.5703125" style="1" customWidth="1"/>
    <col min="4725" max="4725" width="8.5703125" style="1" customWidth="1"/>
    <col min="4726" max="4726" width="9.140625" style="1" customWidth="1"/>
    <col min="4727" max="4727" width="7.5703125" style="1" customWidth="1"/>
    <col min="4728" max="4728" width="10.5703125" style="1" customWidth="1"/>
    <col min="4729" max="4730" width="7.5703125" style="1" customWidth="1"/>
    <col min="4731" max="4731" width="8.5703125" style="1" customWidth="1"/>
    <col min="4732" max="4732" width="11.42578125" style="1" customWidth="1"/>
    <col min="4733" max="4733" width="7.5703125" style="1" customWidth="1"/>
    <col min="4734" max="4734" width="11.42578125" style="1" customWidth="1"/>
    <col min="4735" max="4736" width="7.5703125" style="1" customWidth="1"/>
    <col min="4737" max="4737" width="8.85546875" style="1" customWidth="1"/>
    <col min="4738" max="4738" width="11.85546875" style="1" customWidth="1"/>
    <col min="4739" max="4773" width="7.5703125" style="1" customWidth="1"/>
    <col min="4774" max="4975" width="7" style="1"/>
    <col min="4976" max="4976" width="15.28515625" style="1" customWidth="1"/>
    <col min="4977" max="4977" width="7.5703125" style="1" customWidth="1"/>
    <col min="4978" max="4978" width="8.28515625" style="1" customWidth="1"/>
    <col min="4979" max="4980" width="7.5703125" style="1" customWidth="1"/>
    <col min="4981" max="4981" width="8.5703125" style="1" customWidth="1"/>
    <col min="4982" max="4982" width="9.140625" style="1" customWidth="1"/>
    <col min="4983" max="4983" width="7.5703125" style="1" customWidth="1"/>
    <col min="4984" max="4984" width="10.5703125" style="1" customWidth="1"/>
    <col min="4985" max="4986" width="7.5703125" style="1" customWidth="1"/>
    <col min="4987" max="4987" width="8.5703125" style="1" customWidth="1"/>
    <col min="4988" max="4988" width="11.42578125" style="1" customWidth="1"/>
    <col min="4989" max="4989" width="7.5703125" style="1" customWidth="1"/>
    <col min="4990" max="4990" width="11.42578125" style="1" customWidth="1"/>
    <col min="4991" max="4992" width="7.5703125" style="1" customWidth="1"/>
    <col min="4993" max="4993" width="8.85546875" style="1" customWidth="1"/>
    <col min="4994" max="4994" width="11.85546875" style="1" customWidth="1"/>
    <col min="4995" max="5029" width="7.5703125" style="1" customWidth="1"/>
    <col min="5030" max="5231" width="7" style="1"/>
    <col min="5232" max="5232" width="15.28515625" style="1" customWidth="1"/>
    <col min="5233" max="5233" width="7.5703125" style="1" customWidth="1"/>
    <col min="5234" max="5234" width="8.28515625" style="1" customWidth="1"/>
    <col min="5235" max="5236" width="7.5703125" style="1" customWidth="1"/>
    <col min="5237" max="5237" width="8.5703125" style="1" customWidth="1"/>
    <col min="5238" max="5238" width="9.140625" style="1" customWidth="1"/>
    <col min="5239" max="5239" width="7.5703125" style="1" customWidth="1"/>
    <col min="5240" max="5240" width="10.5703125" style="1" customWidth="1"/>
    <col min="5241" max="5242" width="7.5703125" style="1" customWidth="1"/>
    <col min="5243" max="5243" width="8.5703125" style="1" customWidth="1"/>
    <col min="5244" max="5244" width="11.42578125" style="1" customWidth="1"/>
    <col min="5245" max="5245" width="7.5703125" style="1" customWidth="1"/>
    <col min="5246" max="5246" width="11.42578125" style="1" customWidth="1"/>
    <col min="5247" max="5248" width="7.5703125" style="1" customWidth="1"/>
    <col min="5249" max="5249" width="8.85546875" style="1" customWidth="1"/>
    <col min="5250" max="5250" width="11.85546875" style="1" customWidth="1"/>
    <col min="5251" max="5285" width="7.5703125" style="1" customWidth="1"/>
    <col min="5286" max="5487" width="7" style="1"/>
    <col min="5488" max="5488" width="15.28515625" style="1" customWidth="1"/>
    <col min="5489" max="5489" width="7.5703125" style="1" customWidth="1"/>
    <col min="5490" max="5490" width="8.28515625" style="1" customWidth="1"/>
    <col min="5491" max="5492" width="7.5703125" style="1" customWidth="1"/>
    <col min="5493" max="5493" width="8.5703125" style="1" customWidth="1"/>
    <col min="5494" max="5494" width="9.140625" style="1" customWidth="1"/>
    <col min="5495" max="5495" width="7.5703125" style="1" customWidth="1"/>
    <col min="5496" max="5496" width="10.5703125" style="1" customWidth="1"/>
    <col min="5497" max="5498" width="7.5703125" style="1" customWidth="1"/>
    <col min="5499" max="5499" width="8.5703125" style="1" customWidth="1"/>
    <col min="5500" max="5500" width="11.42578125" style="1" customWidth="1"/>
    <col min="5501" max="5501" width="7.5703125" style="1" customWidth="1"/>
    <col min="5502" max="5502" width="11.42578125" style="1" customWidth="1"/>
    <col min="5503" max="5504" width="7.5703125" style="1" customWidth="1"/>
    <col min="5505" max="5505" width="8.85546875" style="1" customWidth="1"/>
    <col min="5506" max="5506" width="11.85546875" style="1" customWidth="1"/>
    <col min="5507" max="5541" width="7.5703125" style="1" customWidth="1"/>
    <col min="5542" max="5743" width="7" style="1"/>
    <col min="5744" max="5744" width="15.28515625" style="1" customWidth="1"/>
    <col min="5745" max="5745" width="7.5703125" style="1" customWidth="1"/>
    <col min="5746" max="5746" width="8.28515625" style="1" customWidth="1"/>
    <col min="5747" max="5748" width="7.5703125" style="1" customWidth="1"/>
    <col min="5749" max="5749" width="8.5703125" style="1" customWidth="1"/>
    <col min="5750" max="5750" width="9.140625" style="1" customWidth="1"/>
    <col min="5751" max="5751" width="7.5703125" style="1" customWidth="1"/>
    <col min="5752" max="5752" width="10.5703125" style="1" customWidth="1"/>
    <col min="5753" max="5754" width="7.5703125" style="1" customWidth="1"/>
    <col min="5755" max="5755" width="8.5703125" style="1" customWidth="1"/>
    <col min="5756" max="5756" width="11.42578125" style="1" customWidth="1"/>
    <col min="5757" max="5757" width="7.5703125" style="1" customWidth="1"/>
    <col min="5758" max="5758" width="11.42578125" style="1" customWidth="1"/>
    <col min="5759" max="5760" width="7.5703125" style="1" customWidth="1"/>
    <col min="5761" max="5761" width="8.85546875" style="1" customWidth="1"/>
    <col min="5762" max="5762" width="11.85546875" style="1" customWidth="1"/>
    <col min="5763" max="5797" width="7.5703125" style="1" customWidth="1"/>
    <col min="5798" max="5999" width="7" style="1"/>
    <col min="6000" max="6000" width="15.28515625" style="1" customWidth="1"/>
    <col min="6001" max="6001" width="7.5703125" style="1" customWidth="1"/>
    <col min="6002" max="6002" width="8.28515625" style="1" customWidth="1"/>
    <col min="6003" max="6004" width="7.5703125" style="1" customWidth="1"/>
    <col min="6005" max="6005" width="8.5703125" style="1" customWidth="1"/>
    <col min="6006" max="6006" width="9.140625" style="1" customWidth="1"/>
    <col min="6007" max="6007" width="7.5703125" style="1" customWidth="1"/>
    <col min="6008" max="6008" width="10.5703125" style="1" customWidth="1"/>
    <col min="6009" max="6010" width="7.5703125" style="1" customWidth="1"/>
    <col min="6011" max="6011" width="8.5703125" style="1" customWidth="1"/>
    <col min="6012" max="6012" width="11.42578125" style="1" customWidth="1"/>
    <col min="6013" max="6013" width="7.5703125" style="1" customWidth="1"/>
    <col min="6014" max="6014" width="11.42578125" style="1" customWidth="1"/>
    <col min="6015" max="6016" width="7.5703125" style="1" customWidth="1"/>
    <col min="6017" max="6017" width="8.85546875" style="1" customWidth="1"/>
    <col min="6018" max="6018" width="11.85546875" style="1" customWidth="1"/>
    <col min="6019" max="6053" width="7.5703125" style="1" customWidth="1"/>
    <col min="6054" max="6255" width="7" style="1"/>
    <col min="6256" max="6256" width="15.28515625" style="1" customWidth="1"/>
    <col min="6257" max="6257" width="7.5703125" style="1" customWidth="1"/>
    <col min="6258" max="6258" width="8.28515625" style="1" customWidth="1"/>
    <col min="6259" max="6260" width="7.5703125" style="1" customWidth="1"/>
    <col min="6261" max="6261" width="8.5703125" style="1" customWidth="1"/>
    <col min="6262" max="6262" width="9.140625" style="1" customWidth="1"/>
    <col min="6263" max="6263" width="7.5703125" style="1" customWidth="1"/>
    <col min="6264" max="6264" width="10.5703125" style="1" customWidth="1"/>
    <col min="6265" max="6266" width="7.5703125" style="1" customWidth="1"/>
    <col min="6267" max="6267" width="8.5703125" style="1" customWidth="1"/>
    <col min="6268" max="6268" width="11.42578125" style="1" customWidth="1"/>
    <col min="6269" max="6269" width="7.5703125" style="1" customWidth="1"/>
    <col min="6270" max="6270" width="11.42578125" style="1" customWidth="1"/>
    <col min="6271" max="6272" width="7.5703125" style="1" customWidth="1"/>
    <col min="6273" max="6273" width="8.85546875" style="1" customWidth="1"/>
    <col min="6274" max="6274" width="11.85546875" style="1" customWidth="1"/>
    <col min="6275" max="6309" width="7.5703125" style="1" customWidth="1"/>
    <col min="6310" max="6511" width="7" style="1"/>
    <col min="6512" max="6512" width="15.28515625" style="1" customWidth="1"/>
    <col min="6513" max="6513" width="7.5703125" style="1" customWidth="1"/>
    <col min="6514" max="6514" width="8.28515625" style="1" customWidth="1"/>
    <col min="6515" max="6516" width="7.5703125" style="1" customWidth="1"/>
    <col min="6517" max="6517" width="8.5703125" style="1" customWidth="1"/>
    <col min="6518" max="6518" width="9.140625" style="1" customWidth="1"/>
    <col min="6519" max="6519" width="7.5703125" style="1" customWidth="1"/>
    <col min="6520" max="6520" width="10.5703125" style="1" customWidth="1"/>
    <col min="6521" max="6522" width="7.5703125" style="1" customWidth="1"/>
    <col min="6523" max="6523" width="8.5703125" style="1" customWidth="1"/>
    <col min="6524" max="6524" width="11.42578125" style="1" customWidth="1"/>
    <col min="6525" max="6525" width="7.5703125" style="1" customWidth="1"/>
    <col min="6526" max="6526" width="11.42578125" style="1" customWidth="1"/>
    <col min="6527" max="6528" width="7.5703125" style="1" customWidth="1"/>
    <col min="6529" max="6529" width="8.85546875" style="1" customWidth="1"/>
    <col min="6530" max="6530" width="11.85546875" style="1" customWidth="1"/>
    <col min="6531" max="6565" width="7.5703125" style="1" customWidth="1"/>
    <col min="6566" max="6767" width="7" style="1"/>
    <col min="6768" max="6768" width="15.28515625" style="1" customWidth="1"/>
    <col min="6769" max="6769" width="7.5703125" style="1" customWidth="1"/>
    <col min="6770" max="6770" width="8.28515625" style="1" customWidth="1"/>
    <col min="6771" max="6772" width="7.5703125" style="1" customWidth="1"/>
    <col min="6773" max="6773" width="8.5703125" style="1" customWidth="1"/>
    <col min="6774" max="6774" width="9.140625" style="1" customWidth="1"/>
    <col min="6775" max="6775" width="7.5703125" style="1" customWidth="1"/>
    <col min="6776" max="6776" width="10.5703125" style="1" customWidth="1"/>
    <col min="6777" max="6778" width="7.5703125" style="1" customWidth="1"/>
    <col min="6779" max="6779" width="8.5703125" style="1" customWidth="1"/>
    <col min="6780" max="6780" width="11.42578125" style="1" customWidth="1"/>
    <col min="6781" max="6781" width="7.5703125" style="1" customWidth="1"/>
    <col min="6782" max="6782" width="11.42578125" style="1" customWidth="1"/>
    <col min="6783" max="6784" width="7.5703125" style="1" customWidth="1"/>
    <col min="6785" max="6785" width="8.85546875" style="1" customWidth="1"/>
    <col min="6786" max="6786" width="11.85546875" style="1" customWidth="1"/>
    <col min="6787" max="6821" width="7.5703125" style="1" customWidth="1"/>
    <col min="6822" max="7023" width="7" style="1"/>
    <col min="7024" max="7024" width="15.28515625" style="1" customWidth="1"/>
    <col min="7025" max="7025" width="7.5703125" style="1" customWidth="1"/>
    <col min="7026" max="7026" width="8.28515625" style="1" customWidth="1"/>
    <col min="7027" max="7028" width="7.5703125" style="1" customWidth="1"/>
    <col min="7029" max="7029" width="8.5703125" style="1" customWidth="1"/>
    <col min="7030" max="7030" width="9.140625" style="1" customWidth="1"/>
    <col min="7031" max="7031" width="7.5703125" style="1" customWidth="1"/>
    <col min="7032" max="7032" width="10.5703125" style="1" customWidth="1"/>
    <col min="7033" max="7034" width="7.5703125" style="1" customWidth="1"/>
    <col min="7035" max="7035" width="8.5703125" style="1" customWidth="1"/>
    <col min="7036" max="7036" width="11.42578125" style="1" customWidth="1"/>
    <col min="7037" max="7037" width="7.5703125" style="1" customWidth="1"/>
    <col min="7038" max="7038" width="11.42578125" style="1" customWidth="1"/>
    <col min="7039" max="7040" width="7.5703125" style="1" customWidth="1"/>
    <col min="7041" max="7041" width="8.85546875" style="1" customWidth="1"/>
    <col min="7042" max="7042" width="11.85546875" style="1" customWidth="1"/>
    <col min="7043" max="7077" width="7.5703125" style="1" customWidth="1"/>
    <col min="7078" max="7279" width="7" style="1"/>
    <col min="7280" max="7280" width="15.28515625" style="1" customWidth="1"/>
    <col min="7281" max="7281" width="7.5703125" style="1" customWidth="1"/>
    <col min="7282" max="7282" width="8.28515625" style="1" customWidth="1"/>
    <col min="7283" max="7284" width="7.5703125" style="1" customWidth="1"/>
    <col min="7285" max="7285" width="8.5703125" style="1" customWidth="1"/>
    <col min="7286" max="7286" width="9.140625" style="1" customWidth="1"/>
    <col min="7287" max="7287" width="7.5703125" style="1" customWidth="1"/>
    <col min="7288" max="7288" width="10.5703125" style="1" customWidth="1"/>
    <col min="7289" max="7290" width="7.5703125" style="1" customWidth="1"/>
    <col min="7291" max="7291" width="8.5703125" style="1" customWidth="1"/>
    <col min="7292" max="7292" width="11.42578125" style="1" customWidth="1"/>
    <col min="7293" max="7293" width="7.5703125" style="1" customWidth="1"/>
    <col min="7294" max="7294" width="11.42578125" style="1" customWidth="1"/>
    <col min="7295" max="7296" width="7.5703125" style="1" customWidth="1"/>
    <col min="7297" max="7297" width="8.85546875" style="1" customWidth="1"/>
    <col min="7298" max="7298" width="11.85546875" style="1" customWidth="1"/>
    <col min="7299" max="7333" width="7.5703125" style="1" customWidth="1"/>
    <col min="7334" max="7535" width="7" style="1"/>
    <col min="7536" max="7536" width="15.28515625" style="1" customWidth="1"/>
    <col min="7537" max="7537" width="7.5703125" style="1" customWidth="1"/>
    <col min="7538" max="7538" width="8.28515625" style="1" customWidth="1"/>
    <col min="7539" max="7540" width="7.5703125" style="1" customWidth="1"/>
    <col min="7541" max="7541" width="8.5703125" style="1" customWidth="1"/>
    <col min="7542" max="7542" width="9.140625" style="1" customWidth="1"/>
    <col min="7543" max="7543" width="7.5703125" style="1" customWidth="1"/>
    <col min="7544" max="7544" width="10.5703125" style="1" customWidth="1"/>
    <col min="7545" max="7546" width="7.5703125" style="1" customWidth="1"/>
    <col min="7547" max="7547" width="8.5703125" style="1" customWidth="1"/>
    <col min="7548" max="7548" width="11.42578125" style="1" customWidth="1"/>
    <col min="7549" max="7549" width="7.5703125" style="1" customWidth="1"/>
    <col min="7550" max="7550" width="11.42578125" style="1" customWidth="1"/>
    <col min="7551" max="7552" width="7.5703125" style="1" customWidth="1"/>
    <col min="7553" max="7553" width="8.85546875" style="1" customWidth="1"/>
    <col min="7554" max="7554" width="11.85546875" style="1" customWidth="1"/>
    <col min="7555" max="7589" width="7.5703125" style="1" customWidth="1"/>
    <col min="7590" max="7791" width="7" style="1"/>
    <col min="7792" max="7792" width="15.28515625" style="1" customWidth="1"/>
    <col min="7793" max="7793" width="7.5703125" style="1" customWidth="1"/>
    <col min="7794" max="7794" width="8.28515625" style="1" customWidth="1"/>
    <col min="7795" max="7796" width="7.5703125" style="1" customWidth="1"/>
    <col min="7797" max="7797" width="8.5703125" style="1" customWidth="1"/>
    <col min="7798" max="7798" width="9.140625" style="1" customWidth="1"/>
    <col min="7799" max="7799" width="7.5703125" style="1" customWidth="1"/>
    <col min="7800" max="7800" width="10.5703125" style="1" customWidth="1"/>
    <col min="7801" max="7802" width="7.5703125" style="1" customWidth="1"/>
    <col min="7803" max="7803" width="8.5703125" style="1" customWidth="1"/>
    <col min="7804" max="7804" width="11.42578125" style="1" customWidth="1"/>
    <col min="7805" max="7805" width="7.5703125" style="1" customWidth="1"/>
    <col min="7806" max="7806" width="11.42578125" style="1" customWidth="1"/>
    <col min="7807" max="7808" width="7.5703125" style="1" customWidth="1"/>
    <col min="7809" max="7809" width="8.85546875" style="1" customWidth="1"/>
    <col min="7810" max="7810" width="11.85546875" style="1" customWidth="1"/>
    <col min="7811" max="7845" width="7.5703125" style="1" customWidth="1"/>
    <col min="7846" max="8047" width="7" style="1"/>
    <col min="8048" max="8048" width="15.28515625" style="1" customWidth="1"/>
    <col min="8049" max="8049" width="7.5703125" style="1" customWidth="1"/>
    <col min="8050" max="8050" width="8.28515625" style="1" customWidth="1"/>
    <col min="8051" max="8052" width="7.5703125" style="1" customWidth="1"/>
    <col min="8053" max="8053" width="8.5703125" style="1" customWidth="1"/>
    <col min="8054" max="8054" width="9.140625" style="1" customWidth="1"/>
    <col min="8055" max="8055" width="7.5703125" style="1" customWidth="1"/>
    <col min="8056" max="8056" width="10.5703125" style="1" customWidth="1"/>
    <col min="8057" max="8058" width="7.5703125" style="1" customWidth="1"/>
    <col min="8059" max="8059" width="8.5703125" style="1" customWidth="1"/>
    <col min="8060" max="8060" width="11.42578125" style="1" customWidth="1"/>
    <col min="8061" max="8061" width="7.5703125" style="1" customWidth="1"/>
    <col min="8062" max="8062" width="11.42578125" style="1" customWidth="1"/>
    <col min="8063" max="8064" width="7.5703125" style="1" customWidth="1"/>
    <col min="8065" max="8065" width="8.85546875" style="1" customWidth="1"/>
    <col min="8066" max="8066" width="11.85546875" style="1" customWidth="1"/>
    <col min="8067" max="8101" width="7.5703125" style="1" customWidth="1"/>
    <col min="8102" max="8303" width="7" style="1"/>
    <col min="8304" max="8304" width="15.28515625" style="1" customWidth="1"/>
    <col min="8305" max="8305" width="7.5703125" style="1" customWidth="1"/>
    <col min="8306" max="8306" width="8.28515625" style="1" customWidth="1"/>
    <col min="8307" max="8308" width="7.5703125" style="1" customWidth="1"/>
    <col min="8309" max="8309" width="8.5703125" style="1" customWidth="1"/>
    <col min="8310" max="8310" width="9.140625" style="1" customWidth="1"/>
    <col min="8311" max="8311" width="7.5703125" style="1" customWidth="1"/>
    <col min="8312" max="8312" width="10.5703125" style="1" customWidth="1"/>
    <col min="8313" max="8314" width="7.5703125" style="1" customWidth="1"/>
    <col min="8315" max="8315" width="8.5703125" style="1" customWidth="1"/>
    <col min="8316" max="8316" width="11.42578125" style="1" customWidth="1"/>
    <col min="8317" max="8317" width="7.5703125" style="1" customWidth="1"/>
    <col min="8318" max="8318" width="11.42578125" style="1" customWidth="1"/>
    <col min="8319" max="8320" width="7.5703125" style="1" customWidth="1"/>
    <col min="8321" max="8321" width="8.85546875" style="1" customWidth="1"/>
    <col min="8322" max="8322" width="11.85546875" style="1" customWidth="1"/>
    <col min="8323" max="8357" width="7.5703125" style="1" customWidth="1"/>
    <col min="8358" max="8559" width="7" style="1"/>
    <col min="8560" max="8560" width="15.28515625" style="1" customWidth="1"/>
    <col min="8561" max="8561" width="7.5703125" style="1" customWidth="1"/>
    <col min="8562" max="8562" width="8.28515625" style="1" customWidth="1"/>
    <col min="8563" max="8564" width="7.5703125" style="1" customWidth="1"/>
    <col min="8565" max="8565" width="8.5703125" style="1" customWidth="1"/>
    <col min="8566" max="8566" width="9.140625" style="1" customWidth="1"/>
    <col min="8567" max="8567" width="7.5703125" style="1" customWidth="1"/>
    <col min="8568" max="8568" width="10.5703125" style="1" customWidth="1"/>
    <col min="8569" max="8570" width="7.5703125" style="1" customWidth="1"/>
    <col min="8571" max="8571" width="8.5703125" style="1" customWidth="1"/>
    <col min="8572" max="8572" width="11.42578125" style="1" customWidth="1"/>
    <col min="8573" max="8573" width="7.5703125" style="1" customWidth="1"/>
    <col min="8574" max="8574" width="11.42578125" style="1" customWidth="1"/>
    <col min="8575" max="8576" width="7.5703125" style="1" customWidth="1"/>
    <col min="8577" max="8577" width="8.85546875" style="1" customWidth="1"/>
    <col min="8578" max="8578" width="11.85546875" style="1" customWidth="1"/>
    <col min="8579" max="8613" width="7.5703125" style="1" customWidth="1"/>
    <col min="8614" max="8815" width="7" style="1"/>
    <col min="8816" max="8816" width="15.28515625" style="1" customWidth="1"/>
    <col min="8817" max="8817" width="7.5703125" style="1" customWidth="1"/>
    <col min="8818" max="8818" width="8.28515625" style="1" customWidth="1"/>
    <col min="8819" max="8820" width="7.5703125" style="1" customWidth="1"/>
    <col min="8821" max="8821" width="8.5703125" style="1" customWidth="1"/>
    <col min="8822" max="8822" width="9.140625" style="1" customWidth="1"/>
    <col min="8823" max="8823" width="7.5703125" style="1" customWidth="1"/>
    <col min="8824" max="8824" width="10.5703125" style="1" customWidth="1"/>
    <col min="8825" max="8826" width="7.5703125" style="1" customWidth="1"/>
    <col min="8827" max="8827" width="8.5703125" style="1" customWidth="1"/>
    <col min="8828" max="8828" width="11.42578125" style="1" customWidth="1"/>
    <col min="8829" max="8829" width="7.5703125" style="1" customWidth="1"/>
    <col min="8830" max="8830" width="11.42578125" style="1" customWidth="1"/>
    <col min="8831" max="8832" width="7.5703125" style="1" customWidth="1"/>
    <col min="8833" max="8833" width="8.85546875" style="1" customWidth="1"/>
    <col min="8834" max="8834" width="11.85546875" style="1" customWidth="1"/>
    <col min="8835" max="8869" width="7.5703125" style="1" customWidth="1"/>
    <col min="8870" max="9071" width="7" style="1"/>
    <col min="9072" max="9072" width="15.28515625" style="1" customWidth="1"/>
    <col min="9073" max="9073" width="7.5703125" style="1" customWidth="1"/>
    <col min="9074" max="9074" width="8.28515625" style="1" customWidth="1"/>
    <col min="9075" max="9076" width="7.5703125" style="1" customWidth="1"/>
    <col min="9077" max="9077" width="8.5703125" style="1" customWidth="1"/>
    <col min="9078" max="9078" width="9.140625" style="1" customWidth="1"/>
    <col min="9079" max="9079" width="7.5703125" style="1" customWidth="1"/>
    <col min="9080" max="9080" width="10.5703125" style="1" customWidth="1"/>
    <col min="9081" max="9082" width="7.5703125" style="1" customWidth="1"/>
    <col min="9083" max="9083" width="8.5703125" style="1" customWidth="1"/>
    <col min="9084" max="9084" width="11.42578125" style="1" customWidth="1"/>
    <col min="9085" max="9085" width="7.5703125" style="1" customWidth="1"/>
    <col min="9086" max="9086" width="11.42578125" style="1" customWidth="1"/>
    <col min="9087" max="9088" width="7.5703125" style="1" customWidth="1"/>
    <col min="9089" max="9089" width="8.85546875" style="1" customWidth="1"/>
    <col min="9090" max="9090" width="11.85546875" style="1" customWidth="1"/>
    <col min="9091" max="9125" width="7.5703125" style="1" customWidth="1"/>
    <col min="9126" max="9327" width="7" style="1"/>
    <col min="9328" max="9328" width="15.28515625" style="1" customWidth="1"/>
    <col min="9329" max="9329" width="7.5703125" style="1" customWidth="1"/>
    <col min="9330" max="9330" width="8.28515625" style="1" customWidth="1"/>
    <col min="9331" max="9332" width="7.5703125" style="1" customWidth="1"/>
    <col min="9333" max="9333" width="8.5703125" style="1" customWidth="1"/>
    <col min="9334" max="9334" width="9.140625" style="1" customWidth="1"/>
    <col min="9335" max="9335" width="7.5703125" style="1" customWidth="1"/>
    <col min="9336" max="9336" width="10.5703125" style="1" customWidth="1"/>
    <col min="9337" max="9338" width="7.5703125" style="1" customWidth="1"/>
    <col min="9339" max="9339" width="8.5703125" style="1" customWidth="1"/>
    <col min="9340" max="9340" width="11.42578125" style="1" customWidth="1"/>
    <col min="9341" max="9341" width="7.5703125" style="1" customWidth="1"/>
    <col min="9342" max="9342" width="11.42578125" style="1" customWidth="1"/>
    <col min="9343" max="9344" width="7.5703125" style="1" customWidth="1"/>
    <col min="9345" max="9345" width="8.85546875" style="1" customWidth="1"/>
    <col min="9346" max="9346" width="11.85546875" style="1" customWidth="1"/>
    <col min="9347" max="9381" width="7.5703125" style="1" customWidth="1"/>
    <col min="9382" max="9583" width="7" style="1"/>
    <col min="9584" max="9584" width="15.28515625" style="1" customWidth="1"/>
    <col min="9585" max="9585" width="7.5703125" style="1" customWidth="1"/>
    <col min="9586" max="9586" width="8.28515625" style="1" customWidth="1"/>
    <col min="9587" max="9588" width="7.5703125" style="1" customWidth="1"/>
    <col min="9589" max="9589" width="8.5703125" style="1" customWidth="1"/>
    <col min="9590" max="9590" width="9.140625" style="1" customWidth="1"/>
    <col min="9591" max="9591" width="7.5703125" style="1" customWidth="1"/>
    <col min="9592" max="9592" width="10.5703125" style="1" customWidth="1"/>
    <col min="9593" max="9594" width="7.5703125" style="1" customWidth="1"/>
    <col min="9595" max="9595" width="8.5703125" style="1" customWidth="1"/>
    <col min="9596" max="9596" width="11.42578125" style="1" customWidth="1"/>
    <col min="9597" max="9597" width="7.5703125" style="1" customWidth="1"/>
    <col min="9598" max="9598" width="11.42578125" style="1" customWidth="1"/>
    <col min="9599" max="9600" width="7.5703125" style="1" customWidth="1"/>
    <col min="9601" max="9601" width="8.85546875" style="1" customWidth="1"/>
    <col min="9602" max="9602" width="11.85546875" style="1" customWidth="1"/>
    <col min="9603" max="9637" width="7.5703125" style="1" customWidth="1"/>
    <col min="9638" max="9839" width="7" style="1"/>
    <col min="9840" max="9840" width="15.28515625" style="1" customWidth="1"/>
    <col min="9841" max="9841" width="7.5703125" style="1" customWidth="1"/>
    <col min="9842" max="9842" width="8.28515625" style="1" customWidth="1"/>
    <col min="9843" max="9844" width="7.5703125" style="1" customWidth="1"/>
    <col min="9845" max="9845" width="8.5703125" style="1" customWidth="1"/>
    <col min="9846" max="9846" width="9.140625" style="1" customWidth="1"/>
    <col min="9847" max="9847" width="7.5703125" style="1" customWidth="1"/>
    <col min="9848" max="9848" width="10.5703125" style="1" customWidth="1"/>
    <col min="9849" max="9850" width="7.5703125" style="1" customWidth="1"/>
    <col min="9851" max="9851" width="8.5703125" style="1" customWidth="1"/>
    <col min="9852" max="9852" width="11.42578125" style="1" customWidth="1"/>
    <col min="9853" max="9853" width="7.5703125" style="1" customWidth="1"/>
    <col min="9854" max="9854" width="11.42578125" style="1" customWidth="1"/>
    <col min="9855" max="9856" width="7.5703125" style="1" customWidth="1"/>
    <col min="9857" max="9857" width="8.85546875" style="1" customWidth="1"/>
    <col min="9858" max="9858" width="11.85546875" style="1" customWidth="1"/>
    <col min="9859" max="9893" width="7.5703125" style="1" customWidth="1"/>
    <col min="9894" max="10095" width="7" style="1"/>
    <col min="10096" max="10096" width="15.28515625" style="1" customWidth="1"/>
    <col min="10097" max="10097" width="7.5703125" style="1" customWidth="1"/>
    <col min="10098" max="10098" width="8.28515625" style="1" customWidth="1"/>
    <col min="10099" max="10100" width="7.5703125" style="1" customWidth="1"/>
    <col min="10101" max="10101" width="8.5703125" style="1" customWidth="1"/>
    <col min="10102" max="10102" width="9.140625" style="1" customWidth="1"/>
    <col min="10103" max="10103" width="7.5703125" style="1" customWidth="1"/>
    <col min="10104" max="10104" width="10.5703125" style="1" customWidth="1"/>
    <col min="10105" max="10106" width="7.5703125" style="1" customWidth="1"/>
    <col min="10107" max="10107" width="8.5703125" style="1" customWidth="1"/>
    <col min="10108" max="10108" width="11.42578125" style="1" customWidth="1"/>
    <col min="10109" max="10109" width="7.5703125" style="1" customWidth="1"/>
    <col min="10110" max="10110" width="11.42578125" style="1" customWidth="1"/>
    <col min="10111" max="10112" width="7.5703125" style="1" customWidth="1"/>
    <col min="10113" max="10113" width="8.85546875" style="1" customWidth="1"/>
    <col min="10114" max="10114" width="11.85546875" style="1" customWidth="1"/>
    <col min="10115" max="10149" width="7.5703125" style="1" customWidth="1"/>
    <col min="10150" max="10351" width="7" style="1"/>
    <col min="10352" max="10352" width="15.28515625" style="1" customWidth="1"/>
    <col min="10353" max="10353" width="7.5703125" style="1" customWidth="1"/>
    <col min="10354" max="10354" width="8.28515625" style="1" customWidth="1"/>
    <col min="10355" max="10356" width="7.5703125" style="1" customWidth="1"/>
    <col min="10357" max="10357" width="8.5703125" style="1" customWidth="1"/>
    <col min="10358" max="10358" width="9.140625" style="1" customWidth="1"/>
    <col min="10359" max="10359" width="7.5703125" style="1" customWidth="1"/>
    <col min="10360" max="10360" width="10.5703125" style="1" customWidth="1"/>
    <col min="10361" max="10362" width="7.5703125" style="1" customWidth="1"/>
    <col min="10363" max="10363" width="8.5703125" style="1" customWidth="1"/>
    <col min="10364" max="10364" width="11.42578125" style="1" customWidth="1"/>
    <col min="10365" max="10365" width="7.5703125" style="1" customWidth="1"/>
    <col min="10366" max="10366" width="11.42578125" style="1" customWidth="1"/>
    <col min="10367" max="10368" width="7.5703125" style="1" customWidth="1"/>
    <col min="10369" max="10369" width="8.85546875" style="1" customWidth="1"/>
    <col min="10370" max="10370" width="11.85546875" style="1" customWidth="1"/>
    <col min="10371" max="10405" width="7.5703125" style="1" customWidth="1"/>
    <col min="10406" max="10607" width="7" style="1"/>
    <col min="10608" max="10608" width="15.28515625" style="1" customWidth="1"/>
    <col min="10609" max="10609" width="7.5703125" style="1" customWidth="1"/>
    <col min="10610" max="10610" width="8.28515625" style="1" customWidth="1"/>
    <col min="10611" max="10612" width="7.5703125" style="1" customWidth="1"/>
    <col min="10613" max="10613" width="8.5703125" style="1" customWidth="1"/>
    <col min="10614" max="10614" width="9.140625" style="1" customWidth="1"/>
    <col min="10615" max="10615" width="7.5703125" style="1" customWidth="1"/>
    <col min="10616" max="10616" width="10.5703125" style="1" customWidth="1"/>
    <col min="10617" max="10618" width="7.5703125" style="1" customWidth="1"/>
    <col min="10619" max="10619" width="8.5703125" style="1" customWidth="1"/>
    <col min="10620" max="10620" width="11.42578125" style="1" customWidth="1"/>
    <col min="10621" max="10621" width="7.5703125" style="1" customWidth="1"/>
    <col min="10622" max="10622" width="11.42578125" style="1" customWidth="1"/>
    <col min="10623" max="10624" width="7.5703125" style="1" customWidth="1"/>
    <col min="10625" max="10625" width="8.85546875" style="1" customWidth="1"/>
    <col min="10626" max="10626" width="11.85546875" style="1" customWidth="1"/>
    <col min="10627" max="10661" width="7.5703125" style="1" customWidth="1"/>
    <col min="10662" max="10863" width="7" style="1"/>
    <col min="10864" max="10864" width="15.28515625" style="1" customWidth="1"/>
    <col min="10865" max="10865" width="7.5703125" style="1" customWidth="1"/>
    <col min="10866" max="10866" width="8.28515625" style="1" customWidth="1"/>
    <col min="10867" max="10868" width="7.5703125" style="1" customWidth="1"/>
    <col min="10869" max="10869" width="8.5703125" style="1" customWidth="1"/>
    <col min="10870" max="10870" width="9.140625" style="1" customWidth="1"/>
    <col min="10871" max="10871" width="7.5703125" style="1" customWidth="1"/>
    <col min="10872" max="10872" width="10.5703125" style="1" customWidth="1"/>
    <col min="10873" max="10874" width="7.5703125" style="1" customWidth="1"/>
    <col min="10875" max="10875" width="8.5703125" style="1" customWidth="1"/>
    <col min="10876" max="10876" width="11.42578125" style="1" customWidth="1"/>
    <col min="10877" max="10877" width="7.5703125" style="1" customWidth="1"/>
    <col min="10878" max="10878" width="11.42578125" style="1" customWidth="1"/>
    <col min="10879" max="10880" width="7.5703125" style="1" customWidth="1"/>
    <col min="10881" max="10881" width="8.85546875" style="1" customWidth="1"/>
    <col min="10882" max="10882" width="11.85546875" style="1" customWidth="1"/>
    <col min="10883" max="10917" width="7.5703125" style="1" customWidth="1"/>
    <col min="10918" max="11119" width="7" style="1"/>
    <col min="11120" max="11120" width="15.28515625" style="1" customWidth="1"/>
    <col min="11121" max="11121" width="7.5703125" style="1" customWidth="1"/>
    <col min="11122" max="11122" width="8.28515625" style="1" customWidth="1"/>
    <col min="11123" max="11124" width="7.5703125" style="1" customWidth="1"/>
    <col min="11125" max="11125" width="8.5703125" style="1" customWidth="1"/>
    <col min="11126" max="11126" width="9.140625" style="1" customWidth="1"/>
    <col min="11127" max="11127" width="7.5703125" style="1" customWidth="1"/>
    <col min="11128" max="11128" width="10.5703125" style="1" customWidth="1"/>
    <col min="11129" max="11130" width="7.5703125" style="1" customWidth="1"/>
    <col min="11131" max="11131" width="8.5703125" style="1" customWidth="1"/>
    <col min="11132" max="11132" width="11.42578125" style="1" customWidth="1"/>
    <col min="11133" max="11133" width="7.5703125" style="1" customWidth="1"/>
    <col min="11134" max="11134" width="11.42578125" style="1" customWidth="1"/>
    <col min="11135" max="11136" width="7.5703125" style="1" customWidth="1"/>
    <col min="11137" max="11137" width="8.85546875" style="1" customWidth="1"/>
    <col min="11138" max="11138" width="11.85546875" style="1" customWidth="1"/>
    <col min="11139" max="11173" width="7.5703125" style="1" customWidth="1"/>
    <col min="11174" max="11375" width="7" style="1"/>
    <col min="11376" max="11376" width="15.28515625" style="1" customWidth="1"/>
    <col min="11377" max="11377" width="7.5703125" style="1" customWidth="1"/>
    <col min="11378" max="11378" width="8.28515625" style="1" customWidth="1"/>
    <col min="11379" max="11380" width="7.5703125" style="1" customWidth="1"/>
    <col min="11381" max="11381" width="8.5703125" style="1" customWidth="1"/>
    <col min="11382" max="11382" width="9.140625" style="1" customWidth="1"/>
    <col min="11383" max="11383" width="7.5703125" style="1" customWidth="1"/>
    <col min="11384" max="11384" width="10.5703125" style="1" customWidth="1"/>
    <col min="11385" max="11386" width="7.5703125" style="1" customWidth="1"/>
    <col min="11387" max="11387" width="8.5703125" style="1" customWidth="1"/>
    <col min="11388" max="11388" width="11.42578125" style="1" customWidth="1"/>
    <col min="11389" max="11389" width="7.5703125" style="1" customWidth="1"/>
    <col min="11390" max="11390" width="11.42578125" style="1" customWidth="1"/>
    <col min="11391" max="11392" width="7.5703125" style="1" customWidth="1"/>
    <col min="11393" max="11393" width="8.85546875" style="1" customWidth="1"/>
    <col min="11394" max="11394" width="11.85546875" style="1" customWidth="1"/>
    <col min="11395" max="11429" width="7.5703125" style="1" customWidth="1"/>
    <col min="11430" max="11631" width="7" style="1"/>
    <col min="11632" max="11632" width="15.28515625" style="1" customWidth="1"/>
    <col min="11633" max="11633" width="7.5703125" style="1" customWidth="1"/>
    <col min="11634" max="11634" width="8.28515625" style="1" customWidth="1"/>
    <col min="11635" max="11636" width="7.5703125" style="1" customWidth="1"/>
    <col min="11637" max="11637" width="8.5703125" style="1" customWidth="1"/>
    <col min="11638" max="11638" width="9.140625" style="1" customWidth="1"/>
    <col min="11639" max="11639" width="7.5703125" style="1" customWidth="1"/>
    <col min="11640" max="11640" width="10.5703125" style="1" customWidth="1"/>
    <col min="11641" max="11642" width="7.5703125" style="1" customWidth="1"/>
    <col min="11643" max="11643" width="8.5703125" style="1" customWidth="1"/>
    <col min="11644" max="11644" width="11.42578125" style="1" customWidth="1"/>
    <col min="11645" max="11645" width="7.5703125" style="1" customWidth="1"/>
    <col min="11646" max="11646" width="11.42578125" style="1" customWidth="1"/>
    <col min="11647" max="11648" width="7.5703125" style="1" customWidth="1"/>
    <col min="11649" max="11649" width="8.85546875" style="1" customWidth="1"/>
    <col min="11650" max="11650" width="11.85546875" style="1" customWidth="1"/>
    <col min="11651" max="11685" width="7.5703125" style="1" customWidth="1"/>
    <col min="11686" max="11887" width="7" style="1"/>
    <col min="11888" max="11888" width="15.28515625" style="1" customWidth="1"/>
    <col min="11889" max="11889" width="7.5703125" style="1" customWidth="1"/>
    <col min="11890" max="11890" width="8.28515625" style="1" customWidth="1"/>
    <col min="11891" max="11892" width="7.5703125" style="1" customWidth="1"/>
    <col min="11893" max="11893" width="8.5703125" style="1" customWidth="1"/>
    <col min="11894" max="11894" width="9.140625" style="1" customWidth="1"/>
    <col min="11895" max="11895" width="7.5703125" style="1" customWidth="1"/>
    <col min="11896" max="11896" width="10.5703125" style="1" customWidth="1"/>
    <col min="11897" max="11898" width="7.5703125" style="1" customWidth="1"/>
    <col min="11899" max="11899" width="8.5703125" style="1" customWidth="1"/>
    <col min="11900" max="11900" width="11.42578125" style="1" customWidth="1"/>
    <col min="11901" max="11901" width="7.5703125" style="1" customWidth="1"/>
    <col min="11902" max="11902" width="11.42578125" style="1" customWidth="1"/>
    <col min="11903" max="11904" width="7.5703125" style="1" customWidth="1"/>
    <col min="11905" max="11905" width="8.85546875" style="1" customWidth="1"/>
    <col min="11906" max="11906" width="11.85546875" style="1" customWidth="1"/>
    <col min="11907" max="11941" width="7.5703125" style="1" customWidth="1"/>
    <col min="11942" max="12143" width="7" style="1"/>
    <col min="12144" max="12144" width="15.28515625" style="1" customWidth="1"/>
    <col min="12145" max="12145" width="7.5703125" style="1" customWidth="1"/>
    <col min="12146" max="12146" width="8.28515625" style="1" customWidth="1"/>
    <col min="12147" max="12148" width="7.5703125" style="1" customWidth="1"/>
    <col min="12149" max="12149" width="8.5703125" style="1" customWidth="1"/>
    <col min="12150" max="12150" width="9.140625" style="1" customWidth="1"/>
    <col min="12151" max="12151" width="7.5703125" style="1" customWidth="1"/>
    <col min="12152" max="12152" width="10.5703125" style="1" customWidth="1"/>
    <col min="12153" max="12154" width="7.5703125" style="1" customWidth="1"/>
    <col min="12155" max="12155" width="8.5703125" style="1" customWidth="1"/>
    <col min="12156" max="12156" width="11.42578125" style="1" customWidth="1"/>
    <col min="12157" max="12157" width="7.5703125" style="1" customWidth="1"/>
    <col min="12158" max="12158" width="11.42578125" style="1" customWidth="1"/>
    <col min="12159" max="12160" width="7.5703125" style="1" customWidth="1"/>
    <col min="12161" max="12161" width="8.85546875" style="1" customWidth="1"/>
    <col min="12162" max="12162" width="11.85546875" style="1" customWidth="1"/>
    <col min="12163" max="12197" width="7.5703125" style="1" customWidth="1"/>
    <col min="12198" max="12399" width="7" style="1"/>
    <col min="12400" max="12400" width="15.28515625" style="1" customWidth="1"/>
    <col min="12401" max="12401" width="7.5703125" style="1" customWidth="1"/>
    <col min="12402" max="12402" width="8.28515625" style="1" customWidth="1"/>
    <col min="12403" max="12404" width="7.5703125" style="1" customWidth="1"/>
    <col min="12405" max="12405" width="8.5703125" style="1" customWidth="1"/>
    <col min="12406" max="12406" width="9.140625" style="1" customWidth="1"/>
    <col min="12407" max="12407" width="7.5703125" style="1" customWidth="1"/>
    <col min="12408" max="12408" width="10.5703125" style="1" customWidth="1"/>
    <col min="12409" max="12410" width="7.5703125" style="1" customWidth="1"/>
    <col min="12411" max="12411" width="8.5703125" style="1" customWidth="1"/>
    <col min="12412" max="12412" width="11.42578125" style="1" customWidth="1"/>
    <col min="12413" max="12413" width="7.5703125" style="1" customWidth="1"/>
    <col min="12414" max="12414" width="11.42578125" style="1" customWidth="1"/>
    <col min="12415" max="12416" width="7.5703125" style="1" customWidth="1"/>
    <col min="12417" max="12417" width="8.85546875" style="1" customWidth="1"/>
    <col min="12418" max="12418" width="11.85546875" style="1" customWidth="1"/>
    <col min="12419" max="12453" width="7.5703125" style="1" customWidth="1"/>
    <col min="12454" max="12655" width="7" style="1"/>
    <col min="12656" max="12656" width="15.28515625" style="1" customWidth="1"/>
    <col min="12657" max="12657" width="7.5703125" style="1" customWidth="1"/>
    <col min="12658" max="12658" width="8.28515625" style="1" customWidth="1"/>
    <col min="12659" max="12660" width="7.5703125" style="1" customWidth="1"/>
    <col min="12661" max="12661" width="8.5703125" style="1" customWidth="1"/>
    <col min="12662" max="12662" width="9.140625" style="1" customWidth="1"/>
    <col min="12663" max="12663" width="7.5703125" style="1" customWidth="1"/>
    <col min="12664" max="12664" width="10.5703125" style="1" customWidth="1"/>
    <col min="12665" max="12666" width="7.5703125" style="1" customWidth="1"/>
    <col min="12667" max="12667" width="8.5703125" style="1" customWidth="1"/>
    <col min="12668" max="12668" width="11.42578125" style="1" customWidth="1"/>
    <col min="12669" max="12669" width="7.5703125" style="1" customWidth="1"/>
    <col min="12670" max="12670" width="11.42578125" style="1" customWidth="1"/>
    <col min="12671" max="12672" width="7.5703125" style="1" customWidth="1"/>
    <col min="12673" max="12673" width="8.85546875" style="1" customWidth="1"/>
    <col min="12674" max="12674" width="11.85546875" style="1" customWidth="1"/>
    <col min="12675" max="12709" width="7.5703125" style="1" customWidth="1"/>
    <col min="12710" max="12911" width="7" style="1"/>
    <col min="12912" max="12912" width="15.28515625" style="1" customWidth="1"/>
    <col min="12913" max="12913" width="7.5703125" style="1" customWidth="1"/>
    <col min="12914" max="12914" width="8.28515625" style="1" customWidth="1"/>
    <col min="12915" max="12916" width="7.5703125" style="1" customWidth="1"/>
    <col min="12917" max="12917" width="8.5703125" style="1" customWidth="1"/>
    <col min="12918" max="12918" width="9.140625" style="1" customWidth="1"/>
    <col min="12919" max="12919" width="7.5703125" style="1" customWidth="1"/>
    <col min="12920" max="12920" width="10.5703125" style="1" customWidth="1"/>
    <col min="12921" max="12922" width="7.5703125" style="1" customWidth="1"/>
    <col min="12923" max="12923" width="8.5703125" style="1" customWidth="1"/>
    <col min="12924" max="12924" width="11.42578125" style="1" customWidth="1"/>
    <col min="12925" max="12925" width="7.5703125" style="1" customWidth="1"/>
    <col min="12926" max="12926" width="11.42578125" style="1" customWidth="1"/>
    <col min="12927" max="12928" width="7.5703125" style="1" customWidth="1"/>
    <col min="12929" max="12929" width="8.85546875" style="1" customWidth="1"/>
    <col min="12930" max="12930" width="11.85546875" style="1" customWidth="1"/>
    <col min="12931" max="12965" width="7.5703125" style="1" customWidth="1"/>
    <col min="12966" max="13167" width="7" style="1"/>
    <col min="13168" max="13168" width="15.28515625" style="1" customWidth="1"/>
    <col min="13169" max="13169" width="7.5703125" style="1" customWidth="1"/>
    <col min="13170" max="13170" width="8.28515625" style="1" customWidth="1"/>
    <col min="13171" max="13172" width="7.5703125" style="1" customWidth="1"/>
    <col min="13173" max="13173" width="8.5703125" style="1" customWidth="1"/>
    <col min="13174" max="13174" width="9.140625" style="1" customWidth="1"/>
    <col min="13175" max="13175" width="7.5703125" style="1" customWidth="1"/>
    <col min="13176" max="13176" width="10.5703125" style="1" customWidth="1"/>
    <col min="13177" max="13178" width="7.5703125" style="1" customWidth="1"/>
    <col min="13179" max="13179" width="8.5703125" style="1" customWidth="1"/>
    <col min="13180" max="13180" width="11.42578125" style="1" customWidth="1"/>
    <col min="13181" max="13181" width="7.5703125" style="1" customWidth="1"/>
    <col min="13182" max="13182" width="11.42578125" style="1" customWidth="1"/>
    <col min="13183" max="13184" width="7.5703125" style="1" customWidth="1"/>
    <col min="13185" max="13185" width="8.85546875" style="1" customWidth="1"/>
    <col min="13186" max="13186" width="11.85546875" style="1" customWidth="1"/>
    <col min="13187" max="13221" width="7.5703125" style="1" customWidth="1"/>
    <col min="13222" max="13423" width="7" style="1"/>
    <col min="13424" max="13424" width="15.28515625" style="1" customWidth="1"/>
    <col min="13425" max="13425" width="7.5703125" style="1" customWidth="1"/>
    <col min="13426" max="13426" width="8.28515625" style="1" customWidth="1"/>
    <col min="13427" max="13428" width="7.5703125" style="1" customWidth="1"/>
    <col min="13429" max="13429" width="8.5703125" style="1" customWidth="1"/>
    <col min="13430" max="13430" width="9.140625" style="1" customWidth="1"/>
    <col min="13431" max="13431" width="7.5703125" style="1" customWidth="1"/>
    <col min="13432" max="13432" width="10.5703125" style="1" customWidth="1"/>
    <col min="13433" max="13434" width="7.5703125" style="1" customWidth="1"/>
    <col min="13435" max="13435" width="8.5703125" style="1" customWidth="1"/>
    <col min="13436" max="13436" width="11.42578125" style="1" customWidth="1"/>
    <col min="13437" max="13437" width="7.5703125" style="1" customWidth="1"/>
    <col min="13438" max="13438" width="11.42578125" style="1" customWidth="1"/>
    <col min="13439" max="13440" width="7.5703125" style="1" customWidth="1"/>
    <col min="13441" max="13441" width="8.85546875" style="1" customWidth="1"/>
    <col min="13442" max="13442" width="11.85546875" style="1" customWidth="1"/>
    <col min="13443" max="13477" width="7.5703125" style="1" customWidth="1"/>
    <col min="13478" max="13679" width="7" style="1"/>
    <col min="13680" max="13680" width="15.28515625" style="1" customWidth="1"/>
    <col min="13681" max="13681" width="7.5703125" style="1" customWidth="1"/>
    <col min="13682" max="13682" width="8.28515625" style="1" customWidth="1"/>
    <col min="13683" max="13684" width="7.5703125" style="1" customWidth="1"/>
    <col min="13685" max="13685" width="8.5703125" style="1" customWidth="1"/>
    <col min="13686" max="13686" width="9.140625" style="1" customWidth="1"/>
    <col min="13687" max="13687" width="7.5703125" style="1" customWidth="1"/>
    <col min="13688" max="13688" width="10.5703125" style="1" customWidth="1"/>
    <col min="13689" max="13690" width="7.5703125" style="1" customWidth="1"/>
    <col min="13691" max="13691" width="8.5703125" style="1" customWidth="1"/>
    <col min="13692" max="13692" width="11.42578125" style="1" customWidth="1"/>
    <col min="13693" max="13693" width="7.5703125" style="1" customWidth="1"/>
    <col min="13694" max="13694" width="11.42578125" style="1" customWidth="1"/>
    <col min="13695" max="13696" width="7.5703125" style="1" customWidth="1"/>
    <col min="13697" max="13697" width="8.85546875" style="1" customWidth="1"/>
    <col min="13698" max="13698" width="11.85546875" style="1" customWidth="1"/>
    <col min="13699" max="13733" width="7.5703125" style="1" customWidth="1"/>
    <col min="13734" max="13935" width="7" style="1"/>
    <col min="13936" max="13936" width="15.28515625" style="1" customWidth="1"/>
    <col min="13937" max="13937" width="7.5703125" style="1" customWidth="1"/>
    <col min="13938" max="13938" width="8.28515625" style="1" customWidth="1"/>
    <col min="13939" max="13940" width="7.5703125" style="1" customWidth="1"/>
    <col min="13941" max="13941" width="8.5703125" style="1" customWidth="1"/>
    <col min="13942" max="13942" width="9.140625" style="1" customWidth="1"/>
    <col min="13943" max="13943" width="7.5703125" style="1" customWidth="1"/>
    <col min="13944" max="13944" width="10.5703125" style="1" customWidth="1"/>
    <col min="13945" max="13946" width="7.5703125" style="1" customWidth="1"/>
    <col min="13947" max="13947" width="8.5703125" style="1" customWidth="1"/>
    <col min="13948" max="13948" width="11.42578125" style="1" customWidth="1"/>
    <col min="13949" max="13949" width="7.5703125" style="1" customWidth="1"/>
    <col min="13950" max="13950" width="11.42578125" style="1" customWidth="1"/>
    <col min="13951" max="13952" width="7.5703125" style="1" customWidth="1"/>
    <col min="13953" max="13953" width="8.85546875" style="1" customWidth="1"/>
    <col min="13954" max="13954" width="11.85546875" style="1" customWidth="1"/>
    <col min="13955" max="13989" width="7.5703125" style="1" customWidth="1"/>
    <col min="13990" max="14191" width="7" style="1"/>
    <col min="14192" max="14192" width="15.28515625" style="1" customWidth="1"/>
    <col min="14193" max="14193" width="7.5703125" style="1" customWidth="1"/>
    <col min="14194" max="14194" width="8.28515625" style="1" customWidth="1"/>
    <col min="14195" max="14196" width="7.5703125" style="1" customWidth="1"/>
    <col min="14197" max="14197" width="8.5703125" style="1" customWidth="1"/>
    <col min="14198" max="14198" width="9.140625" style="1" customWidth="1"/>
    <col min="14199" max="14199" width="7.5703125" style="1" customWidth="1"/>
    <col min="14200" max="14200" width="10.5703125" style="1" customWidth="1"/>
    <col min="14201" max="14202" width="7.5703125" style="1" customWidth="1"/>
    <col min="14203" max="14203" width="8.5703125" style="1" customWidth="1"/>
    <col min="14204" max="14204" width="11.42578125" style="1" customWidth="1"/>
    <col min="14205" max="14205" width="7.5703125" style="1" customWidth="1"/>
    <col min="14206" max="14206" width="11.42578125" style="1" customWidth="1"/>
    <col min="14207" max="14208" width="7.5703125" style="1" customWidth="1"/>
    <col min="14209" max="14209" width="8.85546875" style="1" customWidth="1"/>
    <col min="14210" max="14210" width="11.85546875" style="1" customWidth="1"/>
    <col min="14211" max="14245" width="7.5703125" style="1" customWidth="1"/>
    <col min="14246" max="14447" width="7" style="1"/>
    <col min="14448" max="14448" width="15.28515625" style="1" customWidth="1"/>
    <col min="14449" max="14449" width="7.5703125" style="1" customWidth="1"/>
    <col min="14450" max="14450" width="8.28515625" style="1" customWidth="1"/>
    <col min="14451" max="14452" width="7.5703125" style="1" customWidth="1"/>
    <col min="14453" max="14453" width="8.5703125" style="1" customWidth="1"/>
    <col min="14454" max="14454" width="9.140625" style="1" customWidth="1"/>
    <col min="14455" max="14455" width="7.5703125" style="1" customWidth="1"/>
    <col min="14456" max="14456" width="10.5703125" style="1" customWidth="1"/>
    <col min="14457" max="14458" width="7.5703125" style="1" customWidth="1"/>
    <col min="14459" max="14459" width="8.5703125" style="1" customWidth="1"/>
    <col min="14460" max="14460" width="11.42578125" style="1" customWidth="1"/>
    <col min="14461" max="14461" width="7.5703125" style="1" customWidth="1"/>
    <col min="14462" max="14462" width="11.42578125" style="1" customWidth="1"/>
    <col min="14463" max="14464" width="7.5703125" style="1" customWidth="1"/>
    <col min="14465" max="14465" width="8.85546875" style="1" customWidth="1"/>
    <col min="14466" max="14466" width="11.85546875" style="1" customWidth="1"/>
    <col min="14467" max="14501" width="7.5703125" style="1" customWidth="1"/>
    <col min="14502" max="14703" width="7" style="1"/>
    <col min="14704" max="14704" width="15.28515625" style="1" customWidth="1"/>
    <col min="14705" max="14705" width="7.5703125" style="1" customWidth="1"/>
    <col min="14706" max="14706" width="8.28515625" style="1" customWidth="1"/>
    <col min="14707" max="14708" width="7.5703125" style="1" customWidth="1"/>
    <col min="14709" max="14709" width="8.5703125" style="1" customWidth="1"/>
    <col min="14710" max="14710" width="9.140625" style="1" customWidth="1"/>
    <col min="14711" max="14711" width="7.5703125" style="1" customWidth="1"/>
    <col min="14712" max="14712" width="10.5703125" style="1" customWidth="1"/>
    <col min="14713" max="14714" width="7.5703125" style="1" customWidth="1"/>
    <col min="14715" max="14715" width="8.5703125" style="1" customWidth="1"/>
    <col min="14716" max="14716" width="11.42578125" style="1" customWidth="1"/>
    <col min="14717" max="14717" width="7.5703125" style="1" customWidth="1"/>
    <col min="14718" max="14718" width="11.42578125" style="1" customWidth="1"/>
    <col min="14719" max="14720" width="7.5703125" style="1" customWidth="1"/>
    <col min="14721" max="14721" width="8.85546875" style="1" customWidth="1"/>
    <col min="14722" max="14722" width="11.85546875" style="1" customWidth="1"/>
    <col min="14723" max="14757" width="7.5703125" style="1" customWidth="1"/>
    <col min="14758" max="14959" width="7" style="1"/>
    <col min="14960" max="14960" width="15.28515625" style="1" customWidth="1"/>
    <col min="14961" max="14961" width="7.5703125" style="1" customWidth="1"/>
    <col min="14962" max="14962" width="8.28515625" style="1" customWidth="1"/>
    <col min="14963" max="14964" width="7.5703125" style="1" customWidth="1"/>
    <col min="14965" max="14965" width="8.5703125" style="1" customWidth="1"/>
    <col min="14966" max="14966" width="9.140625" style="1" customWidth="1"/>
    <col min="14967" max="14967" width="7.5703125" style="1" customWidth="1"/>
    <col min="14968" max="14968" width="10.5703125" style="1" customWidth="1"/>
    <col min="14969" max="14970" width="7.5703125" style="1" customWidth="1"/>
    <col min="14971" max="14971" width="8.5703125" style="1" customWidth="1"/>
    <col min="14972" max="14972" width="11.42578125" style="1" customWidth="1"/>
    <col min="14973" max="14973" width="7.5703125" style="1" customWidth="1"/>
    <col min="14974" max="14974" width="11.42578125" style="1" customWidth="1"/>
    <col min="14975" max="14976" width="7.5703125" style="1" customWidth="1"/>
    <col min="14977" max="14977" width="8.85546875" style="1" customWidth="1"/>
    <col min="14978" max="14978" width="11.85546875" style="1" customWidth="1"/>
    <col min="14979" max="15013" width="7.5703125" style="1" customWidth="1"/>
    <col min="15014" max="15215" width="7" style="1"/>
    <col min="15216" max="15216" width="15.28515625" style="1" customWidth="1"/>
    <col min="15217" max="15217" width="7.5703125" style="1" customWidth="1"/>
    <col min="15218" max="15218" width="8.28515625" style="1" customWidth="1"/>
    <col min="15219" max="15220" width="7.5703125" style="1" customWidth="1"/>
    <col min="15221" max="15221" width="8.5703125" style="1" customWidth="1"/>
    <col min="15222" max="15222" width="9.140625" style="1" customWidth="1"/>
    <col min="15223" max="15223" width="7.5703125" style="1" customWidth="1"/>
    <col min="15224" max="15224" width="10.5703125" style="1" customWidth="1"/>
    <col min="15225" max="15226" width="7.5703125" style="1" customWidth="1"/>
    <col min="15227" max="15227" width="8.5703125" style="1" customWidth="1"/>
    <col min="15228" max="15228" width="11.42578125" style="1" customWidth="1"/>
    <col min="15229" max="15229" width="7.5703125" style="1" customWidth="1"/>
    <col min="15230" max="15230" width="11.42578125" style="1" customWidth="1"/>
    <col min="15231" max="15232" width="7.5703125" style="1" customWidth="1"/>
    <col min="15233" max="15233" width="8.85546875" style="1" customWidth="1"/>
    <col min="15234" max="15234" width="11.85546875" style="1" customWidth="1"/>
    <col min="15235" max="15269" width="7.5703125" style="1" customWidth="1"/>
    <col min="15270" max="15471" width="7" style="1"/>
    <col min="15472" max="15472" width="15.28515625" style="1" customWidth="1"/>
    <col min="15473" max="15473" width="7.5703125" style="1" customWidth="1"/>
    <col min="15474" max="15474" width="8.28515625" style="1" customWidth="1"/>
    <col min="15475" max="15476" width="7.5703125" style="1" customWidth="1"/>
    <col min="15477" max="15477" width="8.5703125" style="1" customWidth="1"/>
    <col min="15478" max="15478" width="9.140625" style="1" customWidth="1"/>
    <col min="15479" max="15479" width="7.5703125" style="1" customWidth="1"/>
    <col min="15480" max="15480" width="10.5703125" style="1" customWidth="1"/>
    <col min="15481" max="15482" width="7.5703125" style="1" customWidth="1"/>
    <col min="15483" max="15483" width="8.5703125" style="1" customWidth="1"/>
    <col min="15484" max="15484" width="11.42578125" style="1" customWidth="1"/>
    <col min="15485" max="15485" width="7.5703125" style="1" customWidth="1"/>
    <col min="15486" max="15486" width="11.42578125" style="1" customWidth="1"/>
    <col min="15487" max="15488" width="7.5703125" style="1" customWidth="1"/>
    <col min="15489" max="15489" width="8.85546875" style="1" customWidth="1"/>
    <col min="15490" max="15490" width="11.85546875" style="1" customWidth="1"/>
    <col min="15491" max="15525" width="7.5703125" style="1" customWidth="1"/>
    <col min="15526" max="16384" width="7" style="1"/>
  </cols>
  <sheetData>
    <row r="1" spans="1:19" s="11" customFormat="1" ht="20.100000000000001" customHeight="1">
      <c r="A1" s="749" t="s">
        <v>1073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</row>
    <row r="2" spans="1:19" s="11" customFormat="1" ht="20.100000000000001" customHeight="1">
      <c r="A2" s="239"/>
      <c r="B2" s="750" t="s">
        <v>218</v>
      </c>
      <c r="C2" s="751"/>
      <c r="D2" s="751"/>
      <c r="E2" s="751"/>
      <c r="F2" s="751"/>
      <c r="G2" s="752"/>
      <c r="H2" s="753" t="s">
        <v>219</v>
      </c>
      <c r="I2" s="754"/>
      <c r="J2" s="754"/>
      <c r="K2" s="754"/>
      <c r="L2" s="754"/>
      <c r="M2" s="755"/>
      <c r="N2" s="756" t="s">
        <v>151</v>
      </c>
      <c r="O2" s="757"/>
      <c r="P2" s="757"/>
      <c r="Q2" s="757"/>
      <c r="R2" s="757"/>
      <c r="S2" s="758"/>
    </row>
    <row r="3" spans="1:19" s="11" customFormat="1" ht="20.100000000000001" customHeight="1">
      <c r="A3" s="240" t="s">
        <v>206</v>
      </c>
      <c r="B3" s="212" t="s">
        <v>135</v>
      </c>
      <c r="C3" s="75" t="s">
        <v>138</v>
      </c>
      <c r="D3" s="759" t="s">
        <v>139</v>
      </c>
      <c r="E3" s="760"/>
      <c r="F3" s="761"/>
      <c r="G3" s="317" t="s">
        <v>183</v>
      </c>
      <c r="H3" s="76" t="s">
        <v>135</v>
      </c>
      <c r="I3" s="75" t="s">
        <v>138</v>
      </c>
      <c r="J3" s="762" t="s">
        <v>139</v>
      </c>
      <c r="K3" s="763"/>
      <c r="L3" s="764"/>
      <c r="M3" s="315" t="s">
        <v>183</v>
      </c>
      <c r="N3" s="177" t="s">
        <v>135</v>
      </c>
      <c r="O3" s="178" t="s">
        <v>138</v>
      </c>
      <c r="P3" s="765" t="s">
        <v>139</v>
      </c>
      <c r="Q3" s="766"/>
      <c r="R3" s="767"/>
      <c r="S3" s="314" t="s">
        <v>183</v>
      </c>
    </row>
    <row r="4" spans="1:19" s="11" customFormat="1" ht="20.100000000000001" customHeight="1">
      <c r="A4" s="241"/>
      <c r="B4" s="213" t="s">
        <v>140</v>
      </c>
      <c r="C4" s="77" t="s">
        <v>141</v>
      </c>
      <c r="D4" s="78" t="s">
        <v>142</v>
      </c>
      <c r="E4" s="79" t="s">
        <v>143</v>
      </c>
      <c r="F4" s="78" t="s">
        <v>134</v>
      </c>
      <c r="G4" s="318" t="s">
        <v>184</v>
      </c>
      <c r="H4" s="80" t="s">
        <v>140</v>
      </c>
      <c r="I4" s="77" t="s">
        <v>141</v>
      </c>
      <c r="J4" s="81" t="s">
        <v>142</v>
      </c>
      <c r="K4" s="82" t="s">
        <v>143</v>
      </c>
      <c r="L4" s="81" t="s">
        <v>134</v>
      </c>
      <c r="M4" s="316" t="s">
        <v>184</v>
      </c>
      <c r="N4" s="341" t="s">
        <v>140</v>
      </c>
      <c r="O4" s="342" t="s">
        <v>141</v>
      </c>
      <c r="P4" s="83" t="s">
        <v>142</v>
      </c>
      <c r="Q4" s="343" t="s">
        <v>143</v>
      </c>
      <c r="R4" s="343" t="s">
        <v>134</v>
      </c>
      <c r="S4" s="334" t="s">
        <v>184</v>
      </c>
    </row>
    <row r="5" spans="1:19" ht="20.100000000000001" customHeight="1">
      <c r="A5" s="393" t="s">
        <v>212</v>
      </c>
      <c r="B5" s="394"/>
      <c r="C5" s="395"/>
      <c r="D5" s="396"/>
      <c r="E5" s="396"/>
      <c r="F5" s="396"/>
      <c r="G5" s="395"/>
      <c r="H5" s="397"/>
      <c r="I5" s="395"/>
      <c r="J5" s="397"/>
      <c r="K5" s="397"/>
      <c r="L5" s="397"/>
      <c r="M5" s="395"/>
      <c r="N5" s="397"/>
      <c r="O5" s="395"/>
      <c r="P5" s="397"/>
      <c r="Q5" s="397"/>
      <c r="R5" s="397"/>
      <c r="S5" s="395"/>
    </row>
    <row r="6" spans="1:19" ht="20.100000000000001" customHeight="1">
      <c r="A6" s="242" t="s">
        <v>33</v>
      </c>
      <c r="B6" s="398">
        <v>0</v>
      </c>
      <c r="C6" s="399">
        <v>0</v>
      </c>
      <c r="D6" s="398">
        <v>0</v>
      </c>
      <c r="E6" s="398">
        <v>0</v>
      </c>
      <c r="F6" s="398">
        <v>0</v>
      </c>
      <c r="G6" s="399">
        <v>0</v>
      </c>
      <c r="H6" s="400">
        <v>0</v>
      </c>
      <c r="I6" s="399">
        <v>0</v>
      </c>
      <c r="J6" s="400">
        <v>0</v>
      </c>
      <c r="K6" s="400">
        <v>0</v>
      </c>
      <c r="L6" s="400">
        <v>0</v>
      </c>
      <c r="M6" s="399">
        <v>0</v>
      </c>
      <c r="N6" s="400">
        <v>0</v>
      </c>
      <c r="O6" s="399">
        <v>0</v>
      </c>
      <c r="P6" s="400">
        <v>0</v>
      </c>
      <c r="Q6" s="400">
        <v>0</v>
      </c>
      <c r="R6" s="400">
        <v>0</v>
      </c>
      <c r="S6" s="399">
        <v>0</v>
      </c>
    </row>
    <row r="7" spans="1:19" ht="20.100000000000001" customHeight="1">
      <c r="A7" s="242" t="s">
        <v>43</v>
      </c>
      <c r="B7" s="398">
        <v>0</v>
      </c>
      <c r="C7" s="399">
        <v>0</v>
      </c>
      <c r="D7" s="398">
        <v>0</v>
      </c>
      <c r="E7" s="398">
        <v>0</v>
      </c>
      <c r="F7" s="398">
        <v>0</v>
      </c>
      <c r="G7" s="399">
        <v>0</v>
      </c>
      <c r="H7" s="400">
        <v>0</v>
      </c>
      <c r="I7" s="399">
        <v>0</v>
      </c>
      <c r="J7" s="400">
        <v>0</v>
      </c>
      <c r="K7" s="400">
        <v>0</v>
      </c>
      <c r="L7" s="400">
        <v>0</v>
      </c>
      <c r="M7" s="399">
        <v>0</v>
      </c>
      <c r="N7" s="400">
        <v>0</v>
      </c>
      <c r="O7" s="399">
        <v>0</v>
      </c>
      <c r="P7" s="400">
        <v>0</v>
      </c>
      <c r="Q7" s="400">
        <v>0</v>
      </c>
      <c r="R7" s="400">
        <v>0</v>
      </c>
      <c r="S7" s="399">
        <v>0</v>
      </c>
    </row>
    <row r="8" spans="1:19" ht="20.100000000000001" customHeight="1">
      <c r="A8" s="242" t="s">
        <v>22</v>
      </c>
      <c r="B8" s="398">
        <v>0</v>
      </c>
      <c r="C8" s="399">
        <v>0</v>
      </c>
      <c r="D8" s="398">
        <v>0</v>
      </c>
      <c r="E8" s="398">
        <v>0</v>
      </c>
      <c r="F8" s="398">
        <v>0</v>
      </c>
      <c r="G8" s="399">
        <v>0</v>
      </c>
      <c r="H8" s="400">
        <v>1</v>
      </c>
      <c r="I8" s="399">
        <v>168.76694499999999</v>
      </c>
      <c r="J8" s="400">
        <v>4</v>
      </c>
      <c r="K8" s="400">
        <v>3</v>
      </c>
      <c r="L8" s="400">
        <v>7</v>
      </c>
      <c r="M8" s="399">
        <v>2066.3000000000002</v>
      </c>
      <c r="N8" s="400">
        <v>1</v>
      </c>
      <c r="O8" s="399">
        <v>168.76694499999999</v>
      </c>
      <c r="P8" s="400">
        <v>4</v>
      </c>
      <c r="Q8" s="400">
        <v>3</v>
      </c>
      <c r="R8" s="400">
        <v>7</v>
      </c>
      <c r="S8" s="399">
        <v>2066.3000000000002</v>
      </c>
    </row>
    <row r="9" spans="1:19" ht="20.100000000000001" customHeight="1">
      <c r="A9" s="257" t="s">
        <v>8</v>
      </c>
      <c r="B9" s="398">
        <v>0</v>
      </c>
      <c r="C9" s="399">
        <v>0</v>
      </c>
      <c r="D9" s="398">
        <v>0</v>
      </c>
      <c r="E9" s="398">
        <v>0</v>
      </c>
      <c r="F9" s="398">
        <v>0</v>
      </c>
      <c r="G9" s="399">
        <v>0</v>
      </c>
      <c r="H9" s="400">
        <v>0</v>
      </c>
      <c r="I9" s="399">
        <v>0</v>
      </c>
      <c r="J9" s="400">
        <v>0</v>
      </c>
      <c r="K9" s="400">
        <v>0</v>
      </c>
      <c r="L9" s="400">
        <v>0</v>
      </c>
      <c r="M9" s="399">
        <v>0</v>
      </c>
      <c r="N9" s="400">
        <v>0</v>
      </c>
      <c r="O9" s="399">
        <v>0</v>
      </c>
      <c r="P9" s="400">
        <v>0</v>
      </c>
      <c r="Q9" s="400">
        <v>0</v>
      </c>
      <c r="R9" s="400">
        <v>0</v>
      </c>
      <c r="S9" s="399">
        <v>0</v>
      </c>
    </row>
    <row r="10" spans="1:19" ht="20.100000000000001" customHeight="1">
      <c r="A10" s="257" t="s">
        <v>4</v>
      </c>
      <c r="B10" s="398">
        <v>0</v>
      </c>
      <c r="C10" s="399">
        <v>0</v>
      </c>
      <c r="D10" s="398">
        <v>0</v>
      </c>
      <c r="E10" s="398">
        <v>0</v>
      </c>
      <c r="F10" s="398">
        <v>0</v>
      </c>
      <c r="G10" s="399">
        <v>0</v>
      </c>
      <c r="H10" s="400">
        <v>1</v>
      </c>
      <c r="I10" s="399">
        <v>165.62431000000001</v>
      </c>
      <c r="J10" s="400">
        <v>1</v>
      </c>
      <c r="K10" s="400">
        <v>2</v>
      </c>
      <c r="L10" s="400">
        <v>3</v>
      </c>
      <c r="M10" s="399">
        <v>394.77</v>
      </c>
      <c r="N10" s="400">
        <v>1</v>
      </c>
      <c r="O10" s="399">
        <v>165.62431000000001</v>
      </c>
      <c r="P10" s="400">
        <v>1</v>
      </c>
      <c r="Q10" s="400">
        <v>2</v>
      </c>
      <c r="R10" s="400">
        <v>3</v>
      </c>
      <c r="S10" s="399">
        <v>394.77</v>
      </c>
    </row>
    <row r="11" spans="1:19" ht="20.100000000000001" customHeight="1">
      <c r="A11" s="257" t="s">
        <v>38</v>
      </c>
      <c r="B11" s="398">
        <v>0</v>
      </c>
      <c r="C11" s="399">
        <v>0</v>
      </c>
      <c r="D11" s="398">
        <v>0</v>
      </c>
      <c r="E11" s="398">
        <v>0</v>
      </c>
      <c r="F11" s="398">
        <v>0</v>
      </c>
      <c r="G11" s="399">
        <v>0</v>
      </c>
      <c r="H11" s="400">
        <v>3</v>
      </c>
      <c r="I11" s="399">
        <v>426.92475000000002</v>
      </c>
      <c r="J11" s="400">
        <v>160</v>
      </c>
      <c r="K11" s="400">
        <v>120</v>
      </c>
      <c r="L11" s="400">
        <v>280</v>
      </c>
      <c r="M11" s="399">
        <v>8671.65</v>
      </c>
      <c r="N11" s="400">
        <v>3</v>
      </c>
      <c r="O11" s="399">
        <v>426.92475000000002</v>
      </c>
      <c r="P11" s="400">
        <v>160</v>
      </c>
      <c r="Q11" s="400">
        <v>120</v>
      </c>
      <c r="R11" s="400">
        <v>280</v>
      </c>
      <c r="S11" s="399">
        <v>8671.65</v>
      </c>
    </row>
    <row r="12" spans="1:19" ht="20.100000000000001" customHeight="1">
      <c r="A12" s="243" t="s">
        <v>213</v>
      </c>
      <c r="B12" s="398"/>
      <c r="C12" s="399"/>
      <c r="D12" s="401"/>
      <c r="E12" s="401"/>
      <c r="F12" s="401"/>
      <c r="G12" s="399"/>
      <c r="H12" s="400"/>
      <c r="I12" s="399"/>
      <c r="J12" s="400"/>
      <c r="K12" s="400"/>
      <c r="L12" s="400"/>
      <c r="M12" s="399"/>
      <c r="N12" s="400"/>
      <c r="O12" s="399"/>
      <c r="P12" s="400"/>
      <c r="Q12" s="400"/>
      <c r="R12" s="400"/>
      <c r="S12" s="399"/>
    </row>
    <row r="13" spans="1:19" s="28" customFormat="1" ht="20.100000000000001" customHeight="1">
      <c r="A13" s="257" t="s">
        <v>98</v>
      </c>
      <c r="B13" s="398">
        <v>0</v>
      </c>
      <c r="C13" s="399">
        <v>0</v>
      </c>
      <c r="D13" s="398">
        <v>0</v>
      </c>
      <c r="E13" s="398">
        <v>0</v>
      </c>
      <c r="F13" s="398">
        <v>0</v>
      </c>
      <c r="G13" s="399">
        <v>0</v>
      </c>
      <c r="H13" s="400">
        <v>0</v>
      </c>
      <c r="I13" s="399">
        <v>0</v>
      </c>
      <c r="J13" s="400">
        <v>0</v>
      </c>
      <c r="K13" s="400">
        <v>0</v>
      </c>
      <c r="L13" s="400">
        <v>0</v>
      </c>
      <c r="M13" s="399">
        <v>0</v>
      </c>
      <c r="N13" s="400">
        <v>0</v>
      </c>
      <c r="O13" s="399">
        <v>0</v>
      </c>
      <c r="P13" s="400">
        <v>0</v>
      </c>
      <c r="Q13" s="400">
        <v>0</v>
      </c>
      <c r="R13" s="400">
        <v>0</v>
      </c>
      <c r="S13" s="399">
        <v>0</v>
      </c>
    </row>
    <row r="14" spans="1:19" s="29" customFormat="1" ht="20.100000000000001" customHeight="1">
      <c r="A14" s="257" t="s">
        <v>223</v>
      </c>
      <c r="B14" s="398">
        <v>0</v>
      </c>
      <c r="C14" s="399">
        <v>0</v>
      </c>
      <c r="D14" s="398">
        <v>0</v>
      </c>
      <c r="E14" s="398">
        <v>0</v>
      </c>
      <c r="F14" s="398">
        <v>0</v>
      </c>
      <c r="G14" s="399">
        <v>0</v>
      </c>
      <c r="H14" s="400">
        <v>0</v>
      </c>
      <c r="I14" s="399">
        <v>0</v>
      </c>
      <c r="J14" s="400">
        <v>0</v>
      </c>
      <c r="K14" s="400">
        <v>0</v>
      </c>
      <c r="L14" s="400">
        <v>0</v>
      </c>
      <c r="M14" s="399">
        <v>0</v>
      </c>
      <c r="N14" s="400">
        <v>0</v>
      </c>
      <c r="O14" s="399">
        <v>0</v>
      </c>
      <c r="P14" s="400">
        <v>0</v>
      </c>
      <c r="Q14" s="400">
        <v>0</v>
      </c>
      <c r="R14" s="400">
        <v>0</v>
      </c>
      <c r="S14" s="399">
        <v>0</v>
      </c>
    </row>
    <row r="15" spans="1:19" s="29" customFormat="1" ht="20.100000000000001" customHeight="1">
      <c r="A15" s="257" t="s">
        <v>769</v>
      </c>
      <c r="B15" s="398">
        <v>0</v>
      </c>
      <c r="C15" s="399">
        <v>0</v>
      </c>
      <c r="D15" s="398">
        <v>0</v>
      </c>
      <c r="E15" s="398">
        <v>0</v>
      </c>
      <c r="F15" s="398">
        <v>0</v>
      </c>
      <c r="G15" s="399">
        <v>0</v>
      </c>
      <c r="H15" s="400">
        <v>0</v>
      </c>
      <c r="I15" s="399">
        <v>0</v>
      </c>
      <c r="J15" s="400">
        <v>0</v>
      </c>
      <c r="K15" s="400">
        <v>0</v>
      </c>
      <c r="L15" s="400">
        <v>0</v>
      </c>
      <c r="M15" s="399">
        <v>0</v>
      </c>
      <c r="N15" s="400">
        <v>0</v>
      </c>
      <c r="O15" s="399">
        <v>0</v>
      </c>
      <c r="P15" s="400">
        <v>0</v>
      </c>
      <c r="Q15" s="400">
        <v>0</v>
      </c>
      <c r="R15" s="400">
        <v>0</v>
      </c>
      <c r="S15" s="399">
        <v>0</v>
      </c>
    </row>
    <row r="16" spans="1:19" ht="20.100000000000001" customHeight="1">
      <c r="A16" s="257" t="s">
        <v>754</v>
      </c>
      <c r="B16" s="398">
        <v>0</v>
      </c>
      <c r="C16" s="399">
        <v>0</v>
      </c>
      <c r="D16" s="398">
        <v>0</v>
      </c>
      <c r="E16" s="398">
        <v>0</v>
      </c>
      <c r="F16" s="398">
        <v>0</v>
      </c>
      <c r="G16" s="399">
        <v>0</v>
      </c>
      <c r="H16" s="400">
        <v>0</v>
      </c>
      <c r="I16" s="399">
        <v>0</v>
      </c>
      <c r="J16" s="400">
        <v>0</v>
      </c>
      <c r="K16" s="400">
        <v>0</v>
      </c>
      <c r="L16" s="400">
        <v>0</v>
      </c>
      <c r="M16" s="399">
        <v>0</v>
      </c>
      <c r="N16" s="400">
        <v>0</v>
      </c>
      <c r="O16" s="399">
        <v>0</v>
      </c>
      <c r="P16" s="400">
        <v>0</v>
      </c>
      <c r="Q16" s="400">
        <v>0</v>
      </c>
      <c r="R16" s="400">
        <v>0</v>
      </c>
      <c r="S16" s="399">
        <v>0</v>
      </c>
    </row>
    <row r="17" spans="1:19" s="30" customFormat="1" ht="20.100000000000001" customHeight="1">
      <c r="A17" s="257" t="s">
        <v>10</v>
      </c>
      <c r="B17" s="398">
        <v>0</v>
      </c>
      <c r="C17" s="399">
        <v>0</v>
      </c>
      <c r="D17" s="398">
        <v>0</v>
      </c>
      <c r="E17" s="398">
        <v>0</v>
      </c>
      <c r="F17" s="398">
        <v>0</v>
      </c>
      <c r="G17" s="399">
        <v>0</v>
      </c>
      <c r="H17" s="400">
        <v>0</v>
      </c>
      <c r="I17" s="399">
        <v>0</v>
      </c>
      <c r="J17" s="400">
        <v>0</v>
      </c>
      <c r="K17" s="400">
        <v>0</v>
      </c>
      <c r="L17" s="400">
        <v>0</v>
      </c>
      <c r="M17" s="399">
        <v>0</v>
      </c>
      <c r="N17" s="400">
        <v>0</v>
      </c>
      <c r="O17" s="399">
        <v>0</v>
      </c>
      <c r="P17" s="400">
        <v>0</v>
      </c>
      <c r="Q17" s="400">
        <v>0</v>
      </c>
      <c r="R17" s="400">
        <v>0</v>
      </c>
      <c r="S17" s="399">
        <v>0</v>
      </c>
    </row>
    <row r="18" spans="1:19" ht="20.100000000000001" customHeight="1">
      <c r="A18" s="257" t="s">
        <v>14</v>
      </c>
      <c r="B18" s="398">
        <v>0</v>
      </c>
      <c r="C18" s="399">
        <v>0</v>
      </c>
      <c r="D18" s="398">
        <v>0</v>
      </c>
      <c r="E18" s="398">
        <v>0</v>
      </c>
      <c r="F18" s="398">
        <v>0</v>
      </c>
      <c r="G18" s="399">
        <v>0</v>
      </c>
      <c r="H18" s="400">
        <v>0</v>
      </c>
      <c r="I18" s="399">
        <v>0</v>
      </c>
      <c r="J18" s="400">
        <v>0</v>
      </c>
      <c r="K18" s="400">
        <v>0</v>
      </c>
      <c r="L18" s="400">
        <v>0</v>
      </c>
      <c r="M18" s="399">
        <v>0</v>
      </c>
      <c r="N18" s="400">
        <v>0</v>
      </c>
      <c r="O18" s="399">
        <v>0</v>
      </c>
      <c r="P18" s="400">
        <v>0</v>
      </c>
      <c r="Q18" s="400">
        <v>0</v>
      </c>
      <c r="R18" s="400">
        <v>0</v>
      </c>
      <c r="S18" s="399">
        <v>0</v>
      </c>
    </row>
    <row r="19" spans="1:19" ht="20.100000000000001" customHeight="1">
      <c r="A19" s="257" t="s">
        <v>724</v>
      </c>
      <c r="B19" s="398">
        <v>0</v>
      </c>
      <c r="C19" s="399">
        <v>0</v>
      </c>
      <c r="D19" s="398">
        <v>0</v>
      </c>
      <c r="E19" s="398">
        <v>0</v>
      </c>
      <c r="F19" s="398">
        <v>0</v>
      </c>
      <c r="G19" s="399">
        <v>0</v>
      </c>
      <c r="H19" s="400">
        <v>0</v>
      </c>
      <c r="I19" s="399">
        <v>0</v>
      </c>
      <c r="J19" s="400">
        <v>0</v>
      </c>
      <c r="K19" s="400">
        <v>0</v>
      </c>
      <c r="L19" s="400">
        <v>0</v>
      </c>
      <c r="M19" s="399">
        <v>0</v>
      </c>
      <c r="N19" s="400">
        <v>0</v>
      </c>
      <c r="O19" s="399">
        <v>0</v>
      </c>
      <c r="P19" s="400">
        <v>0</v>
      </c>
      <c r="Q19" s="400">
        <v>0</v>
      </c>
      <c r="R19" s="400">
        <v>0</v>
      </c>
      <c r="S19" s="399">
        <v>0</v>
      </c>
    </row>
    <row r="20" spans="1:19" ht="20.100000000000001" customHeight="1">
      <c r="A20" s="257" t="s">
        <v>28</v>
      </c>
      <c r="B20" s="398">
        <v>0</v>
      </c>
      <c r="C20" s="399">
        <v>0</v>
      </c>
      <c r="D20" s="398">
        <v>0</v>
      </c>
      <c r="E20" s="398">
        <v>0</v>
      </c>
      <c r="F20" s="398">
        <v>0</v>
      </c>
      <c r="G20" s="399">
        <v>0</v>
      </c>
      <c r="H20" s="400">
        <v>0</v>
      </c>
      <c r="I20" s="399">
        <v>0</v>
      </c>
      <c r="J20" s="400">
        <v>0</v>
      </c>
      <c r="K20" s="400">
        <v>0</v>
      </c>
      <c r="L20" s="400">
        <v>0</v>
      </c>
      <c r="M20" s="399">
        <v>0</v>
      </c>
      <c r="N20" s="400">
        <v>0</v>
      </c>
      <c r="O20" s="399">
        <v>0</v>
      </c>
      <c r="P20" s="400">
        <v>0</v>
      </c>
      <c r="Q20" s="400">
        <v>0</v>
      </c>
      <c r="R20" s="400">
        <v>0</v>
      </c>
      <c r="S20" s="399">
        <v>0</v>
      </c>
    </row>
    <row r="21" spans="1:19" ht="20.100000000000001" customHeight="1">
      <c r="A21" s="257" t="s">
        <v>102</v>
      </c>
      <c r="B21" s="398">
        <v>0</v>
      </c>
      <c r="C21" s="399">
        <v>0</v>
      </c>
      <c r="D21" s="398">
        <v>0</v>
      </c>
      <c r="E21" s="398">
        <v>0</v>
      </c>
      <c r="F21" s="398">
        <v>0</v>
      </c>
      <c r="G21" s="399">
        <v>0</v>
      </c>
      <c r="H21" s="400">
        <v>0</v>
      </c>
      <c r="I21" s="399">
        <v>0</v>
      </c>
      <c r="J21" s="400">
        <v>0</v>
      </c>
      <c r="K21" s="400">
        <v>0</v>
      </c>
      <c r="L21" s="400">
        <v>0</v>
      </c>
      <c r="M21" s="399">
        <v>0</v>
      </c>
      <c r="N21" s="400">
        <v>0</v>
      </c>
      <c r="O21" s="399">
        <v>0</v>
      </c>
      <c r="P21" s="400">
        <v>0</v>
      </c>
      <c r="Q21" s="400">
        <v>0</v>
      </c>
      <c r="R21" s="400">
        <v>0</v>
      </c>
      <c r="S21" s="399">
        <v>0</v>
      </c>
    </row>
    <row r="22" spans="1:19" ht="20.100000000000001" customHeight="1">
      <c r="A22" s="257" t="s">
        <v>770</v>
      </c>
      <c r="B22" s="398">
        <v>0</v>
      </c>
      <c r="C22" s="399">
        <v>0</v>
      </c>
      <c r="D22" s="398">
        <v>0</v>
      </c>
      <c r="E22" s="398">
        <v>0</v>
      </c>
      <c r="F22" s="398">
        <v>0</v>
      </c>
      <c r="G22" s="399">
        <v>0</v>
      </c>
      <c r="H22" s="400">
        <v>0</v>
      </c>
      <c r="I22" s="398">
        <v>0</v>
      </c>
      <c r="J22" s="400">
        <v>0</v>
      </c>
      <c r="K22" s="400">
        <v>0</v>
      </c>
      <c r="L22" s="400">
        <v>0</v>
      </c>
      <c r="M22" s="399">
        <v>0</v>
      </c>
      <c r="N22" s="400">
        <v>0</v>
      </c>
      <c r="O22" s="399">
        <v>0</v>
      </c>
      <c r="P22" s="400">
        <v>0</v>
      </c>
      <c r="Q22" s="400">
        <v>0</v>
      </c>
      <c r="R22" s="400">
        <v>0</v>
      </c>
      <c r="S22" s="399">
        <v>0</v>
      </c>
    </row>
    <row r="23" spans="1:19" ht="20.100000000000001" customHeight="1">
      <c r="A23" s="257" t="s">
        <v>766</v>
      </c>
      <c r="B23" s="398">
        <v>0</v>
      </c>
      <c r="C23" s="399">
        <v>0</v>
      </c>
      <c r="D23" s="398">
        <v>0</v>
      </c>
      <c r="E23" s="398">
        <v>0</v>
      </c>
      <c r="F23" s="398">
        <v>0</v>
      </c>
      <c r="G23" s="399">
        <v>0</v>
      </c>
      <c r="H23" s="400">
        <v>0</v>
      </c>
      <c r="I23" s="398">
        <v>0</v>
      </c>
      <c r="J23" s="400">
        <v>0</v>
      </c>
      <c r="K23" s="400">
        <v>0</v>
      </c>
      <c r="L23" s="400">
        <v>0</v>
      </c>
      <c r="M23" s="399">
        <v>0</v>
      </c>
      <c r="N23" s="400">
        <v>0</v>
      </c>
      <c r="O23" s="399">
        <v>0</v>
      </c>
      <c r="P23" s="400">
        <v>0</v>
      </c>
      <c r="Q23" s="400">
        <v>0</v>
      </c>
      <c r="R23" s="400">
        <v>0</v>
      </c>
      <c r="S23" s="399">
        <v>0</v>
      </c>
    </row>
    <row r="24" spans="1:19" ht="20.100000000000001" customHeight="1">
      <c r="A24" s="257" t="s">
        <v>2</v>
      </c>
      <c r="B24" s="398">
        <v>0</v>
      </c>
      <c r="C24" s="399">
        <v>0</v>
      </c>
      <c r="D24" s="398">
        <v>0</v>
      </c>
      <c r="E24" s="398">
        <v>0</v>
      </c>
      <c r="F24" s="398">
        <v>0</v>
      </c>
      <c r="G24" s="399">
        <v>0</v>
      </c>
      <c r="H24" s="400">
        <v>0</v>
      </c>
      <c r="I24" s="398">
        <v>0</v>
      </c>
      <c r="J24" s="400">
        <v>0</v>
      </c>
      <c r="K24" s="400">
        <v>0</v>
      </c>
      <c r="L24" s="400">
        <v>0</v>
      </c>
      <c r="M24" s="399">
        <v>0</v>
      </c>
      <c r="N24" s="400">
        <v>0</v>
      </c>
      <c r="O24" s="399">
        <v>0</v>
      </c>
      <c r="P24" s="400">
        <v>0</v>
      </c>
      <c r="Q24" s="400">
        <v>0</v>
      </c>
      <c r="R24" s="400">
        <v>0</v>
      </c>
      <c r="S24" s="399">
        <v>0</v>
      </c>
    </row>
    <row r="25" spans="1:19" ht="20.100000000000001" customHeight="1">
      <c r="A25" s="257" t="s">
        <v>767</v>
      </c>
      <c r="B25" s="398">
        <v>0</v>
      </c>
      <c r="C25" s="399">
        <v>0</v>
      </c>
      <c r="D25" s="398">
        <v>0</v>
      </c>
      <c r="E25" s="398">
        <v>0</v>
      </c>
      <c r="F25" s="398">
        <v>0</v>
      </c>
      <c r="G25" s="399">
        <v>0</v>
      </c>
      <c r="H25" s="400">
        <v>0</v>
      </c>
      <c r="I25" s="398">
        <v>0</v>
      </c>
      <c r="J25" s="400">
        <v>0</v>
      </c>
      <c r="K25" s="400">
        <v>0</v>
      </c>
      <c r="L25" s="400">
        <v>0</v>
      </c>
      <c r="M25" s="399">
        <v>0</v>
      </c>
      <c r="N25" s="400">
        <v>0</v>
      </c>
      <c r="O25" s="399">
        <v>0</v>
      </c>
      <c r="P25" s="400">
        <v>0</v>
      </c>
      <c r="Q25" s="400">
        <v>0</v>
      </c>
      <c r="R25" s="400">
        <v>0</v>
      </c>
      <c r="S25" s="399">
        <v>0</v>
      </c>
    </row>
    <row r="26" spans="1:19" ht="20.100000000000001" customHeight="1">
      <c r="A26" s="638" t="s">
        <v>723</v>
      </c>
      <c r="B26" s="639">
        <v>0</v>
      </c>
      <c r="C26" s="624">
        <v>0</v>
      </c>
      <c r="D26" s="639">
        <v>0</v>
      </c>
      <c r="E26" s="639">
        <v>0</v>
      </c>
      <c r="F26" s="639">
        <v>0</v>
      </c>
      <c r="G26" s="624">
        <v>0</v>
      </c>
      <c r="H26" s="632">
        <v>1</v>
      </c>
      <c r="I26" s="639">
        <v>47.6</v>
      </c>
      <c r="J26" s="632">
        <v>20</v>
      </c>
      <c r="K26" s="632">
        <v>6</v>
      </c>
      <c r="L26" s="632">
        <v>26</v>
      </c>
      <c r="M26" s="624">
        <v>1736</v>
      </c>
      <c r="N26" s="632">
        <v>1</v>
      </c>
      <c r="O26" s="624">
        <v>47.6</v>
      </c>
      <c r="P26" s="632">
        <v>20</v>
      </c>
      <c r="Q26" s="632">
        <v>6</v>
      </c>
      <c r="R26" s="632">
        <v>26</v>
      </c>
      <c r="S26" s="624">
        <v>1736</v>
      </c>
    </row>
    <row r="27" spans="1:19" ht="20.100000000000001" customHeight="1">
      <c r="A27" s="638" t="s">
        <v>727</v>
      </c>
      <c r="B27" s="639">
        <v>0</v>
      </c>
      <c r="C27" s="624">
        <v>0</v>
      </c>
      <c r="D27" s="639">
        <v>0</v>
      </c>
      <c r="E27" s="639">
        <v>0</v>
      </c>
      <c r="F27" s="639">
        <v>0</v>
      </c>
      <c r="G27" s="624">
        <v>0</v>
      </c>
      <c r="H27" s="632">
        <v>0</v>
      </c>
      <c r="I27" s="639">
        <v>0</v>
      </c>
      <c r="J27" s="632">
        <v>0</v>
      </c>
      <c r="K27" s="632">
        <v>0</v>
      </c>
      <c r="L27" s="632">
        <v>0</v>
      </c>
      <c r="M27" s="624">
        <v>0</v>
      </c>
      <c r="N27" s="632">
        <v>0</v>
      </c>
      <c r="O27" s="624">
        <v>0</v>
      </c>
      <c r="P27" s="632">
        <v>0</v>
      </c>
      <c r="Q27" s="632">
        <v>0</v>
      </c>
      <c r="R27" s="632">
        <v>0</v>
      </c>
      <c r="S27" s="624">
        <v>0</v>
      </c>
    </row>
    <row r="28" spans="1:19" ht="20.100000000000001" customHeight="1">
      <c r="A28" s="640" t="s">
        <v>771</v>
      </c>
      <c r="B28" s="641">
        <v>0</v>
      </c>
      <c r="C28" s="642">
        <v>0</v>
      </c>
      <c r="D28" s="641">
        <v>0</v>
      </c>
      <c r="E28" s="641">
        <v>0</v>
      </c>
      <c r="F28" s="641">
        <v>0</v>
      </c>
      <c r="G28" s="642">
        <v>0</v>
      </c>
      <c r="H28" s="643">
        <v>0</v>
      </c>
      <c r="I28" s="641">
        <v>0</v>
      </c>
      <c r="J28" s="643">
        <v>0</v>
      </c>
      <c r="K28" s="643">
        <v>0</v>
      </c>
      <c r="L28" s="643">
        <v>0</v>
      </c>
      <c r="M28" s="642">
        <v>0</v>
      </c>
      <c r="N28" s="643">
        <v>0</v>
      </c>
      <c r="O28" s="642">
        <v>0</v>
      </c>
      <c r="P28" s="643">
        <v>0</v>
      </c>
      <c r="Q28" s="643">
        <v>0</v>
      </c>
      <c r="R28" s="643">
        <v>0</v>
      </c>
      <c r="S28" s="642">
        <v>0</v>
      </c>
    </row>
    <row r="29" spans="1:19" ht="20.100000000000001" customHeight="1">
      <c r="A29" s="243" t="s">
        <v>214</v>
      </c>
      <c r="B29" s="398"/>
      <c r="C29" s="399"/>
      <c r="D29" s="401"/>
      <c r="E29" s="401"/>
      <c r="F29" s="401"/>
      <c r="G29" s="399"/>
      <c r="H29" s="400"/>
      <c r="I29" s="399"/>
      <c r="J29" s="400"/>
      <c r="K29" s="400"/>
      <c r="L29" s="400"/>
      <c r="M29" s="399"/>
      <c r="N29" s="400"/>
      <c r="O29" s="399"/>
      <c r="P29" s="400"/>
      <c r="Q29" s="400"/>
      <c r="R29" s="400"/>
      <c r="S29" s="399"/>
    </row>
    <row r="30" spans="1:19" ht="20.100000000000001" customHeight="1">
      <c r="A30" s="242" t="s">
        <v>738</v>
      </c>
      <c r="B30" s="402">
        <v>0</v>
      </c>
      <c r="C30" s="399">
        <v>0</v>
      </c>
      <c r="D30" s="402">
        <v>0</v>
      </c>
      <c r="E30" s="402">
        <v>0</v>
      </c>
      <c r="F30" s="402">
        <v>0</v>
      </c>
      <c r="G30" s="399">
        <v>0</v>
      </c>
      <c r="H30" s="400">
        <v>0</v>
      </c>
      <c r="I30" s="399">
        <v>0</v>
      </c>
      <c r="J30" s="400">
        <v>0</v>
      </c>
      <c r="K30" s="400">
        <v>0</v>
      </c>
      <c r="L30" s="400">
        <v>0</v>
      </c>
      <c r="M30" s="399">
        <v>0</v>
      </c>
      <c r="N30" s="400">
        <v>0</v>
      </c>
      <c r="O30" s="399">
        <v>0</v>
      </c>
      <c r="P30" s="400">
        <v>0</v>
      </c>
      <c r="Q30" s="400">
        <v>0</v>
      </c>
      <c r="R30" s="400">
        <v>0</v>
      </c>
      <c r="S30" s="399">
        <v>0</v>
      </c>
    </row>
    <row r="31" spans="1:19" ht="20.100000000000001" customHeight="1">
      <c r="A31" s="257" t="s">
        <v>19</v>
      </c>
      <c r="B31" s="398">
        <v>0</v>
      </c>
      <c r="C31" s="399">
        <v>0</v>
      </c>
      <c r="D31" s="398">
        <v>0</v>
      </c>
      <c r="E31" s="398">
        <v>0</v>
      </c>
      <c r="F31" s="398">
        <v>0</v>
      </c>
      <c r="G31" s="399">
        <v>0</v>
      </c>
      <c r="H31" s="400">
        <v>2</v>
      </c>
      <c r="I31" s="399">
        <v>214.24813399999999</v>
      </c>
      <c r="J31" s="400">
        <v>21</v>
      </c>
      <c r="K31" s="400">
        <v>28</v>
      </c>
      <c r="L31" s="400">
        <v>49</v>
      </c>
      <c r="M31" s="399">
        <v>3120.26</v>
      </c>
      <c r="N31" s="400">
        <v>2</v>
      </c>
      <c r="O31" s="399">
        <v>214.24813399999999</v>
      </c>
      <c r="P31" s="400">
        <v>21</v>
      </c>
      <c r="Q31" s="400">
        <v>28</v>
      </c>
      <c r="R31" s="400">
        <v>49</v>
      </c>
      <c r="S31" s="399">
        <v>3120.26</v>
      </c>
    </row>
    <row r="32" spans="1:19" ht="20.100000000000001" customHeight="1">
      <c r="A32" s="257" t="s">
        <v>6</v>
      </c>
      <c r="B32" s="398">
        <v>0</v>
      </c>
      <c r="C32" s="399">
        <v>0</v>
      </c>
      <c r="D32" s="398">
        <v>0</v>
      </c>
      <c r="E32" s="398">
        <v>0</v>
      </c>
      <c r="F32" s="398">
        <v>0</v>
      </c>
      <c r="G32" s="399">
        <v>0</v>
      </c>
      <c r="H32" s="400">
        <v>13</v>
      </c>
      <c r="I32" s="399">
        <v>1401.8805519999999</v>
      </c>
      <c r="J32" s="400">
        <v>239</v>
      </c>
      <c r="K32" s="400">
        <v>195</v>
      </c>
      <c r="L32" s="400">
        <v>434</v>
      </c>
      <c r="M32" s="399">
        <v>14764.000000000002</v>
      </c>
      <c r="N32" s="400">
        <v>13</v>
      </c>
      <c r="O32" s="399">
        <v>1401.8805519999999</v>
      </c>
      <c r="P32" s="400">
        <v>239</v>
      </c>
      <c r="Q32" s="400">
        <v>195</v>
      </c>
      <c r="R32" s="400">
        <v>434</v>
      </c>
      <c r="S32" s="399">
        <v>14764.000000000002</v>
      </c>
    </row>
    <row r="33" spans="1:19" ht="20.100000000000001" customHeight="1">
      <c r="A33" s="257" t="s">
        <v>740</v>
      </c>
      <c r="B33" s="398">
        <v>0</v>
      </c>
      <c r="C33" s="399">
        <v>0</v>
      </c>
      <c r="D33" s="398">
        <v>0</v>
      </c>
      <c r="E33" s="398">
        <v>0</v>
      </c>
      <c r="F33" s="398">
        <v>0</v>
      </c>
      <c r="G33" s="399">
        <v>0</v>
      </c>
      <c r="H33" s="400">
        <v>0</v>
      </c>
      <c r="I33" s="399">
        <v>0</v>
      </c>
      <c r="J33" s="400">
        <v>0</v>
      </c>
      <c r="K33" s="400">
        <v>0</v>
      </c>
      <c r="L33" s="400">
        <v>0</v>
      </c>
      <c r="M33" s="399">
        <v>0</v>
      </c>
      <c r="N33" s="400">
        <v>0</v>
      </c>
      <c r="O33" s="399">
        <v>0</v>
      </c>
      <c r="P33" s="400">
        <v>0</v>
      </c>
      <c r="Q33" s="400">
        <v>0</v>
      </c>
      <c r="R33" s="400">
        <v>0</v>
      </c>
      <c r="S33" s="399">
        <v>0</v>
      </c>
    </row>
    <row r="34" spans="1:19" ht="20.100000000000001" customHeight="1">
      <c r="A34" s="257" t="s">
        <v>0</v>
      </c>
      <c r="B34" s="398">
        <v>0</v>
      </c>
      <c r="C34" s="399">
        <v>0</v>
      </c>
      <c r="D34" s="398">
        <v>0</v>
      </c>
      <c r="E34" s="398">
        <v>0</v>
      </c>
      <c r="F34" s="398">
        <v>0</v>
      </c>
      <c r="G34" s="399">
        <v>0</v>
      </c>
      <c r="H34" s="400">
        <v>1</v>
      </c>
      <c r="I34" s="399">
        <v>35</v>
      </c>
      <c r="J34" s="400">
        <v>26</v>
      </c>
      <c r="K34" s="400">
        <v>18</v>
      </c>
      <c r="L34" s="400">
        <v>44</v>
      </c>
      <c r="M34" s="399">
        <v>462.7</v>
      </c>
      <c r="N34" s="400">
        <v>1</v>
      </c>
      <c r="O34" s="399">
        <v>35</v>
      </c>
      <c r="P34" s="400">
        <v>26</v>
      </c>
      <c r="Q34" s="400">
        <v>18</v>
      </c>
      <c r="R34" s="400">
        <v>44</v>
      </c>
      <c r="S34" s="399">
        <v>462.7</v>
      </c>
    </row>
    <row r="35" spans="1:19" ht="20.100000000000001" customHeight="1">
      <c r="A35" s="243" t="s">
        <v>215</v>
      </c>
      <c r="B35" s="398"/>
      <c r="C35" s="399"/>
      <c r="D35" s="399"/>
      <c r="E35" s="399"/>
      <c r="F35" s="399"/>
      <c r="G35" s="399"/>
      <c r="H35" s="400"/>
      <c r="I35" s="399"/>
      <c r="J35" s="400"/>
      <c r="K35" s="400"/>
      <c r="L35" s="400"/>
      <c r="M35" s="399"/>
      <c r="N35" s="400"/>
      <c r="O35" s="399"/>
      <c r="P35" s="400"/>
      <c r="Q35" s="400"/>
      <c r="R35" s="400"/>
      <c r="S35" s="399"/>
    </row>
    <row r="36" spans="1:19" ht="20.100000000000001" customHeight="1">
      <c r="A36" s="257" t="s">
        <v>80</v>
      </c>
      <c r="B36" s="398">
        <v>0</v>
      </c>
      <c r="C36" s="399">
        <v>0</v>
      </c>
      <c r="D36" s="398">
        <v>0</v>
      </c>
      <c r="E36" s="398">
        <v>0</v>
      </c>
      <c r="F36" s="398">
        <v>0</v>
      </c>
      <c r="G36" s="399">
        <v>0</v>
      </c>
      <c r="H36" s="400">
        <v>0</v>
      </c>
      <c r="I36" s="399">
        <v>0</v>
      </c>
      <c r="J36" s="400">
        <v>0</v>
      </c>
      <c r="K36" s="400">
        <v>0</v>
      </c>
      <c r="L36" s="400">
        <v>0</v>
      </c>
      <c r="M36" s="399">
        <v>0</v>
      </c>
      <c r="N36" s="400">
        <v>0</v>
      </c>
      <c r="O36" s="399">
        <v>0</v>
      </c>
      <c r="P36" s="400">
        <v>0</v>
      </c>
      <c r="Q36" s="400">
        <v>0</v>
      </c>
      <c r="R36" s="400">
        <v>0</v>
      </c>
      <c r="S36" s="399">
        <v>0</v>
      </c>
    </row>
    <row r="37" spans="1:19" ht="20.100000000000001" customHeight="1">
      <c r="A37" s="257" t="s">
        <v>97</v>
      </c>
      <c r="B37" s="398">
        <v>0</v>
      </c>
      <c r="C37" s="399">
        <v>0</v>
      </c>
      <c r="D37" s="398">
        <v>0</v>
      </c>
      <c r="E37" s="398">
        <v>0</v>
      </c>
      <c r="F37" s="398">
        <v>0</v>
      </c>
      <c r="G37" s="399">
        <v>0</v>
      </c>
      <c r="H37" s="400">
        <v>0</v>
      </c>
      <c r="I37" s="399">
        <v>0</v>
      </c>
      <c r="J37" s="400">
        <v>0</v>
      </c>
      <c r="K37" s="400">
        <v>0</v>
      </c>
      <c r="L37" s="400">
        <v>0</v>
      </c>
      <c r="M37" s="399">
        <v>0</v>
      </c>
      <c r="N37" s="400">
        <v>0</v>
      </c>
      <c r="O37" s="399">
        <v>0</v>
      </c>
      <c r="P37" s="400">
        <v>0</v>
      </c>
      <c r="Q37" s="400">
        <v>0</v>
      </c>
      <c r="R37" s="400">
        <v>0</v>
      </c>
      <c r="S37" s="399">
        <v>0</v>
      </c>
    </row>
    <row r="38" spans="1:19" ht="20.100000000000001" customHeight="1">
      <c r="A38" s="257" t="s">
        <v>741</v>
      </c>
      <c r="B38" s="398">
        <v>0</v>
      </c>
      <c r="C38" s="399">
        <v>0</v>
      </c>
      <c r="D38" s="398">
        <v>0</v>
      </c>
      <c r="E38" s="398">
        <v>0</v>
      </c>
      <c r="F38" s="398">
        <v>0</v>
      </c>
      <c r="G38" s="399">
        <v>0</v>
      </c>
      <c r="H38" s="400">
        <v>0</v>
      </c>
      <c r="I38" s="399">
        <v>0</v>
      </c>
      <c r="J38" s="400">
        <v>0</v>
      </c>
      <c r="K38" s="400">
        <v>0</v>
      </c>
      <c r="L38" s="400">
        <v>0</v>
      </c>
      <c r="M38" s="399">
        <v>0</v>
      </c>
      <c r="N38" s="400">
        <v>0</v>
      </c>
      <c r="O38" s="399">
        <v>0</v>
      </c>
      <c r="P38" s="400">
        <v>0</v>
      </c>
      <c r="Q38" s="400">
        <v>0</v>
      </c>
      <c r="R38" s="400">
        <v>0</v>
      </c>
      <c r="S38" s="399">
        <v>0</v>
      </c>
    </row>
    <row r="39" spans="1:19" ht="20.100000000000001" customHeight="1">
      <c r="A39" s="257" t="s">
        <v>742</v>
      </c>
      <c r="B39" s="398">
        <v>0</v>
      </c>
      <c r="C39" s="399">
        <v>0</v>
      </c>
      <c r="D39" s="398">
        <v>0</v>
      </c>
      <c r="E39" s="398">
        <v>0</v>
      </c>
      <c r="F39" s="398">
        <v>0</v>
      </c>
      <c r="G39" s="399">
        <v>0</v>
      </c>
      <c r="H39" s="400">
        <v>0</v>
      </c>
      <c r="I39" s="399">
        <v>0</v>
      </c>
      <c r="J39" s="400">
        <v>0</v>
      </c>
      <c r="K39" s="400">
        <v>0</v>
      </c>
      <c r="L39" s="400">
        <v>0</v>
      </c>
      <c r="M39" s="399">
        <v>0</v>
      </c>
      <c r="N39" s="400">
        <v>0</v>
      </c>
      <c r="O39" s="399">
        <v>0</v>
      </c>
      <c r="P39" s="400">
        <v>0</v>
      </c>
      <c r="Q39" s="400">
        <v>0</v>
      </c>
      <c r="R39" s="400">
        <v>0</v>
      </c>
      <c r="S39" s="399">
        <v>0</v>
      </c>
    </row>
    <row r="40" spans="1:19" ht="20.100000000000001" customHeight="1">
      <c r="A40" s="257" t="s">
        <v>45</v>
      </c>
      <c r="B40" s="398">
        <v>0</v>
      </c>
      <c r="C40" s="399">
        <v>0</v>
      </c>
      <c r="D40" s="398">
        <v>0</v>
      </c>
      <c r="E40" s="398">
        <v>0</v>
      </c>
      <c r="F40" s="398">
        <v>0</v>
      </c>
      <c r="G40" s="399">
        <v>0</v>
      </c>
      <c r="H40" s="400">
        <v>1</v>
      </c>
      <c r="I40" s="399">
        <v>17</v>
      </c>
      <c r="J40" s="400">
        <v>2</v>
      </c>
      <c r="K40" s="400">
        <v>0</v>
      </c>
      <c r="L40" s="400">
        <v>2</v>
      </c>
      <c r="M40" s="399">
        <v>1843.76</v>
      </c>
      <c r="N40" s="400">
        <v>1</v>
      </c>
      <c r="O40" s="399">
        <v>17</v>
      </c>
      <c r="P40" s="400">
        <v>2</v>
      </c>
      <c r="Q40" s="400">
        <v>0</v>
      </c>
      <c r="R40" s="400">
        <v>2</v>
      </c>
      <c r="S40" s="399">
        <v>1843.76</v>
      </c>
    </row>
    <row r="41" spans="1:19" ht="20.100000000000001" customHeight="1">
      <c r="A41" s="257" t="s">
        <v>743</v>
      </c>
      <c r="B41" s="398">
        <v>0</v>
      </c>
      <c r="C41" s="399">
        <v>0</v>
      </c>
      <c r="D41" s="398">
        <v>0</v>
      </c>
      <c r="E41" s="398">
        <v>0</v>
      </c>
      <c r="F41" s="398">
        <v>0</v>
      </c>
      <c r="G41" s="399">
        <v>0</v>
      </c>
      <c r="H41" s="400">
        <v>0</v>
      </c>
      <c r="I41" s="399">
        <v>0</v>
      </c>
      <c r="J41" s="400">
        <v>0</v>
      </c>
      <c r="K41" s="400">
        <v>0</v>
      </c>
      <c r="L41" s="400">
        <v>0</v>
      </c>
      <c r="M41" s="399">
        <v>0</v>
      </c>
      <c r="N41" s="400">
        <v>0</v>
      </c>
      <c r="O41" s="399">
        <v>0</v>
      </c>
      <c r="P41" s="400">
        <v>0</v>
      </c>
      <c r="Q41" s="400">
        <v>0</v>
      </c>
      <c r="R41" s="400">
        <v>0</v>
      </c>
      <c r="S41" s="399">
        <v>0</v>
      </c>
    </row>
    <row r="42" spans="1:19" ht="20.100000000000001" customHeight="1">
      <c r="A42" s="257" t="s">
        <v>720</v>
      </c>
      <c r="B42" s="398">
        <v>0</v>
      </c>
      <c r="C42" s="399">
        <v>0</v>
      </c>
      <c r="D42" s="398">
        <v>0</v>
      </c>
      <c r="E42" s="398">
        <v>0</v>
      </c>
      <c r="F42" s="398">
        <v>0</v>
      </c>
      <c r="G42" s="399">
        <v>0</v>
      </c>
      <c r="H42" s="400">
        <v>0</v>
      </c>
      <c r="I42" s="399">
        <v>0</v>
      </c>
      <c r="J42" s="400">
        <v>0</v>
      </c>
      <c r="K42" s="400">
        <v>0</v>
      </c>
      <c r="L42" s="400">
        <v>0</v>
      </c>
      <c r="M42" s="399">
        <v>0</v>
      </c>
      <c r="N42" s="400">
        <v>0</v>
      </c>
      <c r="O42" s="399">
        <v>0</v>
      </c>
      <c r="P42" s="400">
        <v>0</v>
      </c>
      <c r="Q42" s="400">
        <v>0</v>
      </c>
      <c r="R42" s="400">
        <v>0</v>
      </c>
      <c r="S42" s="399">
        <v>0</v>
      </c>
    </row>
    <row r="43" spans="1:19" ht="20.100000000000001" customHeight="1">
      <c r="A43" s="257" t="s">
        <v>719</v>
      </c>
      <c r="B43" s="398">
        <v>0</v>
      </c>
      <c r="C43" s="399">
        <v>0</v>
      </c>
      <c r="D43" s="398">
        <v>0</v>
      </c>
      <c r="E43" s="398">
        <v>0</v>
      </c>
      <c r="F43" s="398">
        <v>0</v>
      </c>
      <c r="G43" s="399">
        <v>0</v>
      </c>
      <c r="H43" s="400">
        <v>1</v>
      </c>
      <c r="I43" s="399">
        <v>34</v>
      </c>
      <c r="J43" s="400">
        <v>4</v>
      </c>
      <c r="K43" s="400">
        <v>2</v>
      </c>
      <c r="L43" s="400">
        <v>6</v>
      </c>
      <c r="M43" s="399">
        <v>268</v>
      </c>
      <c r="N43" s="400">
        <v>1</v>
      </c>
      <c r="O43" s="399">
        <v>34</v>
      </c>
      <c r="P43" s="400">
        <v>4</v>
      </c>
      <c r="Q43" s="400">
        <v>2</v>
      </c>
      <c r="R43" s="400">
        <v>6</v>
      </c>
      <c r="S43" s="399">
        <v>268</v>
      </c>
    </row>
    <row r="44" spans="1:19" ht="20.100000000000001" customHeight="1">
      <c r="A44" s="257" t="s">
        <v>763</v>
      </c>
      <c r="B44" s="398">
        <v>0</v>
      </c>
      <c r="C44" s="399">
        <v>0</v>
      </c>
      <c r="D44" s="398">
        <v>0</v>
      </c>
      <c r="E44" s="398">
        <v>0</v>
      </c>
      <c r="F44" s="398">
        <v>0</v>
      </c>
      <c r="G44" s="399">
        <v>0</v>
      </c>
      <c r="H44" s="400">
        <v>0</v>
      </c>
      <c r="I44" s="399">
        <v>0</v>
      </c>
      <c r="J44" s="400">
        <v>0</v>
      </c>
      <c r="K44" s="400">
        <v>0</v>
      </c>
      <c r="L44" s="400">
        <v>0</v>
      </c>
      <c r="M44" s="399">
        <v>0</v>
      </c>
      <c r="N44" s="400">
        <v>0</v>
      </c>
      <c r="O44" s="399">
        <v>0</v>
      </c>
      <c r="P44" s="400">
        <v>0</v>
      </c>
      <c r="Q44" s="400">
        <v>0</v>
      </c>
      <c r="R44" s="400">
        <v>0</v>
      </c>
      <c r="S44" s="399">
        <v>0</v>
      </c>
    </row>
    <row r="45" spans="1:19" ht="20.100000000000001" customHeight="1">
      <c r="A45" s="257" t="s">
        <v>725</v>
      </c>
      <c r="B45" s="398">
        <v>0</v>
      </c>
      <c r="C45" s="399">
        <v>0</v>
      </c>
      <c r="D45" s="398">
        <v>0</v>
      </c>
      <c r="E45" s="398">
        <v>0</v>
      </c>
      <c r="F45" s="398">
        <v>0</v>
      </c>
      <c r="G45" s="399">
        <v>0</v>
      </c>
      <c r="H45" s="400">
        <v>0</v>
      </c>
      <c r="I45" s="399">
        <v>0</v>
      </c>
      <c r="J45" s="400">
        <v>0</v>
      </c>
      <c r="K45" s="400">
        <v>0</v>
      </c>
      <c r="L45" s="400">
        <v>0</v>
      </c>
      <c r="M45" s="399">
        <v>0</v>
      </c>
      <c r="N45" s="400">
        <v>0</v>
      </c>
      <c r="O45" s="399">
        <v>0</v>
      </c>
      <c r="P45" s="400">
        <v>0</v>
      </c>
      <c r="Q45" s="400">
        <v>0</v>
      </c>
      <c r="R45" s="400">
        <v>0</v>
      </c>
      <c r="S45" s="399">
        <v>0</v>
      </c>
    </row>
    <row r="46" spans="1:19" ht="20.100000000000001" customHeight="1">
      <c r="A46" s="257" t="s">
        <v>74</v>
      </c>
      <c r="B46" s="398">
        <v>0</v>
      </c>
      <c r="C46" s="399">
        <v>0</v>
      </c>
      <c r="D46" s="398">
        <v>0</v>
      </c>
      <c r="E46" s="398">
        <v>0</v>
      </c>
      <c r="F46" s="398">
        <v>0</v>
      </c>
      <c r="G46" s="399">
        <v>0</v>
      </c>
      <c r="H46" s="400">
        <v>1</v>
      </c>
      <c r="I46" s="399">
        <v>180</v>
      </c>
      <c r="J46" s="400">
        <v>75</v>
      </c>
      <c r="K46" s="400">
        <v>25</v>
      </c>
      <c r="L46" s="400">
        <v>100</v>
      </c>
      <c r="M46" s="399">
        <v>4413</v>
      </c>
      <c r="N46" s="400">
        <v>1</v>
      </c>
      <c r="O46" s="399">
        <v>180</v>
      </c>
      <c r="P46" s="400">
        <v>75</v>
      </c>
      <c r="Q46" s="400">
        <v>25</v>
      </c>
      <c r="R46" s="400">
        <v>100</v>
      </c>
      <c r="S46" s="399">
        <v>4413</v>
      </c>
    </row>
    <row r="47" spans="1:19" ht="20.100000000000001" customHeight="1">
      <c r="A47" s="257" t="s">
        <v>765</v>
      </c>
      <c r="B47" s="398">
        <v>0</v>
      </c>
      <c r="C47" s="399">
        <v>0</v>
      </c>
      <c r="D47" s="398">
        <v>0</v>
      </c>
      <c r="E47" s="398">
        <v>0</v>
      </c>
      <c r="F47" s="398">
        <v>0</v>
      </c>
      <c r="G47" s="399">
        <v>0</v>
      </c>
      <c r="H47" s="400">
        <v>1</v>
      </c>
      <c r="I47" s="399">
        <v>5</v>
      </c>
      <c r="J47" s="400">
        <v>4</v>
      </c>
      <c r="K47" s="400">
        <v>1</v>
      </c>
      <c r="L47" s="400">
        <v>5</v>
      </c>
      <c r="M47" s="399">
        <v>912</v>
      </c>
      <c r="N47" s="400">
        <v>1</v>
      </c>
      <c r="O47" s="399">
        <v>5</v>
      </c>
      <c r="P47" s="400">
        <v>4</v>
      </c>
      <c r="Q47" s="400">
        <v>1</v>
      </c>
      <c r="R47" s="400">
        <v>5</v>
      </c>
      <c r="S47" s="399">
        <v>912</v>
      </c>
    </row>
    <row r="48" spans="1:19" ht="20.100000000000001" customHeight="1">
      <c r="A48" s="257" t="s">
        <v>718</v>
      </c>
      <c r="B48" s="258">
        <v>0</v>
      </c>
      <c r="C48" s="399">
        <v>0</v>
      </c>
      <c r="D48" s="398">
        <v>0</v>
      </c>
      <c r="E48" s="398">
        <v>0</v>
      </c>
      <c r="F48" s="398">
        <v>0</v>
      </c>
      <c r="G48" s="399">
        <v>0</v>
      </c>
      <c r="H48" s="400">
        <v>0</v>
      </c>
      <c r="I48" s="399">
        <v>0</v>
      </c>
      <c r="J48" s="400">
        <v>0</v>
      </c>
      <c r="K48" s="400">
        <v>0</v>
      </c>
      <c r="L48" s="400">
        <v>0</v>
      </c>
      <c r="M48" s="399">
        <v>0</v>
      </c>
      <c r="N48" s="400">
        <v>0</v>
      </c>
      <c r="O48" s="399">
        <v>0</v>
      </c>
      <c r="P48" s="400">
        <v>0</v>
      </c>
      <c r="Q48" s="400">
        <v>0</v>
      </c>
      <c r="R48" s="400">
        <v>0</v>
      </c>
      <c r="S48" s="399">
        <v>0</v>
      </c>
    </row>
    <row r="49" spans="1:19" ht="20.100000000000001" customHeight="1">
      <c r="A49" s="638" t="s">
        <v>744</v>
      </c>
      <c r="B49" s="639">
        <v>0</v>
      </c>
      <c r="C49" s="5">
        <v>0</v>
      </c>
      <c r="D49" s="639">
        <v>0</v>
      </c>
      <c r="E49" s="644">
        <v>0</v>
      </c>
      <c r="F49" s="639">
        <v>0</v>
      </c>
      <c r="G49" s="5">
        <v>0</v>
      </c>
      <c r="H49" s="632">
        <v>1</v>
      </c>
      <c r="I49" s="5">
        <v>21</v>
      </c>
      <c r="J49" s="632">
        <v>6</v>
      </c>
      <c r="K49" s="140">
        <v>4</v>
      </c>
      <c r="L49" s="632">
        <v>10</v>
      </c>
      <c r="M49" s="5">
        <v>363.77</v>
      </c>
      <c r="N49" s="632">
        <v>1</v>
      </c>
      <c r="O49" s="5">
        <v>21</v>
      </c>
      <c r="P49" s="632">
        <v>6</v>
      </c>
      <c r="Q49" s="140">
        <v>4</v>
      </c>
      <c r="R49" s="632">
        <v>10</v>
      </c>
      <c r="S49" s="645">
        <v>363.77</v>
      </c>
    </row>
    <row r="50" spans="1:19" ht="20.100000000000001" customHeight="1">
      <c r="A50" s="638" t="s">
        <v>730</v>
      </c>
      <c r="B50" s="639">
        <v>0</v>
      </c>
      <c r="C50" s="624">
        <v>0</v>
      </c>
      <c r="D50" s="639">
        <v>0</v>
      </c>
      <c r="E50" s="639">
        <v>0</v>
      </c>
      <c r="F50" s="639">
        <v>0</v>
      </c>
      <c r="G50" s="624">
        <v>0</v>
      </c>
      <c r="H50" s="632">
        <v>0</v>
      </c>
      <c r="I50" s="624">
        <v>0</v>
      </c>
      <c r="J50" s="632">
        <v>0</v>
      </c>
      <c r="K50" s="632">
        <v>0</v>
      </c>
      <c r="L50" s="632">
        <v>0</v>
      </c>
      <c r="M50" s="624">
        <v>0</v>
      </c>
      <c r="N50" s="632">
        <v>0</v>
      </c>
      <c r="O50" s="624">
        <v>0</v>
      </c>
      <c r="P50" s="632">
        <v>0</v>
      </c>
      <c r="Q50" s="632">
        <v>0</v>
      </c>
      <c r="R50" s="632">
        <v>0</v>
      </c>
      <c r="S50" s="624">
        <v>0</v>
      </c>
    </row>
    <row r="51" spans="1:19" ht="20.100000000000001" customHeight="1">
      <c r="A51" s="638" t="s">
        <v>745</v>
      </c>
      <c r="B51" s="639">
        <v>0</v>
      </c>
      <c r="C51" s="624">
        <v>0</v>
      </c>
      <c r="D51" s="639">
        <v>0</v>
      </c>
      <c r="E51" s="639">
        <v>0</v>
      </c>
      <c r="F51" s="639">
        <v>0</v>
      </c>
      <c r="G51" s="624">
        <v>0</v>
      </c>
      <c r="H51" s="632">
        <v>0</v>
      </c>
      <c r="I51" s="624">
        <v>0</v>
      </c>
      <c r="J51" s="632">
        <v>0</v>
      </c>
      <c r="K51" s="632">
        <v>0</v>
      </c>
      <c r="L51" s="632">
        <v>0</v>
      </c>
      <c r="M51" s="624">
        <v>0</v>
      </c>
      <c r="N51" s="632">
        <v>0</v>
      </c>
      <c r="O51" s="624">
        <v>0</v>
      </c>
      <c r="P51" s="632">
        <v>0</v>
      </c>
      <c r="Q51" s="632">
        <v>0</v>
      </c>
      <c r="R51" s="632">
        <v>0</v>
      </c>
      <c r="S51" s="624">
        <v>0</v>
      </c>
    </row>
    <row r="52" spans="1:19" ht="20.100000000000001" customHeight="1">
      <c r="A52" s="638" t="s">
        <v>772</v>
      </c>
      <c r="B52" s="639">
        <v>0</v>
      </c>
      <c r="C52" s="624">
        <v>0</v>
      </c>
      <c r="D52" s="639">
        <v>0</v>
      </c>
      <c r="E52" s="639">
        <v>0</v>
      </c>
      <c r="F52" s="639">
        <v>0</v>
      </c>
      <c r="G52" s="624">
        <v>0</v>
      </c>
      <c r="H52" s="632">
        <v>0</v>
      </c>
      <c r="I52" s="624">
        <v>0</v>
      </c>
      <c r="J52" s="632">
        <v>0</v>
      </c>
      <c r="K52" s="632">
        <v>0</v>
      </c>
      <c r="L52" s="632">
        <v>0</v>
      </c>
      <c r="M52" s="624">
        <v>0</v>
      </c>
      <c r="N52" s="632">
        <v>0</v>
      </c>
      <c r="O52" s="624">
        <v>0</v>
      </c>
      <c r="P52" s="632">
        <v>0</v>
      </c>
      <c r="Q52" s="632">
        <v>0</v>
      </c>
      <c r="R52" s="632">
        <v>0</v>
      </c>
      <c r="S52" s="624">
        <v>0</v>
      </c>
    </row>
    <row r="53" spans="1:19" ht="20.100000000000001" customHeight="1">
      <c r="A53" s="640" t="s">
        <v>737</v>
      </c>
      <c r="B53" s="641">
        <v>0</v>
      </c>
      <c r="C53" s="642">
        <v>0</v>
      </c>
      <c r="D53" s="641">
        <v>0</v>
      </c>
      <c r="E53" s="641">
        <v>0</v>
      </c>
      <c r="F53" s="641">
        <v>0</v>
      </c>
      <c r="G53" s="642">
        <v>0</v>
      </c>
      <c r="H53" s="643">
        <v>0</v>
      </c>
      <c r="I53" s="642">
        <v>0</v>
      </c>
      <c r="J53" s="643">
        <v>0</v>
      </c>
      <c r="K53" s="643">
        <v>0</v>
      </c>
      <c r="L53" s="643">
        <v>0</v>
      </c>
      <c r="M53" s="642">
        <v>0</v>
      </c>
      <c r="N53" s="643">
        <v>0</v>
      </c>
      <c r="O53" s="642">
        <v>0</v>
      </c>
      <c r="P53" s="643">
        <v>0</v>
      </c>
      <c r="Q53" s="643">
        <v>0</v>
      </c>
      <c r="R53" s="643">
        <v>0</v>
      </c>
      <c r="S53" s="642">
        <v>0</v>
      </c>
    </row>
    <row r="54" spans="1:19" ht="20.100000000000001" customHeight="1">
      <c r="A54" s="405" t="s">
        <v>89</v>
      </c>
      <c r="B54" s="403">
        <v>0</v>
      </c>
      <c r="C54" s="406">
        <v>0</v>
      </c>
      <c r="D54" s="403">
        <v>0</v>
      </c>
      <c r="E54" s="403">
        <v>0</v>
      </c>
      <c r="F54" s="403">
        <v>0</v>
      </c>
      <c r="G54" s="406">
        <v>0</v>
      </c>
      <c r="H54" s="404">
        <v>0</v>
      </c>
      <c r="I54" s="406">
        <v>0</v>
      </c>
      <c r="J54" s="404">
        <v>0</v>
      </c>
      <c r="K54" s="404">
        <v>0</v>
      </c>
      <c r="L54" s="404">
        <v>0</v>
      </c>
      <c r="M54" s="406">
        <v>0</v>
      </c>
      <c r="N54" s="404">
        <v>0</v>
      </c>
      <c r="O54" s="406">
        <v>0</v>
      </c>
      <c r="P54" s="404">
        <v>0</v>
      </c>
      <c r="Q54" s="404">
        <v>0</v>
      </c>
      <c r="R54" s="404">
        <v>0</v>
      </c>
      <c r="S54" s="406">
        <v>0</v>
      </c>
    </row>
    <row r="55" spans="1:19" ht="20.100000000000001" customHeight="1">
      <c r="A55" s="405" t="s">
        <v>753</v>
      </c>
      <c r="B55" s="403">
        <v>0</v>
      </c>
      <c r="C55" s="406">
        <v>0</v>
      </c>
      <c r="D55" s="403">
        <v>0</v>
      </c>
      <c r="E55" s="403">
        <v>0</v>
      </c>
      <c r="F55" s="403">
        <v>0</v>
      </c>
      <c r="G55" s="406">
        <v>0</v>
      </c>
      <c r="H55" s="404">
        <v>0</v>
      </c>
      <c r="I55" s="406">
        <v>0</v>
      </c>
      <c r="J55" s="404">
        <v>0</v>
      </c>
      <c r="K55" s="404">
        <v>0</v>
      </c>
      <c r="L55" s="404">
        <v>0</v>
      </c>
      <c r="M55" s="406">
        <v>0</v>
      </c>
      <c r="N55" s="404">
        <v>0</v>
      </c>
      <c r="O55" s="406">
        <v>0</v>
      </c>
      <c r="P55" s="404">
        <v>0</v>
      </c>
      <c r="Q55" s="404">
        <v>0</v>
      </c>
      <c r="R55" s="404">
        <v>0</v>
      </c>
      <c r="S55" s="406">
        <v>0</v>
      </c>
    </row>
    <row r="56" spans="1:19" ht="20.100000000000001" customHeight="1">
      <c r="A56" s="407" t="s">
        <v>216</v>
      </c>
      <c r="B56" s="403"/>
      <c r="C56" s="406"/>
      <c r="D56" s="403"/>
      <c r="E56" s="403"/>
      <c r="F56" s="403"/>
      <c r="G56" s="406"/>
      <c r="H56" s="404"/>
      <c r="I56" s="406"/>
      <c r="J56" s="404"/>
      <c r="K56" s="404"/>
      <c r="L56" s="404"/>
      <c r="M56" s="406"/>
      <c r="N56" s="404"/>
      <c r="O56" s="406"/>
      <c r="P56" s="404"/>
      <c r="Q56" s="404"/>
      <c r="R56" s="404"/>
      <c r="S56" s="406"/>
    </row>
    <row r="57" spans="1:19" ht="20.100000000000001" customHeight="1">
      <c r="A57" s="405" t="s">
        <v>739</v>
      </c>
      <c r="B57" s="403">
        <v>0</v>
      </c>
      <c r="C57" s="406">
        <v>0</v>
      </c>
      <c r="D57" s="403">
        <v>0</v>
      </c>
      <c r="E57" s="403">
        <v>0</v>
      </c>
      <c r="F57" s="403">
        <v>0</v>
      </c>
      <c r="G57" s="406">
        <v>0</v>
      </c>
      <c r="H57" s="404">
        <v>1</v>
      </c>
      <c r="I57" s="406">
        <v>44</v>
      </c>
      <c r="J57" s="404">
        <v>7</v>
      </c>
      <c r="K57" s="404">
        <v>0</v>
      </c>
      <c r="L57" s="404">
        <v>7</v>
      </c>
      <c r="M57" s="406">
        <v>3234.19</v>
      </c>
      <c r="N57" s="404">
        <v>1</v>
      </c>
      <c r="O57" s="406">
        <v>44</v>
      </c>
      <c r="P57" s="404">
        <v>7</v>
      </c>
      <c r="Q57" s="404">
        <v>0</v>
      </c>
      <c r="R57" s="404">
        <v>7</v>
      </c>
      <c r="S57" s="406">
        <v>3234.19</v>
      </c>
    </row>
    <row r="58" spans="1:19" ht="20.100000000000001" customHeight="1">
      <c r="A58" s="405" t="s">
        <v>32</v>
      </c>
      <c r="B58" s="403">
        <v>0</v>
      </c>
      <c r="C58" s="406">
        <v>0</v>
      </c>
      <c r="D58" s="403">
        <v>0</v>
      </c>
      <c r="E58" s="403">
        <v>0</v>
      </c>
      <c r="F58" s="403">
        <v>0</v>
      </c>
      <c r="G58" s="406">
        <v>0</v>
      </c>
      <c r="H58" s="404">
        <v>0</v>
      </c>
      <c r="I58" s="406">
        <v>0</v>
      </c>
      <c r="J58" s="404">
        <v>0</v>
      </c>
      <c r="K58" s="404">
        <v>0</v>
      </c>
      <c r="L58" s="404">
        <v>0</v>
      </c>
      <c r="M58" s="406">
        <v>0</v>
      </c>
      <c r="N58" s="404">
        <v>0</v>
      </c>
      <c r="O58" s="406">
        <v>0</v>
      </c>
      <c r="P58" s="404">
        <v>0</v>
      </c>
      <c r="Q58" s="404">
        <v>0</v>
      </c>
      <c r="R58" s="404">
        <v>0</v>
      </c>
      <c r="S58" s="406">
        <v>0</v>
      </c>
    </row>
    <row r="59" spans="1:19" ht="20.100000000000001" customHeight="1">
      <c r="A59" s="405" t="s">
        <v>41</v>
      </c>
      <c r="B59" s="403">
        <v>0</v>
      </c>
      <c r="C59" s="406">
        <v>0</v>
      </c>
      <c r="D59" s="403">
        <v>0</v>
      </c>
      <c r="E59" s="403">
        <v>0</v>
      </c>
      <c r="F59" s="403">
        <v>0</v>
      </c>
      <c r="G59" s="406">
        <v>0</v>
      </c>
      <c r="H59" s="404">
        <v>1</v>
      </c>
      <c r="I59" s="406">
        <v>26.41</v>
      </c>
      <c r="J59" s="404">
        <v>7</v>
      </c>
      <c r="K59" s="404">
        <v>0</v>
      </c>
      <c r="L59" s="404">
        <v>7</v>
      </c>
      <c r="M59" s="406">
        <v>1292.97</v>
      </c>
      <c r="N59" s="404">
        <v>1</v>
      </c>
      <c r="O59" s="406">
        <v>26.41</v>
      </c>
      <c r="P59" s="404">
        <v>7</v>
      </c>
      <c r="Q59" s="404">
        <v>0</v>
      </c>
      <c r="R59" s="404">
        <v>7</v>
      </c>
      <c r="S59" s="406">
        <v>1292.97</v>
      </c>
    </row>
    <row r="60" spans="1:19" ht="20.100000000000001" customHeight="1">
      <c r="A60" s="405" t="s">
        <v>746</v>
      </c>
      <c r="B60" s="403">
        <v>0</v>
      </c>
      <c r="C60" s="406">
        <v>0</v>
      </c>
      <c r="D60" s="403">
        <v>0</v>
      </c>
      <c r="E60" s="403">
        <v>0</v>
      </c>
      <c r="F60" s="403">
        <v>0</v>
      </c>
      <c r="G60" s="406">
        <v>0</v>
      </c>
      <c r="H60" s="404">
        <v>0</v>
      </c>
      <c r="I60" s="406">
        <v>0</v>
      </c>
      <c r="J60" s="404">
        <v>0</v>
      </c>
      <c r="K60" s="404">
        <v>0</v>
      </c>
      <c r="L60" s="404">
        <v>0</v>
      </c>
      <c r="M60" s="406">
        <v>0</v>
      </c>
      <c r="N60" s="404">
        <v>0</v>
      </c>
      <c r="O60" s="406">
        <v>0</v>
      </c>
      <c r="P60" s="404">
        <v>0</v>
      </c>
      <c r="Q60" s="404">
        <v>0</v>
      </c>
      <c r="R60" s="404">
        <v>0</v>
      </c>
      <c r="S60" s="406">
        <v>0</v>
      </c>
    </row>
    <row r="61" spans="1:19" ht="20.100000000000001" customHeight="1">
      <c r="A61" s="405" t="s">
        <v>761</v>
      </c>
      <c r="B61" s="403">
        <v>0</v>
      </c>
      <c r="C61" s="406">
        <v>0</v>
      </c>
      <c r="D61" s="403">
        <v>0</v>
      </c>
      <c r="E61" s="403">
        <v>0</v>
      </c>
      <c r="F61" s="403">
        <v>0</v>
      </c>
      <c r="G61" s="406">
        <v>0</v>
      </c>
      <c r="H61" s="404">
        <v>0</v>
      </c>
      <c r="I61" s="406">
        <v>0</v>
      </c>
      <c r="J61" s="404">
        <v>0</v>
      </c>
      <c r="K61" s="404">
        <v>0</v>
      </c>
      <c r="L61" s="404">
        <v>0</v>
      </c>
      <c r="M61" s="406">
        <v>0</v>
      </c>
      <c r="N61" s="404">
        <v>0</v>
      </c>
      <c r="O61" s="406">
        <v>0</v>
      </c>
      <c r="P61" s="404">
        <v>0</v>
      </c>
      <c r="Q61" s="404">
        <v>0</v>
      </c>
      <c r="R61" s="404">
        <v>0</v>
      </c>
      <c r="S61" s="406">
        <v>0</v>
      </c>
    </row>
    <row r="62" spans="1:19" ht="20.100000000000001" customHeight="1">
      <c r="A62" s="405" t="s">
        <v>755</v>
      </c>
      <c r="B62" s="403">
        <v>0</v>
      </c>
      <c r="C62" s="406">
        <v>0</v>
      </c>
      <c r="D62" s="403">
        <v>0</v>
      </c>
      <c r="E62" s="403">
        <v>0</v>
      </c>
      <c r="F62" s="403">
        <v>0</v>
      </c>
      <c r="G62" s="406">
        <v>0</v>
      </c>
      <c r="H62" s="404">
        <v>0</v>
      </c>
      <c r="I62" s="406">
        <v>0</v>
      </c>
      <c r="J62" s="404">
        <v>0</v>
      </c>
      <c r="K62" s="404">
        <v>0</v>
      </c>
      <c r="L62" s="404">
        <v>0</v>
      </c>
      <c r="M62" s="406">
        <v>0</v>
      </c>
      <c r="N62" s="404">
        <v>0</v>
      </c>
      <c r="O62" s="406">
        <v>0</v>
      </c>
      <c r="P62" s="404">
        <v>0</v>
      </c>
      <c r="Q62" s="404">
        <v>0</v>
      </c>
      <c r="R62" s="404">
        <v>0</v>
      </c>
      <c r="S62" s="406">
        <v>0</v>
      </c>
    </row>
    <row r="63" spans="1:19" ht="20.100000000000001" customHeight="1">
      <c r="A63" s="405" t="s">
        <v>762</v>
      </c>
      <c r="B63" s="403">
        <v>0</v>
      </c>
      <c r="C63" s="406">
        <v>0</v>
      </c>
      <c r="D63" s="403">
        <v>0</v>
      </c>
      <c r="E63" s="403">
        <v>0</v>
      </c>
      <c r="F63" s="403">
        <v>0</v>
      </c>
      <c r="G63" s="406">
        <v>0</v>
      </c>
      <c r="H63" s="404">
        <v>0</v>
      </c>
      <c r="I63" s="406">
        <v>0</v>
      </c>
      <c r="J63" s="404">
        <v>0</v>
      </c>
      <c r="K63" s="404">
        <v>0</v>
      </c>
      <c r="L63" s="404">
        <v>0</v>
      </c>
      <c r="M63" s="406">
        <v>0</v>
      </c>
      <c r="N63" s="404">
        <v>0</v>
      </c>
      <c r="O63" s="406">
        <v>0</v>
      </c>
      <c r="P63" s="404">
        <v>0</v>
      </c>
      <c r="Q63" s="404">
        <v>0</v>
      </c>
      <c r="R63" s="404">
        <v>0</v>
      </c>
      <c r="S63" s="406">
        <v>0</v>
      </c>
    </row>
    <row r="64" spans="1:19" ht="20.100000000000001" customHeight="1">
      <c r="A64" s="405" t="s">
        <v>747</v>
      </c>
      <c r="B64" s="403">
        <v>0</v>
      </c>
      <c r="C64" s="406">
        <v>0</v>
      </c>
      <c r="D64" s="403">
        <v>0</v>
      </c>
      <c r="E64" s="403">
        <v>0</v>
      </c>
      <c r="F64" s="403">
        <v>0</v>
      </c>
      <c r="G64" s="406">
        <v>0</v>
      </c>
      <c r="H64" s="404">
        <v>0</v>
      </c>
      <c r="I64" s="406">
        <v>0</v>
      </c>
      <c r="J64" s="404">
        <v>0</v>
      </c>
      <c r="K64" s="404">
        <v>0</v>
      </c>
      <c r="L64" s="404">
        <v>0</v>
      </c>
      <c r="M64" s="406">
        <v>0</v>
      </c>
      <c r="N64" s="404">
        <v>0</v>
      </c>
      <c r="O64" s="406">
        <v>0</v>
      </c>
      <c r="P64" s="404">
        <v>0</v>
      </c>
      <c r="Q64" s="404">
        <v>0</v>
      </c>
      <c r="R64" s="404">
        <v>0</v>
      </c>
      <c r="S64" s="406">
        <v>0</v>
      </c>
    </row>
    <row r="65" spans="1:19" ht="20.100000000000001" customHeight="1">
      <c r="A65" s="405" t="s">
        <v>759</v>
      </c>
      <c r="B65" s="403">
        <v>0</v>
      </c>
      <c r="C65" s="406">
        <v>0</v>
      </c>
      <c r="D65" s="403">
        <v>0</v>
      </c>
      <c r="E65" s="403">
        <v>0</v>
      </c>
      <c r="F65" s="403">
        <v>0</v>
      </c>
      <c r="G65" s="406">
        <v>0</v>
      </c>
      <c r="H65" s="404">
        <v>0</v>
      </c>
      <c r="I65" s="406">
        <v>0</v>
      </c>
      <c r="J65" s="404">
        <v>0</v>
      </c>
      <c r="K65" s="404">
        <v>0</v>
      </c>
      <c r="L65" s="404">
        <v>0</v>
      </c>
      <c r="M65" s="406">
        <v>0</v>
      </c>
      <c r="N65" s="404">
        <v>0</v>
      </c>
      <c r="O65" s="406">
        <v>0</v>
      </c>
      <c r="P65" s="404">
        <v>0</v>
      </c>
      <c r="Q65" s="404">
        <v>0</v>
      </c>
      <c r="R65" s="404">
        <v>0</v>
      </c>
      <c r="S65" s="406">
        <v>0</v>
      </c>
    </row>
    <row r="66" spans="1:19" ht="20.100000000000001" customHeight="1">
      <c r="A66" s="405" t="s">
        <v>748</v>
      </c>
      <c r="B66" s="403">
        <v>0</v>
      </c>
      <c r="C66" s="406">
        <v>0</v>
      </c>
      <c r="D66" s="403">
        <v>0</v>
      </c>
      <c r="E66" s="403">
        <v>0</v>
      </c>
      <c r="F66" s="403">
        <v>0</v>
      </c>
      <c r="G66" s="406">
        <v>0</v>
      </c>
      <c r="H66" s="404">
        <v>0</v>
      </c>
      <c r="I66" s="406">
        <v>0</v>
      </c>
      <c r="J66" s="404">
        <v>0</v>
      </c>
      <c r="K66" s="404">
        <v>0</v>
      </c>
      <c r="L66" s="404">
        <v>0</v>
      </c>
      <c r="M66" s="406">
        <v>0</v>
      </c>
      <c r="N66" s="404">
        <v>0</v>
      </c>
      <c r="O66" s="406">
        <v>0</v>
      </c>
      <c r="P66" s="404">
        <v>0</v>
      </c>
      <c r="Q66" s="404">
        <v>0</v>
      </c>
      <c r="R66" s="404">
        <v>0</v>
      </c>
      <c r="S66" s="406">
        <v>0</v>
      </c>
    </row>
    <row r="67" spans="1:19" ht="20.100000000000001" customHeight="1">
      <c r="A67" s="405" t="s">
        <v>749</v>
      </c>
      <c r="B67" s="403">
        <v>0</v>
      </c>
      <c r="C67" s="406">
        <v>0</v>
      </c>
      <c r="D67" s="403">
        <v>0</v>
      </c>
      <c r="E67" s="403">
        <v>0</v>
      </c>
      <c r="F67" s="403">
        <v>0</v>
      </c>
      <c r="G67" s="406">
        <v>0</v>
      </c>
      <c r="H67" s="404">
        <v>0</v>
      </c>
      <c r="I67" s="406">
        <v>0</v>
      </c>
      <c r="J67" s="404">
        <v>0</v>
      </c>
      <c r="K67" s="404">
        <v>0</v>
      </c>
      <c r="L67" s="404">
        <v>0</v>
      </c>
      <c r="M67" s="406">
        <v>0</v>
      </c>
      <c r="N67" s="404">
        <v>0</v>
      </c>
      <c r="O67" s="406">
        <v>0</v>
      </c>
      <c r="P67" s="404">
        <v>0</v>
      </c>
      <c r="Q67" s="404">
        <v>0</v>
      </c>
      <c r="R67" s="404">
        <v>0</v>
      </c>
      <c r="S67" s="406">
        <v>0</v>
      </c>
    </row>
    <row r="68" spans="1:19" ht="20.100000000000001" customHeight="1">
      <c r="A68" s="405" t="s">
        <v>773</v>
      </c>
      <c r="B68" s="403">
        <v>0</v>
      </c>
      <c r="C68" s="406">
        <v>0</v>
      </c>
      <c r="D68" s="403">
        <v>0</v>
      </c>
      <c r="E68" s="403">
        <v>0</v>
      </c>
      <c r="F68" s="403">
        <v>0</v>
      </c>
      <c r="G68" s="406">
        <v>0</v>
      </c>
      <c r="H68" s="404">
        <v>0</v>
      </c>
      <c r="I68" s="406">
        <v>0</v>
      </c>
      <c r="J68" s="404">
        <v>0</v>
      </c>
      <c r="K68" s="404">
        <v>0</v>
      </c>
      <c r="L68" s="404">
        <v>0</v>
      </c>
      <c r="M68" s="406">
        <v>0</v>
      </c>
      <c r="N68" s="404">
        <v>0</v>
      </c>
      <c r="O68" s="406">
        <v>0</v>
      </c>
      <c r="P68" s="404">
        <v>0</v>
      </c>
      <c r="Q68" s="404">
        <v>0</v>
      </c>
      <c r="R68" s="404">
        <v>0</v>
      </c>
      <c r="S68" s="406">
        <v>0</v>
      </c>
    </row>
    <row r="69" spans="1:19" ht="20.100000000000001" customHeight="1">
      <c r="A69" s="405" t="s">
        <v>760</v>
      </c>
      <c r="B69" s="403">
        <v>0</v>
      </c>
      <c r="C69" s="406">
        <v>0</v>
      </c>
      <c r="D69" s="403">
        <v>0</v>
      </c>
      <c r="E69" s="403">
        <v>0</v>
      </c>
      <c r="F69" s="403">
        <v>0</v>
      </c>
      <c r="G69" s="406">
        <v>0</v>
      </c>
      <c r="H69" s="404">
        <v>0</v>
      </c>
      <c r="I69" s="406">
        <v>0</v>
      </c>
      <c r="J69" s="404">
        <v>0</v>
      </c>
      <c r="K69" s="404">
        <v>0</v>
      </c>
      <c r="L69" s="404">
        <v>0</v>
      </c>
      <c r="M69" s="406">
        <v>0</v>
      </c>
      <c r="N69" s="404">
        <v>0</v>
      </c>
      <c r="O69" s="406">
        <v>0</v>
      </c>
      <c r="P69" s="404">
        <v>0</v>
      </c>
      <c r="Q69" s="404">
        <v>0</v>
      </c>
      <c r="R69" s="404">
        <v>0</v>
      </c>
      <c r="S69" s="406">
        <v>0</v>
      </c>
    </row>
    <row r="70" spans="1:19" ht="20.100000000000001" customHeight="1">
      <c r="A70" s="405" t="s">
        <v>764</v>
      </c>
      <c r="B70" s="403">
        <v>0</v>
      </c>
      <c r="C70" s="406">
        <v>0</v>
      </c>
      <c r="D70" s="403">
        <v>0</v>
      </c>
      <c r="E70" s="403">
        <v>0</v>
      </c>
      <c r="F70" s="403">
        <v>0</v>
      </c>
      <c r="G70" s="406">
        <v>0</v>
      </c>
      <c r="H70" s="404">
        <v>0</v>
      </c>
      <c r="I70" s="406">
        <v>0</v>
      </c>
      <c r="J70" s="404">
        <v>0</v>
      </c>
      <c r="K70" s="404">
        <v>0</v>
      </c>
      <c r="L70" s="404">
        <v>0</v>
      </c>
      <c r="M70" s="406">
        <v>0</v>
      </c>
      <c r="N70" s="404">
        <v>0</v>
      </c>
      <c r="O70" s="406">
        <v>0</v>
      </c>
      <c r="P70" s="404">
        <v>0</v>
      </c>
      <c r="Q70" s="404">
        <v>0</v>
      </c>
      <c r="R70" s="404">
        <v>0</v>
      </c>
      <c r="S70" s="406">
        <v>0</v>
      </c>
    </row>
    <row r="71" spans="1:19" ht="20.100000000000001" customHeight="1">
      <c r="A71" s="405" t="s">
        <v>736</v>
      </c>
      <c r="B71" s="403">
        <v>0</v>
      </c>
      <c r="C71" s="406">
        <v>0</v>
      </c>
      <c r="D71" s="403">
        <v>0</v>
      </c>
      <c r="E71" s="403">
        <v>0</v>
      </c>
      <c r="F71" s="403">
        <v>0</v>
      </c>
      <c r="G71" s="406">
        <v>0</v>
      </c>
      <c r="H71" s="404">
        <v>0</v>
      </c>
      <c r="I71" s="406">
        <v>0</v>
      </c>
      <c r="J71" s="404">
        <v>0</v>
      </c>
      <c r="K71" s="404">
        <v>0</v>
      </c>
      <c r="L71" s="404">
        <v>0</v>
      </c>
      <c r="M71" s="406">
        <v>0</v>
      </c>
      <c r="N71" s="404">
        <v>0</v>
      </c>
      <c r="O71" s="406">
        <v>0</v>
      </c>
      <c r="P71" s="404">
        <v>0</v>
      </c>
      <c r="Q71" s="404">
        <v>0</v>
      </c>
      <c r="R71" s="404">
        <v>0</v>
      </c>
      <c r="S71" s="406">
        <v>0</v>
      </c>
    </row>
    <row r="72" spans="1:19" ht="20.100000000000001" customHeight="1">
      <c r="A72" s="638" t="s">
        <v>750</v>
      </c>
      <c r="B72" s="639">
        <v>0</v>
      </c>
      <c r="C72" s="624">
        <v>0</v>
      </c>
      <c r="D72" s="639">
        <v>0</v>
      </c>
      <c r="E72" s="639">
        <v>0</v>
      </c>
      <c r="F72" s="639">
        <v>0</v>
      </c>
      <c r="G72" s="624">
        <v>0</v>
      </c>
      <c r="H72" s="632">
        <v>0</v>
      </c>
      <c r="I72" s="624">
        <v>0</v>
      </c>
      <c r="J72" s="632">
        <v>0</v>
      </c>
      <c r="K72" s="632">
        <v>0</v>
      </c>
      <c r="L72" s="632">
        <v>0</v>
      </c>
      <c r="M72" s="624">
        <v>0</v>
      </c>
      <c r="N72" s="632">
        <v>0</v>
      </c>
      <c r="O72" s="624">
        <v>0</v>
      </c>
      <c r="P72" s="632">
        <v>0</v>
      </c>
      <c r="Q72" s="632">
        <v>0</v>
      </c>
      <c r="R72" s="632">
        <v>0</v>
      </c>
      <c r="S72" s="624">
        <v>0</v>
      </c>
    </row>
    <row r="73" spans="1:19" ht="20.100000000000001" customHeight="1">
      <c r="A73" s="646" t="s">
        <v>217</v>
      </c>
      <c r="B73" s="639"/>
      <c r="C73" s="624"/>
      <c r="D73" s="639"/>
      <c r="E73" s="639"/>
      <c r="F73" s="639"/>
      <c r="G73" s="624"/>
      <c r="H73" s="632"/>
      <c r="I73" s="624"/>
      <c r="J73" s="632"/>
      <c r="K73" s="632"/>
      <c r="L73" s="632"/>
      <c r="M73" s="624"/>
      <c r="N73" s="632"/>
      <c r="O73" s="624"/>
      <c r="P73" s="632"/>
      <c r="Q73" s="632"/>
      <c r="R73" s="632"/>
      <c r="S73" s="624"/>
    </row>
    <row r="74" spans="1:19" ht="20.100000000000001" customHeight="1">
      <c r="A74" s="638" t="s">
        <v>92</v>
      </c>
      <c r="B74" s="639">
        <v>0</v>
      </c>
      <c r="C74" s="624">
        <v>0</v>
      </c>
      <c r="D74" s="639">
        <v>0</v>
      </c>
      <c r="E74" s="639">
        <v>0</v>
      </c>
      <c r="F74" s="639">
        <v>0</v>
      </c>
      <c r="G74" s="624">
        <v>0</v>
      </c>
      <c r="H74" s="632">
        <v>0</v>
      </c>
      <c r="I74" s="624">
        <v>0</v>
      </c>
      <c r="J74" s="632">
        <v>0</v>
      </c>
      <c r="K74" s="632">
        <v>0</v>
      </c>
      <c r="L74" s="632">
        <v>0</v>
      </c>
      <c r="M74" s="624">
        <v>0</v>
      </c>
      <c r="N74" s="632">
        <v>0</v>
      </c>
      <c r="O74" s="624">
        <v>0</v>
      </c>
      <c r="P74" s="632">
        <v>0</v>
      </c>
      <c r="Q74" s="632">
        <v>0</v>
      </c>
      <c r="R74" s="632">
        <v>0</v>
      </c>
      <c r="S74" s="624">
        <v>0</v>
      </c>
    </row>
    <row r="75" spans="1:19" ht="20.100000000000001" customHeight="1">
      <c r="A75" s="638" t="s">
        <v>95</v>
      </c>
      <c r="B75" s="639">
        <v>0</v>
      </c>
      <c r="C75" s="624">
        <v>0</v>
      </c>
      <c r="D75" s="639">
        <v>0</v>
      </c>
      <c r="E75" s="639">
        <v>0</v>
      </c>
      <c r="F75" s="639">
        <v>0</v>
      </c>
      <c r="G75" s="624">
        <v>0</v>
      </c>
      <c r="H75" s="632">
        <v>0</v>
      </c>
      <c r="I75" s="624">
        <v>0</v>
      </c>
      <c r="J75" s="632">
        <v>0</v>
      </c>
      <c r="K75" s="632">
        <v>0</v>
      </c>
      <c r="L75" s="632">
        <v>0</v>
      </c>
      <c r="M75" s="624">
        <v>0</v>
      </c>
      <c r="N75" s="632">
        <v>0</v>
      </c>
      <c r="O75" s="624">
        <v>0</v>
      </c>
      <c r="P75" s="632">
        <v>0</v>
      </c>
      <c r="Q75" s="632">
        <v>0</v>
      </c>
      <c r="R75" s="632">
        <v>0</v>
      </c>
      <c r="S75" s="624">
        <v>0</v>
      </c>
    </row>
    <row r="76" spans="1:19" ht="20.100000000000001" customHeight="1">
      <c r="A76" s="638" t="s">
        <v>84</v>
      </c>
      <c r="B76" s="639">
        <v>0</v>
      </c>
      <c r="C76" s="624">
        <v>0</v>
      </c>
      <c r="D76" s="639">
        <v>0</v>
      </c>
      <c r="E76" s="639">
        <v>0</v>
      </c>
      <c r="F76" s="639">
        <v>0</v>
      </c>
      <c r="G76" s="624">
        <v>0</v>
      </c>
      <c r="H76" s="632">
        <v>0</v>
      </c>
      <c r="I76" s="624">
        <v>0</v>
      </c>
      <c r="J76" s="632">
        <v>0</v>
      </c>
      <c r="K76" s="632">
        <v>0</v>
      </c>
      <c r="L76" s="632">
        <v>0</v>
      </c>
      <c r="M76" s="624">
        <v>0</v>
      </c>
      <c r="N76" s="632">
        <v>0</v>
      </c>
      <c r="O76" s="624">
        <v>0</v>
      </c>
      <c r="P76" s="632">
        <v>0</v>
      </c>
      <c r="Q76" s="632">
        <v>0</v>
      </c>
      <c r="R76" s="632">
        <v>0</v>
      </c>
      <c r="S76" s="624">
        <v>0</v>
      </c>
    </row>
    <row r="77" spans="1:19" ht="20.100000000000001" customHeight="1">
      <c r="A77" s="638" t="s">
        <v>751</v>
      </c>
      <c r="B77" s="639">
        <v>0</v>
      </c>
      <c r="C77" s="624">
        <v>0</v>
      </c>
      <c r="D77" s="639">
        <v>0</v>
      </c>
      <c r="E77" s="639">
        <v>0</v>
      </c>
      <c r="F77" s="639">
        <v>0</v>
      </c>
      <c r="G77" s="624">
        <v>0</v>
      </c>
      <c r="H77" s="632">
        <v>1</v>
      </c>
      <c r="I77" s="624">
        <v>38.369999999999997</v>
      </c>
      <c r="J77" s="632">
        <v>14</v>
      </c>
      <c r="K77" s="632">
        <v>0</v>
      </c>
      <c r="L77" s="632">
        <v>14</v>
      </c>
      <c r="M77" s="624">
        <v>2247</v>
      </c>
      <c r="N77" s="632">
        <v>1</v>
      </c>
      <c r="O77" s="624">
        <v>38.369999999999997</v>
      </c>
      <c r="P77" s="632">
        <v>14</v>
      </c>
      <c r="Q77" s="632">
        <v>0</v>
      </c>
      <c r="R77" s="632">
        <v>14</v>
      </c>
      <c r="S77" s="624">
        <v>2247</v>
      </c>
    </row>
    <row r="78" spans="1:19" ht="20.100000000000001" customHeight="1">
      <c r="A78" s="640" t="s">
        <v>774</v>
      </c>
      <c r="B78" s="641">
        <v>0</v>
      </c>
      <c r="C78" s="642">
        <v>0</v>
      </c>
      <c r="D78" s="641">
        <v>0</v>
      </c>
      <c r="E78" s="641">
        <v>0</v>
      </c>
      <c r="F78" s="641">
        <v>0</v>
      </c>
      <c r="G78" s="642">
        <v>0</v>
      </c>
      <c r="H78" s="643">
        <v>0</v>
      </c>
      <c r="I78" s="642">
        <v>0</v>
      </c>
      <c r="J78" s="643">
        <v>0</v>
      </c>
      <c r="K78" s="643">
        <v>0</v>
      </c>
      <c r="L78" s="643">
        <v>0</v>
      </c>
      <c r="M78" s="642">
        <v>0</v>
      </c>
      <c r="N78" s="643">
        <v>0</v>
      </c>
      <c r="O78" s="642">
        <v>0</v>
      </c>
      <c r="P78" s="643">
        <v>0</v>
      </c>
      <c r="Q78" s="643">
        <v>0</v>
      </c>
      <c r="R78" s="643">
        <v>0</v>
      </c>
      <c r="S78" s="642">
        <v>0</v>
      </c>
    </row>
    <row r="79" spans="1:19" ht="20.100000000000001" customHeight="1">
      <c r="A79" s="405" t="s">
        <v>735</v>
      </c>
      <c r="B79" s="403">
        <v>0</v>
      </c>
      <c r="C79" s="406">
        <v>0</v>
      </c>
      <c r="D79" s="403">
        <v>0</v>
      </c>
      <c r="E79" s="403">
        <v>0</v>
      </c>
      <c r="F79" s="403">
        <v>0</v>
      </c>
      <c r="G79" s="406">
        <v>0</v>
      </c>
      <c r="H79" s="404">
        <v>0</v>
      </c>
      <c r="I79" s="406">
        <v>0</v>
      </c>
      <c r="J79" s="404">
        <v>0</v>
      </c>
      <c r="K79" s="404">
        <v>0</v>
      </c>
      <c r="L79" s="404">
        <v>0</v>
      </c>
      <c r="M79" s="406">
        <v>0</v>
      </c>
      <c r="N79" s="404">
        <v>0</v>
      </c>
      <c r="O79" s="406">
        <v>0</v>
      </c>
      <c r="P79" s="404">
        <v>0</v>
      </c>
      <c r="Q79" s="404">
        <v>0</v>
      </c>
      <c r="R79" s="404">
        <v>0</v>
      </c>
      <c r="S79" s="406">
        <v>0</v>
      </c>
    </row>
    <row r="80" spans="1:19" ht="20.100000000000001" customHeight="1">
      <c r="A80" s="257" t="s">
        <v>729</v>
      </c>
      <c r="B80" s="259">
        <v>0</v>
      </c>
      <c r="C80" s="226">
        <v>0</v>
      </c>
      <c r="D80" s="259">
        <v>0</v>
      </c>
      <c r="E80" s="259">
        <v>0</v>
      </c>
      <c r="F80" s="259">
        <v>0</v>
      </c>
      <c r="G80" s="226">
        <v>0</v>
      </c>
      <c r="H80" s="225">
        <v>0</v>
      </c>
      <c r="I80" s="226">
        <v>0</v>
      </c>
      <c r="J80" s="225">
        <v>0</v>
      </c>
      <c r="K80" s="225">
        <v>0</v>
      </c>
      <c r="L80" s="225">
        <v>0</v>
      </c>
      <c r="M80" s="226">
        <v>0</v>
      </c>
      <c r="N80" s="225">
        <v>0</v>
      </c>
      <c r="O80" s="226">
        <v>0</v>
      </c>
      <c r="P80" s="225">
        <v>0</v>
      </c>
      <c r="Q80" s="225">
        <v>0</v>
      </c>
      <c r="R80" s="225">
        <v>0</v>
      </c>
      <c r="S80" s="226">
        <v>0</v>
      </c>
    </row>
    <row r="81" spans="1:19" ht="20.100000000000001" customHeight="1">
      <c r="A81" s="257" t="s">
        <v>224</v>
      </c>
      <c r="B81" s="259">
        <v>0</v>
      </c>
      <c r="C81" s="226">
        <v>0</v>
      </c>
      <c r="D81" s="259">
        <v>0</v>
      </c>
      <c r="E81" s="259">
        <v>0</v>
      </c>
      <c r="F81" s="259">
        <v>0</v>
      </c>
      <c r="G81" s="226">
        <v>0</v>
      </c>
      <c r="H81" s="225">
        <v>0</v>
      </c>
      <c r="I81" s="226">
        <v>0</v>
      </c>
      <c r="J81" s="225">
        <v>0</v>
      </c>
      <c r="K81" s="225">
        <v>0</v>
      </c>
      <c r="L81" s="225">
        <v>0</v>
      </c>
      <c r="M81" s="226">
        <v>0</v>
      </c>
      <c r="N81" s="225">
        <v>0</v>
      </c>
      <c r="O81" s="226">
        <v>0</v>
      </c>
      <c r="P81" s="225">
        <v>0</v>
      </c>
      <c r="Q81" s="225">
        <v>0</v>
      </c>
      <c r="R81" s="225">
        <v>0</v>
      </c>
      <c r="S81" s="226">
        <v>0</v>
      </c>
    </row>
    <row r="82" spans="1:19" ht="20.100000000000001" customHeight="1">
      <c r="A82" s="257" t="s">
        <v>722</v>
      </c>
      <c r="B82" s="259">
        <v>0</v>
      </c>
      <c r="C82" s="226">
        <v>0</v>
      </c>
      <c r="D82" s="259">
        <v>0</v>
      </c>
      <c r="E82" s="259">
        <v>0</v>
      </c>
      <c r="F82" s="259">
        <v>0</v>
      </c>
      <c r="G82" s="226">
        <v>0</v>
      </c>
      <c r="H82" s="225">
        <v>0</v>
      </c>
      <c r="I82" s="226">
        <v>0</v>
      </c>
      <c r="J82" s="225">
        <v>0</v>
      </c>
      <c r="K82" s="225">
        <v>0</v>
      </c>
      <c r="L82" s="225">
        <v>0</v>
      </c>
      <c r="M82" s="226">
        <v>0</v>
      </c>
      <c r="N82" s="225">
        <v>0</v>
      </c>
      <c r="O82" s="226">
        <v>0</v>
      </c>
      <c r="P82" s="225">
        <v>0</v>
      </c>
      <c r="Q82" s="225">
        <v>0</v>
      </c>
      <c r="R82" s="225">
        <v>0</v>
      </c>
      <c r="S82" s="226">
        <v>0</v>
      </c>
    </row>
    <row r="83" spans="1:19" ht="20.100000000000001" customHeight="1">
      <c r="A83" s="257" t="s">
        <v>731</v>
      </c>
      <c r="B83" s="259">
        <v>0</v>
      </c>
      <c r="C83" s="226">
        <v>0</v>
      </c>
      <c r="D83" s="259">
        <v>0</v>
      </c>
      <c r="E83" s="259">
        <v>0</v>
      </c>
      <c r="F83" s="259">
        <v>0</v>
      </c>
      <c r="G83" s="226">
        <v>0</v>
      </c>
      <c r="H83" s="225">
        <v>0</v>
      </c>
      <c r="I83" s="226">
        <v>0</v>
      </c>
      <c r="J83" s="225">
        <v>0</v>
      </c>
      <c r="K83" s="225">
        <v>0</v>
      </c>
      <c r="L83" s="225">
        <v>0</v>
      </c>
      <c r="M83" s="226">
        <v>0</v>
      </c>
      <c r="N83" s="225">
        <v>0</v>
      </c>
      <c r="O83" s="226">
        <v>0</v>
      </c>
      <c r="P83" s="225">
        <v>0</v>
      </c>
      <c r="Q83" s="225">
        <v>0</v>
      </c>
      <c r="R83" s="225">
        <v>0</v>
      </c>
      <c r="S83" s="226">
        <v>0</v>
      </c>
    </row>
    <row r="84" spans="1:19" ht="20.100000000000001" customHeight="1">
      <c r="A84" s="257" t="s">
        <v>721</v>
      </c>
      <c r="B84" s="259">
        <v>0</v>
      </c>
      <c r="C84" s="226">
        <v>0</v>
      </c>
      <c r="D84" s="259">
        <v>0</v>
      </c>
      <c r="E84" s="259">
        <v>0</v>
      </c>
      <c r="F84" s="259">
        <v>0</v>
      </c>
      <c r="G84" s="226">
        <v>0</v>
      </c>
      <c r="H84" s="225">
        <v>0</v>
      </c>
      <c r="I84" s="226">
        <v>0</v>
      </c>
      <c r="J84" s="225">
        <v>0</v>
      </c>
      <c r="K84" s="225">
        <v>0</v>
      </c>
      <c r="L84" s="225">
        <v>0</v>
      </c>
      <c r="M84" s="226">
        <v>0</v>
      </c>
      <c r="N84" s="225">
        <v>0</v>
      </c>
      <c r="O84" s="226">
        <v>0</v>
      </c>
      <c r="P84" s="225">
        <v>0</v>
      </c>
      <c r="Q84" s="225">
        <v>0</v>
      </c>
      <c r="R84" s="225">
        <v>0</v>
      </c>
      <c r="S84" s="226">
        <v>0</v>
      </c>
    </row>
    <row r="85" spans="1:19" ht="20.100000000000001" customHeight="1">
      <c r="A85" s="257" t="s">
        <v>54</v>
      </c>
      <c r="B85" s="259">
        <v>0</v>
      </c>
      <c r="C85" s="226">
        <v>0</v>
      </c>
      <c r="D85" s="259">
        <v>0</v>
      </c>
      <c r="E85" s="259">
        <v>0</v>
      </c>
      <c r="F85" s="259">
        <v>0</v>
      </c>
      <c r="G85" s="226">
        <v>0</v>
      </c>
      <c r="H85" s="225">
        <v>2</v>
      </c>
      <c r="I85" s="226">
        <v>730.96</v>
      </c>
      <c r="J85" s="225">
        <v>43</v>
      </c>
      <c r="K85" s="225">
        <v>2</v>
      </c>
      <c r="L85" s="225">
        <v>45</v>
      </c>
      <c r="M85" s="226">
        <v>36630.46</v>
      </c>
      <c r="N85" s="225">
        <v>2</v>
      </c>
      <c r="O85" s="226">
        <v>730.96</v>
      </c>
      <c r="P85" s="225">
        <v>43</v>
      </c>
      <c r="Q85" s="225">
        <v>2</v>
      </c>
      <c r="R85" s="225">
        <v>45</v>
      </c>
      <c r="S85" s="226">
        <v>36630.46</v>
      </c>
    </row>
    <row r="86" spans="1:19" ht="20.100000000000001" customHeight="1">
      <c r="A86" s="257" t="s">
        <v>752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41">
        <v>0</v>
      </c>
      <c r="I86" s="96">
        <v>0</v>
      </c>
      <c r="J86" s="141">
        <v>0</v>
      </c>
      <c r="K86" s="141">
        <v>0</v>
      </c>
      <c r="L86" s="141">
        <v>0</v>
      </c>
      <c r="M86" s="96">
        <v>0</v>
      </c>
      <c r="N86" s="225">
        <v>0</v>
      </c>
      <c r="O86" s="226">
        <v>0</v>
      </c>
      <c r="P86" s="225">
        <v>0</v>
      </c>
      <c r="Q86" s="225">
        <v>0</v>
      </c>
      <c r="R86" s="225">
        <v>0</v>
      </c>
      <c r="S86" s="226">
        <v>0</v>
      </c>
    </row>
    <row r="87" spans="1:19" ht="20.100000000000001" customHeight="1">
      <c r="A87" s="242" t="s">
        <v>25</v>
      </c>
      <c r="B87" s="148">
        <v>0</v>
      </c>
      <c r="C87" s="149">
        <v>0</v>
      </c>
      <c r="D87" s="148">
        <v>0</v>
      </c>
      <c r="E87" s="148">
        <v>0</v>
      </c>
      <c r="F87" s="148">
        <v>0</v>
      </c>
      <c r="G87" s="149">
        <v>0</v>
      </c>
      <c r="H87" s="150">
        <v>0</v>
      </c>
      <c r="I87" s="149">
        <v>0</v>
      </c>
      <c r="J87" s="150">
        <v>0</v>
      </c>
      <c r="K87" s="150">
        <v>0</v>
      </c>
      <c r="L87" s="150">
        <v>0</v>
      </c>
      <c r="M87" s="149">
        <v>0</v>
      </c>
      <c r="N87" s="225">
        <v>0</v>
      </c>
      <c r="O87" s="226">
        <v>0</v>
      </c>
      <c r="P87" s="225">
        <v>0</v>
      </c>
      <c r="Q87" s="225">
        <v>0</v>
      </c>
      <c r="R87" s="225">
        <v>0</v>
      </c>
      <c r="S87" s="226">
        <v>0</v>
      </c>
    </row>
    <row r="88" spans="1:19" ht="20.100000000000001" customHeight="1">
      <c r="A88" s="388" t="s">
        <v>134</v>
      </c>
      <c r="B88" s="389">
        <v>0</v>
      </c>
      <c r="C88" s="390">
        <v>0</v>
      </c>
      <c r="D88" s="389">
        <v>0</v>
      </c>
      <c r="E88" s="389">
        <v>0</v>
      </c>
      <c r="F88" s="389">
        <v>0</v>
      </c>
      <c r="G88" s="390">
        <v>0</v>
      </c>
      <c r="H88" s="389">
        <v>32</v>
      </c>
      <c r="I88" s="390">
        <v>3556.78</v>
      </c>
      <c r="J88" s="389">
        <v>633</v>
      </c>
      <c r="K88" s="389">
        <v>406</v>
      </c>
      <c r="L88" s="389">
        <v>1039</v>
      </c>
      <c r="M88" s="390">
        <v>82420.83</v>
      </c>
      <c r="N88" s="391">
        <v>32</v>
      </c>
      <c r="O88" s="392">
        <v>3556.78</v>
      </c>
      <c r="P88" s="391">
        <v>633</v>
      </c>
      <c r="Q88" s="391">
        <v>406</v>
      </c>
      <c r="R88" s="391">
        <v>1039</v>
      </c>
      <c r="S88" s="392">
        <v>82420.83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/>
  </sheetViews>
  <sheetFormatPr defaultColWidth="8.5703125" defaultRowHeight="20.100000000000001" customHeight="1"/>
  <cols>
    <col min="1" max="1" width="10.28515625" style="89" customWidth="1"/>
    <col min="2" max="2" width="6.140625" style="168" customWidth="1"/>
    <col min="3" max="3" width="8" style="167" customWidth="1"/>
    <col min="4" max="6" width="5.7109375" style="168" customWidth="1"/>
    <col min="7" max="7" width="8.42578125" style="167" customWidth="1"/>
    <col min="8" max="8" width="5.7109375" style="136" customWidth="1"/>
    <col min="9" max="9" width="10" style="137" bestFit="1" customWidth="1"/>
    <col min="10" max="12" width="6.28515625" style="136" customWidth="1"/>
    <col min="13" max="13" width="12.140625" style="137" customWidth="1"/>
    <col min="14" max="14" width="6" style="37" customWidth="1"/>
    <col min="15" max="15" width="10" style="38" bestFit="1" customWidth="1"/>
    <col min="16" max="18" width="6.28515625" style="37" customWidth="1"/>
    <col min="19" max="19" width="12.28515625" style="38" customWidth="1"/>
    <col min="20" max="16384" width="8.5703125" style="11"/>
  </cols>
  <sheetData>
    <row r="1" spans="1:19" ht="20.100000000000001" customHeight="1">
      <c r="A1" s="313" t="s">
        <v>1074</v>
      </c>
      <c r="B1" s="433"/>
      <c r="C1" s="432"/>
      <c r="D1" s="433"/>
      <c r="E1" s="433"/>
      <c r="F1" s="433"/>
      <c r="G1" s="432"/>
      <c r="H1" s="433"/>
      <c r="I1" s="432"/>
      <c r="J1" s="433"/>
      <c r="K1" s="433"/>
      <c r="L1" s="433"/>
      <c r="M1" s="432"/>
      <c r="N1" s="313"/>
      <c r="O1" s="313"/>
      <c r="P1" s="313"/>
      <c r="Q1" s="313"/>
      <c r="R1" s="313"/>
      <c r="S1" s="313"/>
    </row>
    <row r="2" spans="1:19" ht="20.100000000000001" customHeight="1">
      <c r="A2" s="408" t="s">
        <v>207</v>
      </c>
      <c r="B2" s="768" t="s">
        <v>209</v>
      </c>
      <c r="C2" s="768"/>
      <c r="D2" s="768"/>
      <c r="E2" s="768"/>
      <c r="F2" s="768"/>
      <c r="G2" s="769"/>
      <c r="H2" s="770" t="s">
        <v>210</v>
      </c>
      <c r="I2" s="771"/>
      <c r="J2" s="771"/>
      <c r="K2" s="771"/>
      <c r="L2" s="771"/>
      <c r="M2" s="772"/>
      <c r="N2" s="773" t="s">
        <v>151</v>
      </c>
      <c r="O2" s="774"/>
      <c r="P2" s="774"/>
      <c r="Q2" s="774"/>
      <c r="R2" s="774"/>
      <c r="S2" s="775"/>
    </row>
    <row r="3" spans="1:19" ht="20.100000000000001" customHeight="1">
      <c r="A3" s="409" t="s">
        <v>208</v>
      </c>
      <c r="B3" s="214" t="s">
        <v>135</v>
      </c>
      <c r="C3" s="215" t="s">
        <v>138</v>
      </c>
      <c r="D3" s="776" t="s">
        <v>139</v>
      </c>
      <c r="E3" s="777"/>
      <c r="F3" s="778"/>
      <c r="G3" s="319" t="s">
        <v>183</v>
      </c>
      <c r="H3" s="260" t="s">
        <v>135</v>
      </c>
      <c r="I3" s="215" t="s">
        <v>138</v>
      </c>
      <c r="J3" s="779" t="s">
        <v>139</v>
      </c>
      <c r="K3" s="780"/>
      <c r="L3" s="781"/>
      <c r="M3" s="321" t="s">
        <v>183</v>
      </c>
      <c r="N3" s="260" t="s">
        <v>135</v>
      </c>
      <c r="O3" s="261" t="s">
        <v>138</v>
      </c>
      <c r="P3" s="776" t="s">
        <v>139</v>
      </c>
      <c r="Q3" s="777"/>
      <c r="R3" s="777"/>
      <c r="S3" s="323" t="s">
        <v>183</v>
      </c>
    </row>
    <row r="4" spans="1:19" ht="20.100000000000001" customHeight="1">
      <c r="A4" s="410" t="s">
        <v>211</v>
      </c>
      <c r="B4" s="262" t="s">
        <v>140</v>
      </c>
      <c r="C4" s="263" t="s">
        <v>141</v>
      </c>
      <c r="D4" s="264" t="s">
        <v>142</v>
      </c>
      <c r="E4" s="265" t="s">
        <v>143</v>
      </c>
      <c r="F4" s="266" t="s">
        <v>134</v>
      </c>
      <c r="G4" s="320" t="s">
        <v>184</v>
      </c>
      <c r="H4" s="267" t="s">
        <v>140</v>
      </c>
      <c r="I4" s="263" t="s">
        <v>141</v>
      </c>
      <c r="J4" s="266" t="s">
        <v>142</v>
      </c>
      <c r="K4" s="268" t="s">
        <v>143</v>
      </c>
      <c r="L4" s="266" t="s">
        <v>134</v>
      </c>
      <c r="M4" s="322" t="s">
        <v>184</v>
      </c>
      <c r="N4" s="267" t="s">
        <v>140</v>
      </c>
      <c r="O4" s="269" t="s">
        <v>141</v>
      </c>
      <c r="P4" s="270" t="s">
        <v>142</v>
      </c>
      <c r="Q4" s="266" t="s">
        <v>143</v>
      </c>
      <c r="R4" s="268" t="s">
        <v>134</v>
      </c>
      <c r="S4" s="324" t="s">
        <v>184</v>
      </c>
    </row>
    <row r="5" spans="1:19" ht="20.100000000000001" customHeight="1">
      <c r="A5" s="647" t="s">
        <v>48</v>
      </c>
      <c r="B5" s="648">
        <v>0</v>
      </c>
      <c r="C5" s="649">
        <v>0</v>
      </c>
      <c r="D5" s="648">
        <v>0</v>
      </c>
      <c r="E5" s="648">
        <v>0</v>
      </c>
      <c r="F5" s="648">
        <v>0</v>
      </c>
      <c r="G5" s="649">
        <v>0</v>
      </c>
      <c r="H5" s="650">
        <v>1</v>
      </c>
      <c r="I5" s="651">
        <v>160.92474999999999</v>
      </c>
      <c r="J5" s="650">
        <v>75</v>
      </c>
      <c r="K5" s="650">
        <v>75</v>
      </c>
      <c r="L5" s="650">
        <v>150</v>
      </c>
      <c r="M5" s="651">
        <v>1170.57</v>
      </c>
      <c r="N5" s="650">
        <v>1</v>
      </c>
      <c r="O5" s="652">
        <v>160.92474999999999</v>
      </c>
      <c r="P5" s="653">
        <v>75</v>
      </c>
      <c r="Q5" s="653">
        <v>75</v>
      </c>
      <c r="R5" s="653">
        <v>150</v>
      </c>
      <c r="S5" s="654">
        <v>1170.57</v>
      </c>
    </row>
    <row r="6" spans="1:19" ht="20.100000000000001" customHeight="1">
      <c r="A6" s="655" t="s">
        <v>291</v>
      </c>
      <c r="B6" s="656">
        <v>0</v>
      </c>
      <c r="C6" s="657">
        <v>0</v>
      </c>
      <c r="D6" s="656">
        <v>0</v>
      </c>
      <c r="E6" s="656">
        <v>0</v>
      </c>
      <c r="F6" s="656">
        <v>0</v>
      </c>
      <c r="G6" s="657">
        <v>0</v>
      </c>
      <c r="H6" s="658">
        <v>1</v>
      </c>
      <c r="I6" s="659">
        <v>180</v>
      </c>
      <c r="J6" s="658">
        <v>75</v>
      </c>
      <c r="K6" s="658">
        <v>25</v>
      </c>
      <c r="L6" s="658">
        <v>100</v>
      </c>
      <c r="M6" s="659">
        <v>4413</v>
      </c>
      <c r="N6" s="658">
        <v>1</v>
      </c>
      <c r="O6" s="660">
        <v>180</v>
      </c>
      <c r="P6" s="661">
        <v>75</v>
      </c>
      <c r="Q6" s="661">
        <v>25</v>
      </c>
      <c r="R6" s="661">
        <v>100</v>
      </c>
      <c r="S6" s="662">
        <v>4413</v>
      </c>
    </row>
    <row r="7" spans="1:19" ht="20.100000000000001" customHeight="1">
      <c r="A7" s="655" t="s">
        <v>970</v>
      </c>
      <c r="B7" s="656">
        <v>0</v>
      </c>
      <c r="C7" s="657">
        <v>0</v>
      </c>
      <c r="D7" s="656">
        <v>0</v>
      </c>
      <c r="E7" s="656">
        <v>0</v>
      </c>
      <c r="F7" s="656">
        <v>0</v>
      </c>
      <c r="G7" s="657">
        <v>0</v>
      </c>
      <c r="H7" s="658">
        <v>1</v>
      </c>
      <c r="I7" s="659">
        <v>47.6</v>
      </c>
      <c r="J7" s="658">
        <v>20</v>
      </c>
      <c r="K7" s="658">
        <v>6</v>
      </c>
      <c r="L7" s="658">
        <v>26</v>
      </c>
      <c r="M7" s="659">
        <v>1736</v>
      </c>
      <c r="N7" s="658">
        <v>1</v>
      </c>
      <c r="O7" s="660">
        <v>47.6</v>
      </c>
      <c r="P7" s="661">
        <v>20</v>
      </c>
      <c r="Q7" s="661">
        <v>6</v>
      </c>
      <c r="R7" s="661">
        <v>26</v>
      </c>
      <c r="S7" s="662">
        <v>1736</v>
      </c>
    </row>
    <row r="8" spans="1:19" ht="20.100000000000001" customHeight="1">
      <c r="A8" s="655" t="s">
        <v>23</v>
      </c>
      <c r="B8" s="656">
        <v>0</v>
      </c>
      <c r="C8" s="657">
        <v>0</v>
      </c>
      <c r="D8" s="656">
        <v>0</v>
      </c>
      <c r="E8" s="656">
        <v>0</v>
      </c>
      <c r="F8" s="656">
        <v>0</v>
      </c>
      <c r="G8" s="657">
        <v>0</v>
      </c>
      <c r="H8" s="658">
        <v>2</v>
      </c>
      <c r="I8" s="659">
        <v>86.37</v>
      </c>
      <c r="J8" s="658">
        <v>20</v>
      </c>
      <c r="K8" s="658">
        <v>3</v>
      </c>
      <c r="L8" s="658">
        <v>23</v>
      </c>
      <c r="M8" s="659">
        <v>3937.9700000000003</v>
      </c>
      <c r="N8" s="658">
        <v>2</v>
      </c>
      <c r="O8" s="660">
        <v>86.37</v>
      </c>
      <c r="P8" s="661">
        <v>20</v>
      </c>
      <c r="Q8" s="661">
        <v>3</v>
      </c>
      <c r="R8" s="661">
        <v>23</v>
      </c>
      <c r="S8" s="662">
        <v>3937.9700000000003</v>
      </c>
    </row>
    <row r="9" spans="1:19" ht="20.100000000000001" customHeight="1">
      <c r="A9" s="655" t="s">
        <v>441</v>
      </c>
      <c r="B9" s="656">
        <v>0</v>
      </c>
      <c r="C9" s="657">
        <v>0</v>
      </c>
      <c r="D9" s="656">
        <v>0</v>
      </c>
      <c r="E9" s="656">
        <v>0</v>
      </c>
      <c r="F9" s="656">
        <v>0</v>
      </c>
      <c r="G9" s="657">
        <v>0</v>
      </c>
      <c r="H9" s="658">
        <v>1</v>
      </c>
      <c r="I9" s="659">
        <v>191</v>
      </c>
      <c r="J9" s="658">
        <v>60</v>
      </c>
      <c r="K9" s="658">
        <v>40</v>
      </c>
      <c r="L9" s="658">
        <v>100</v>
      </c>
      <c r="M9" s="659">
        <v>6954.98</v>
      </c>
      <c r="N9" s="658">
        <v>1</v>
      </c>
      <c r="O9" s="660">
        <v>191</v>
      </c>
      <c r="P9" s="661">
        <v>60</v>
      </c>
      <c r="Q9" s="661">
        <v>40</v>
      </c>
      <c r="R9" s="661">
        <v>100</v>
      </c>
      <c r="S9" s="662">
        <v>6954.98</v>
      </c>
    </row>
    <row r="10" spans="1:19" ht="20.100000000000001" customHeight="1">
      <c r="A10" s="655" t="s">
        <v>450</v>
      </c>
      <c r="B10" s="656">
        <v>0</v>
      </c>
      <c r="C10" s="657">
        <v>0</v>
      </c>
      <c r="D10" s="656">
        <v>0</v>
      </c>
      <c r="E10" s="656">
        <v>0</v>
      </c>
      <c r="F10" s="656">
        <v>0</v>
      </c>
      <c r="G10" s="657">
        <v>0</v>
      </c>
      <c r="H10" s="658">
        <v>1</v>
      </c>
      <c r="I10" s="659">
        <v>88</v>
      </c>
      <c r="J10" s="658">
        <v>15</v>
      </c>
      <c r="K10" s="658">
        <v>20</v>
      </c>
      <c r="L10" s="658">
        <v>35</v>
      </c>
      <c r="M10" s="659">
        <v>1062.79</v>
      </c>
      <c r="N10" s="658">
        <v>1</v>
      </c>
      <c r="O10" s="660">
        <v>88</v>
      </c>
      <c r="P10" s="661">
        <v>15</v>
      </c>
      <c r="Q10" s="661">
        <v>20</v>
      </c>
      <c r="R10" s="661">
        <v>35</v>
      </c>
      <c r="S10" s="662">
        <v>1062.79</v>
      </c>
    </row>
    <row r="11" spans="1:19" ht="20.100000000000001" customHeight="1">
      <c r="A11" s="655" t="s">
        <v>61</v>
      </c>
      <c r="B11" s="656">
        <v>0</v>
      </c>
      <c r="C11" s="657">
        <v>0</v>
      </c>
      <c r="D11" s="656">
        <v>0</v>
      </c>
      <c r="E11" s="656">
        <v>0</v>
      </c>
      <c r="F11" s="656">
        <v>0</v>
      </c>
      <c r="G11" s="657">
        <v>0</v>
      </c>
      <c r="H11" s="658">
        <v>1</v>
      </c>
      <c r="I11" s="659">
        <v>165.62431000000001</v>
      </c>
      <c r="J11" s="658">
        <v>1</v>
      </c>
      <c r="K11" s="658">
        <v>2</v>
      </c>
      <c r="L11" s="658">
        <v>3</v>
      </c>
      <c r="M11" s="659">
        <v>394.77</v>
      </c>
      <c r="N11" s="658">
        <v>1</v>
      </c>
      <c r="O11" s="660">
        <v>165.62431000000001</v>
      </c>
      <c r="P11" s="661">
        <v>1</v>
      </c>
      <c r="Q11" s="661">
        <v>2</v>
      </c>
      <c r="R11" s="661">
        <v>3</v>
      </c>
      <c r="S11" s="662">
        <v>394.77</v>
      </c>
    </row>
    <row r="12" spans="1:19" ht="20.100000000000001" customHeight="1">
      <c r="A12" s="655" t="s">
        <v>30</v>
      </c>
      <c r="B12" s="656">
        <v>0</v>
      </c>
      <c r="C12" s="657">
        <v>0</v>
      </c>
      <c r="D12" s="656">
        <v>0</v>
      </c>
      <c r="E12" s="656">
        <v>0</v>
      </c>
      <c r="F12" s="656">
        <v>0</v>
      </c>
      <c r="G12" s="657">
        <v>0</v>
      </c>
      <c r="H12" s="658">
        <v>2</v>
      </c>
      <c r="I12" s="659">
        <v>31.41</v>
      </c>
      <c r="J12" s="658">
        <v>11</v>
      </c>
      <c r="K12" s="658">
        <v>1</v>
      </c>
      <c r="L12" s="658">
        <v>12</v>
      </c>
      <c r="M12" s="659">
        <v>2204.9700000000003</v>
      </c>
      <c r="N12" s="658">
        <v>2</v>
      </c>
      <c r="O12" s="660">
        <v>31.41</v>
      </c>
      <c r="P12" s="661">
        <v>11</v>
      </c>
      <c r="Q12" s="661">
        <v>1</v>
      </c>
      <c r="R12" s="661">
        <v>12</v>
      </c>
      <c r="S12" s="662">
        <v>2204.9700000000003</v>
      </c>
    </row>
    <row r="13" spans="1:19" ht="20.100000000000001" customHeight="1">
      <c r="A13" s="655" t="s">
        <v>27</v>
      </c>
      <c r="B13" s="656">
        <v>0</v>
      </c>
      <c r="C13" s="657">
        <v>0</v>
      </c>
      <c r="D13" s="656">
        <v>0</v>
      </c>
      <c r="E13" s="656">
        <v>0</v>
      </c>
      <c r="F13" s="656">
        <v>0</v>
      </c>
      <c r="G13" s="657">
        <v>0</v>
      </c>
      <c r="H13" s="658">
        <v>1</v>
      </c>
      <c r="I13" s="659">
        <v>168</v>
      </c>
      <c r="J13" s="658">
        <v>28</v>
      </c>
      <c r="K13" s="658">
        <v>27</v>
      </c>
      <c r="L13" s="658">
        <v>55</v>
      </c>
      <c r="M13" s="659">
        <v>1164</v>
      </c>
      <c r="N13" s="658">
        <v>1</v>
      </c>
      <c r="O13" s="660">
        <v>168</v>
      </c>
      <c r="P13" s="661">
        <v>28</v>
      </c>
      <c r="Q13" s="661">
        <v>27</v>
      </c>
      <c r="R13" s="661">
        <v>55</v>
      </c>
      <c r="S13" s="662">
        <v>1164</v>
      </c>
    </row>
    <row r="14" spans="1:19" ht="20.100000000000001" customHeight="1">
      <c r="A14" s="655" t="s">
        <v>17</v>
      </c>
      <c r="B14" s="656">
        <v>0</v>
      </c>
      <c r="C14" s="657">
        <v>0</v>
      </c>
      <c r="D14" s="656">
        <v>0</v>
      </c>
      <c r="E14" s="656">
        <v>0</v>
      </c>
      <c r="F14" s="656">
        <v>0</v>
      </c>
      <c r="G14" s="657">
        <v>0</v>
      </c>
      <c r="H14" s="658">
        <v>1</v>
      </c>
      <c r="I14" s="659">
        <v>100</v>
      </c>
      <c r="J14" s="658">
        <v>11</v>
      </c>
      <c r="K14" s="658">
        <v>0</v>
      </c>
      <c r="L14" s="658">
        <v>11</v>
      </c>
      <c r="M14" s="659">
        <v>479.09</v>
      </c>
      <c r="N14" s="658">
        <v>1</v>
      </c>
      <c r="O14" s="660">
        <v>100</v>
      </c>
      <c r="P14" s="661">
        <v>11</v>
      </c>
      <c r="Q14" s="661">
        <v>0</v>
      </c>
      <c r="R14" s="661">
        <v>11</v>
      </c>
      <c r="S14" s="662">
        <v>479.09</v>
      </c>
    </row>
    <row r="15" spans="1:19" ht="20.100000000000001" customHeight="1">
      <c r="A15" s="655" t="s">
        <v>21</v>
      </c>
      <c r="B15" s="656">
        <v>0</v>
      </c>
      <c r="C15" s="657">
        <v>0</v>
      </c>
      <c r="D15" s="656">
        <v>0</v>
      </c>
      <c r="E15" s="656">
        <v>0</v>
      </c>
      <c r="F15" s="656">
        <v>0</v>
      </c>
      <c r="G15" s="657">
        <v>0</v>
      </c>
      <c r="H15" s="658">
        <v>2</v>
      </c>
      <c r="I15" s="659">
        <v>90.210000000000008</v>
      </c>
      <c r="J15" s="658">
        <v>50</v>
      </c>
      <c r="K15" s="658">
        <v>25</v>
      </c>
      <c r="L15" s="658">
        <v>75</v>
      </c>
      <c r="M15" s="659">
        <v>2059.4300000000003</v>
      </c>
      <c r="N15" s="658">
        <v>2</v>
      </c>
      <c r="O15" s="660">
        <v>90.210000000000008</v>
      </c>
      <c r="P15" s="661">
        <v>50</v>
      </c>
      <c r="Q15" s="661">
        <v>25</v>
      </c>
      <c r="R15" s="661">
        <v>75</v>
      </c>
      <c r="S15" s="662">
        <v>2059.4300000000003</v>
      </c>
    </row>
    <row r="16" spans="1:19" ht="20.100000000000001" customHeight="1">
      <c r="A16" s="655" t="s">
        <v>1075</v>
      </c>
      <c r="B16" s="656">
        <v>0</v>
      </c>
      <c r="C16" s="657">
        <v>0</v>
      </c>
      <c r="D16" s="656">
        <v>0</v>
      </c>
      <c r="E16" s="656">
        <v>0</v>
      </c>
      <c r="F16" s="656">
        <v>0</v>
      </c>
      <c r="G16" s="657">
        <v>0</v>
      </c>
      <c r="H16" s="658">
        <v>2</v>
      </c>
      <c r="I16" s="659">
        <v>484.17055200000004</v>
      </c>
      <c r="J16" s="658">
        <v>44</v>
      </c>
      <c r="K16" s="658">
        <v>44</v>
      </c>
      <c r="L16" s="658">
        <v>88</v>
      </c>
      <c r="M16" s="659">
        <v>2042.6799999999998</v>
      </c>
      <c r="N16" s="658">
        <v>2</v>
      </c>
      <c r="O16" s="660">
        <v>484.17055200000004</v>
      </c>
      <c r="P16" s="661">
        <v>44</v>
      </c>
      <c r="Q16" s="661">
        <v>44</v>
      </c>
      <c r="R16" s="661">
        <v>88</v>
      </c>
      <c r="S16" s="662">
        <v>2042.6799999999998</v>
      </c>
    </row>
    <row r="17" spans="1:19" ht="20.100000000000001" customHeight="1">
      <c r="A17" s="655" t="s">
        <v>60</v>
      </c>
      <c r="B17" s="656">
        <v>0</v>
      </c>
      <c r="C17" s="657">
        <v>0</v>
      </c>
      <c r="D17" s="656">
        <v>0</v>
      </c>
      <c r="E17" s="656">
        <v>0</v>
      </c>
      <c r="F17" s="656">
        <v>0</v>
      </c>
      <c r="G17" s="657">
        <v>0</v>
      </c>
      <c r="H17" s="658">
        <v>1</v>
      </c>
      <c r="I17" s="659">
        <v>289</v>
      </c>
      <c r="J17" s="658">
        <v>55</v>
      </c>
      <c r="K17" s="658">
        <v>63</v>
      </c>
      <c r="L17" s="658">
        <v>118</v>
      </c>
      <c r="M17" s="659">
        <v>3734.86</v>
      </c>
      <c r="N17" s="658">
        <v>1</v>
      </c>
      <c r="O17" s="660">
        <v>289</v>
      </c>
      <c r="P17" s="661">
        <v>55</v>
      </c>
      <c r="Q17" s="661">
        <v>63</v>
      </c>
      <c r="R17" s="661">
        <v>118</v>
      </c>
      <c r="S17" s="662">
        <v>3734.86</v>
      </c>
    </row>
    <row r="18" spans="1:19" ht="20.100000000000001" customHeight="1">
      <c r="A18" s="655" t="s">
        <v>646</v>
      </c>
      <c r="B18" s="656">
        <v>0</v>
      </c>
      <c r="C18" s="657">
        <v>0</v>
      </c>
      <c r="D18" s="656">
        <v>0</v>
      </c>
      <c r="E18" s="656">
        <v>0</v>
      </c>
      <c r="F18" s="656">
        <v>0</v>
      </c>
      <c r="G18" s="657">
        <v>0</v>
      </c>
      <c r="H18" s="658">
        <v>3</v>
      </c>
      <c r="I18" s="659">
        <v>48.748134</v>
      </c>
      <c r="J18" s="658">
        <v>5</v>
      </c>
      <c r="K18" s="658">
        <v>0</v>
      </c>
      <c r="L18" s="658">
        <v>5</v>
      </c>
      <c r="M18" s="659">
        <v>5136.8599999999997</v>
      </c>
      <c r="N18" s="658">
        <v>3</v>
      </c>
      <c r="O18" s="660">
        <v>48.748134</v>
      </c>
      <c r="P18" s="661">
        <v>5</v>
      </c>
      <c r="Q18" s="661">
        <v>0</v>
      </c>
      <c r="R18" s="661">
        <v>5</v>
      </c>
      <c r="S18" s="662">
        <v>5136.8599999999997</v>
      </c>
    </row>
    <row r="19" spans="1:19" ht="20.100000000000001" customHeight="1">
      <c r="A19" s="655" t="s">
        <v>1</v>
      </c>
      <c r="B19" s="656">
        <v>0</v>
      </c>
      <c r="C19" s="657">
        <v>0</v>
      </c>
      <c r="D19" s="656">
        <v>0</v>
      </c>
      <c r="E19" s="656">
        <v>0</v>
      </c>
      <c r="F19" s="656">
        <v>0</v>
      </c>
      <c r="G19" s="657">
        <v>0</v>
      </c>
      <c r="H19" s="658">
        <v>3</v>
      </c>
      <c r="I19" s="659">
        <v>774.96</v>
      </c>
      <c r="J19" s="658">
        <v>50</v>
      </c>
      <c r="K19" s="658">
        <v>2</v>
      </c>
      <c r="L19" s="658">
        <v>52</v>
      </c>
      <c r="M19" s="659">
        <v>39864.65</v>
      </c>
      <c r="N19" s="658">
        <v>3</v>
      </c>
      <c r="O19" s="660">
        <v>774.96</v>
      </c>
      <c r="P19" s="661">
        <v>50</v>
      </c>
      <c r="Q19" s="661">
        <v>2</v>
      </c>
      <c r="R19" s="661">
        <v>52</v>
      </c>
      <c r="S19" s="662">
        <v>39864.65</v>
      </c>
    </row>
    <row r="20" spans="1:19" ht="20.100000000000001" customHeight="1">
      <c r="A20" s="655" t="s">
        <v>1076</v>
      </c>
      <c r="B20" s="656">
        <v>0</v>
      </c>
      <c r="C20" s="657">
        <v>0</v>
      </c>
      <c r="D20" s="656">
        <v>0</v>
      </c>
      <c r="E20" s="656">
        <v>0</v>
      </c>
      <c r="F20" s="656">
        <v>0</v>
      </c>
      <c r="G20" s="657">
        <v>0</v>
      </c>
      <c r="H20" s="658">
        <v>1</v>
      </c>
      <c r="I20" s="659">
        <v>94</v>
      </c>
      <c r="J20" s="658">
        <v>9</v>
      </c>
      <c r="K20" s="658">
        <v>6</v>
      </c>
      <c r="L20" s="658">
        <v>15</v>
      </c>
      <c r="M20" s="659">
        <v>600.34</v>
      </c>
      <c r="N20" s="658">
        <v>1</v>
      </c>
      <c r="O20" s="660">
        <v>94</v>
      </c>
      <c r="P20" s="661">
        <v>9</v>
      </c>
      <c r="Q20" s="661">
        <v>6</v>
      </c>
      <c r="R20" s="661">
        <v>15</v>
      </c>
      <c r="S20" s="662">
        <v>600.34</v>
      </c>
    </row>
    <row r="21" spans="1:19" ht="20.100000000000001" customHeight="1">
      <c r="A21" s="655" t="s">
        <v>972</v>
      </c>
      <c r="B21" s="656">
        <v>0</v>
      </c>
      <c r="C21" s="657">
        <v>0</v>
      </c>
      <c r="D21" s="656">
        <v>0</v>
      </c>
      <c r="E21" s="656">
        <v>0</v>
      </c>
      <c r="F21" s="656">
        <v>0</v>
      </c>
      <c r="G21" s="657">
        <v>0</v>
      </c>
      <c r="H21" s="658">
        <v>3</v>
      </c>
      <c r="I21" s="659">
        <v>57</v>
      </c>
      <c r="J21" s="658">
        <v>24</v>
      </c>
      <c r="K21" s="658">
        <v>9</v>
      </c>
      <c r="L21" s="658">
        <v>33</v>
      </c>
      <c r="M21" s="659">
        <v>842</v>
      </c>
      <c r="N21" s="658">
        <v>3</v>
      </c>
      <c r="O21" s="660">
        <v>57</v>
      </c>
      <c r="P21" s="661">
        <v>24</v>
      </c>
      <c r="Q21" s="661">
        <v>9</v>
      </c>
      <c r="R21" s="661">
        <v>33</v>
      </c>
      <c r="S21" s="662">
        <v>842</v>
      </c>
    </row>
    <row r="22" spans="1:19" ht="20.100000000000001" customHeight="1">
      <c r="A22" s="692" t="s">
        <v>973</v>
      </c>
      <c r="B22" s="693">
        <v>0</v>
      </c>
      <c r="C22" s="694">
        <v>0</v>
      </c>
      <c r="D22" s="693">
        <v>0</v>
      </c>
      <c r="E22" s="693">
        <v>0</v>
      </c>
      <c r="F22" s="693">
        <v>0</v>
      </c>
      <c r="G22" s="694">
        <v>0</v>
      </c>
      <c r="H22" s="695">
        <v>5</v>
      </c>
      <c r="I22" s="696">
        <v>499.76694499999996</v>
      </c>
      <c r="J22" s="695">
        <v>80</v>
      </c>
      <c r="K22" s="695">
        <v>58</v>
      </c>
      <c r="L22" s="695">
        <v>138</v>
      </c>
      <c r="M22" s="696">
        <v>4621.87</v>
      </c>
      <c r="N22" s="695">
        <v>5</v>
      </c>
      <c r="O22" s="697">
        <v>499.76694499999996</v>
      </c>
      <c r="P22" s="698">
        <v>80</v>
      </c>
      <c r="Q22" s="698">
        <v>58</v>
      </c>
      <c r="R22" s="698">
        <v>138</v>
      </c>
      <c r="S22" s="699">
        <v>4621.87</v>
      </c>
    </row>
    <row r="23" spans="1:19" ht="20.100000000000001" customHeight="1">
      <c r="A23" s="700" t="s">
        <v>134</v>
      </c>
      <c r="B23" s="701">
        <v>0</v>
      </c>
      <c r="C23" s="702">
        <v>0</v>
      </c>
      <c r="D23" s="701">
        <v>0</v>
      </c>
      <c r="E23" s="701">
        <v>0</v>
      </c>
      <c r="F23" s="701">
        <v>0</v>
      </c>
      <c r="G23" s="702">
        <v>0</v>
      </c>
      <c r="H23" s="703">
        <v>32</v>
      </c>
      <c r="I23" s="704">
        <v>3556.78</v>
      </c>
      <c r="J23" s="703">
        <v>633</v>
      </c>
      <c r="K23" s="703">
        <v>406</v>
      </c>
      <c r="L23" s="703">
        <v>1039</v>
      </c>
      <c r="M23" s="704">
        <v>82420.83</v>
      </c>
      <c r="N23" s="703">
        <v>32</v>
      </c>
      <c r="O23" s="705">
        <v>3556.78</v>
      </c>
      <c r="P23" s="706">
        <v>633</v>
      </c>
      <c r="Q23" s="706">
        <v>406</v>
      </c>
      <c r="R23" s="706">
        <v>1039</v>
      </c>
      <c r="S23" s="707">
        <v>82420.83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23">
    <cfRule type="duplicateValues" dxfId="3" priority="15" stopIfTrue="1"/>
  </conditionalFormatting>
  <pageMargins left="0.11811023622047245" right="7.874015748031496E-2" top="0.43307086614173229" bottom="0.19685039370078741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workbookViewId="0"/>
  </sheetViews>
  <sheetFormatPr defaultColWidth="9.140625" defaultRowHeight="21.75" customHeight="1"/>
  <cols>
    <col min="1" max="1" width="13.85546875" style="11" customWidth="1"/>
    <col min="2" max="2" width="7.140625" style="145" customWidth="1"/>
    <col min="3" max="3" width="64.7109375" style="622" customWidth="1"/>
    <col min="4" max="4" width="6" style="37" customWidth="1"/>
    <col min="5" max="5" width="9.85546875" style="38" customWidth="1"/>
    <col min="6" max="7" width="6.5703125" style="37" customWidth="1"/>
    <col min="8" max="8" width="7.7109375" style="37" customWidth="1"/>
    <col min="9" max="9" width="13" style="38" customWidth="1"/>
    <col min="10" max="16384" width="9.140625" style="11"/>
  </cols>
  <sheetData>
    <row r="1" spans="1:9" ht="21.75" customHeight="1">
      <c r="A1" s="557" t="s">
        <v>945</v>
      </c>
      <c r="B1" s="357"/>
      <c r="C1" s="620"/>
      <c r="D1" s="272"/>
      <c r="E1" s="271"/>
      <c r="F1" s="272"/>
      <c r="G1" s="272"/>
      <c r="H1" s="272"/>
      <c r="I1" s="271"/>
    </row>
    <row r="2" spans="1:9" ht="21.75" customHeight="1">
      <c r="A2" s="372" t="s">
        <v>1032</v>
      </c>
      <c r="B2" s="358"/>
      <c r="C2" s="621"/>
      <c r="D2" s="222"/>
      <c r="E2" s="247"/>
      <c r="F2" s="222"/>
      <c r="G2" s="222"/>
      <c r="H2" s="222"/>
      <c r="I2" s="247"/>
    </row>
    <row r="3" spans="1:9" ht="21.75" customHeight="1">
      <c r="A3" s="782" t="s">
        <v>206</v>
      </c>
      <c r="B3" s="507" t="s">
        <v>207</v>
      </c>
      <c r="C3" s="784" t="s">
        <v>144</v>
      </c>
      <c r="D3" s="90" t="s">
        <v>135</v>
      </c>
      <c r="E3" s="91" t="s">
        <v>138</v>
      </c>
      <c r="F3" s="786" t="s">
        <v>139</v>
      </c>
      <c r="G3" s="787"/>
      <c r="H3" s="788"/>
      <c r="I3" s="325" t="s">
        <v>183</v>
      </c>
    </row>
    <row r="4" spans="1:9" ht="21.75" customHeight="1">
      <c r="A4" s="783"/>
      <c r="B4" s="508" t="s">
        <v>768</v>
      </c>
      <c r="C4" s="785"/>
      <c r="D4" s="92" t="s">
        <v>140</v>
      </c>
      <c r="E4" s="93" t="s">
        <v>141</v>
      </c>
      <c r="F4" s="94" t="s">
        <v>142</v>
      </c>
      <c r="G4" s="94" t="s">
        <v>143</v>
      </c>
      <c r="H4" s="95" t="s">
        <v>134</v>
      </c>
      <c r="I4" s="326" t="s">
        <v>184</v>
      </c>
    </row>
    <row r="5" spans="1:9" s="530" customFormat="1" ht="27" customHeight="1">
      <c r="A5" s="681" t="s">
        <v>739</v>
      </c>
      <c r="B5" s="681" t="s">
        <v>1</v>
      </c>
      <c r="C5" s="682" t="s">
        <v>999</v>
      </c>
      <c r="D5" s="683">
        <v>1</v>
      </c>
      <c r="E5" s="684">
        <v>44</v>
      </c>
      <c r="F5" s="683">
        <v>7</v>
      </c>
      <c r="G5" s="683">
        <v>0</v>
      </c>
      <c r="H5" s="683">
        <v>7</v>
      </c>
      <c r="I5" s="684">
        <v>3234.19</v>
      </c>
    </row>
    <row r="6" spans="1:9" s="530" customFormat="1" ht="27" customHeight="1">
      <c r="A6" s="685" t="s">
        <v>19</v>
      </c>
      <c r="B6" s="685" t="s">
        <v>646</v>
      </c>
      <c r="C6" s="686" t="s">
        <v>965</v>
      </c>
      <c r="D6" s="687">
        <v>1</v>
      </c>
      <c r="E6" s="688">
        <v>14.248134</v>
      </c>
      <c r="F6" s="687">
        <v>2</v>
      </c>
      <c r="G6" s="687">
        <v>0</v>
      </c>
      <c r="H6" s="687">
        <v>2</v>
      </c>
      <c r="I6" s="688">
        <v>1937.26</v>
      </c>
    </row>
    <row r="7" spans="1:9" s="530" customFormat="1" ht="27" customHeight="1">
      <c r="A7" s="685"/>
      <c r="B7" s="685" t="s">
        <v>973</v>
      </c>
      <c r="C7" s="686" t="s">
        <v>962</v>
      </c>
      <c r="D7" s="687">
        <v>1</v>
      </c>
      <c r="E7" s="688">
        <v>200</v>
      </c>
      <c r="F7" s="687">
        <v>19</v>
      </c>
      <c r="G7" s="687">
        <v>28</v>
      </c>
      <c r="H7" s="687">
        <v>47</v>
      </c>
      <c r="I7" s="688">
        <v>1183</v>
      </c>
    </row>
    <row r="8" spans="1:9" s="530" customFormat="1" ht="27" customHeight="1">
      <c r="A8" s="685" t="s">
        <v>6</v>
      </c>
      <c r="B8" s="685" t="s">
        <v>23</v>
      </c>
      <c r="C8" s="686" t="s">
        <v>967</v>
      </c>
      <c r="D8" s="687">
        <v>1</v>
      </c>
      <c r="E8" s="688">
        <v>48</v>
      </c>
      <c r="F8" s="687">
        <v>6</v>
      </c>
      <c r="G8" s="687">
        <v>3</v>
      </c>
      <c r="H8" s="687">
        <v>9</v>
      </c>
      <c r="I8" s="688">
        <v>1690.97</v>
      </c>
    </row>
    <row r="9" spans="1:9" s="530" customFormat="1" ht="27" customHeight="1">
      <c r="A9" s="685"/>
      <c r="B9" s="685" t="s">
        <v>450</v>
      </c>
      <c r="C9" s="686" t="s">
        <v>451</v>
      </c>
      <c r="D9" s="687">
        <v>1</v>
      </c>
      <c r="E9" s="688">
        <v>88</v>
      </c>
      <c r="F9" s="687">
        <v>15</v>
      </c>
      <c r="G9" s="687">
        <v>20</v>
      </c>
      <c r="H9" s="687">
        <v>35</v>
      </c>
      <c r="I9" s="688">
        <v>1062.79</v>
      </c>
    </row>
    <row r="10" spans="1:9" s="530" customFormat="1" ht="27" customHeight="1">
      <c r="A10" s="685"/>
      <c r="B10" s="685" t="s">
        <v>27</v>
      </c>
      <c r="C10" s="686" t="s">
        <v>1077</v>
      </c>
      <c r="D10" s="687">
        <v>1</v>
      </c>
      <c r="E10" s="688">
        <v>168</v>
      </c>
      <c r="F10" s="687">
        <v>28</v>
      </c>
      <c r="G10" s="687">
        <v>27</v>
      </c>
      <c r="H10" s="687">
        <v>55</v>
      </c>
      <c r="I10" s="688">
        <v>1164</v>
      </c>
    </row>
    <row r="11" spans="1:9" s="530" customFormat="1" ht="27" customHeight="1">
      <c r="A11" s="685"/>
      <c r="B11" s="685" t="s">
        <v>17</v>
      </c>
      <c r="C11" s="686" t="s">
        <v>1005</v>
      </c>
      <c r="D11" s="687">
        <v>1</v>
      </c>
      <c r="E11" s="688">
        <v>100</v>
      </c>
      <c r="F11" s="687">
        <v>11</v>
      </c>
      <c r="G11" s="687">
        <v>0</v>
      </c>
      <c r="H11" s="687">
        <v>11</v>
      </c>
      <c r="I11" s="688">
        <v>479.09</v>
      </c>
    </row>
    <row r="12" spans="1:9" s="530" customFormat="1" ht="27" customHeight="1">
      <c r="A12" s="685"/>
      <c r="B12" s="685" t="s">
        <v>21</v>
      </c>
      <c r="C12" s="686" t="s">
        <v>963</v>
      </c>
      <c r="D12" s="687">
        <v>2</v>
      </c>
      <c r="E12" s="688">
        <v>90.210000000000008</v>
      </c>
      <c r="F12" s="687">
        <v>50</v>
      </c>
      <c r="G12" s="687">
        <v>25</v>
      </c>
      <c r="H12" s="687">
        <v>75</v>
      </c>
      <c r="I12" s="688">
        <v>2059.4300000000003</v>
      </c>
    </row>
    <row r="13" spans="1:9" s="530" customFormat="1" ht="27" customHeight="1">
      <c r="A13" s="685"/>
      <c r="B13" s="685" t="s">
        <v>1075</v>
      </c>
      <c r="C13" s="686" t="s">
        <v>1078</v>
      </c>
      <c r="D13" s="687">
        <v>2</v>
      </c>
      <c r="E13" s="688">
        <v>484.17055200000004</v>
      </c>
      <c r="F13" s="687">
        <v>44</v>
      </c>
      <c r="G13" s="687">
        <v>44</v>
      </c>
      <c r="H13" s="687">
        <v>88</v>
      </c>
      <c r="I13" s="688">
        <v>2042.6799999999998</v>
      </c>
    </row>
    <row r="14" spans="1:9" s="530" customFormat="1" ht="27" customHeight="1">
      <c r="A14" s="685"/>
      <c r="B14" s="685" t="s">
        <v>60</v>
      </c>
      <c r="C14" s="686" t="s">
        <v>1004</v>
      </c>
      <c r="D14" s="687">
        <v>1</v>
      </c>
      <c r="E14" s="688">
        <v>289</v>
      </c>
      <c r="F14" s="687">
        <v>55</v>
      </c>
      <c r="G14" s="687">
        <v>63</v>
      </c>
      <c r="H14" s="687">
        <v>118</v>
      </c>
      <c r="I14" s="688">
        <v>3734.86</v>
      </c>
    </row>
    <row r="15" spans="1:9" s="530" customFormat="1" ht="27" customHeight="1">
      <c r="A15" s="685"/>
      <c r="B15" s="685" t="s">
        <v>646</v>
      </c>
      <c r="C15" s="686" t="s">
        <v>965</v>
      </c>
      <c r="D15" s="687">
        <v>1</v>
      </c>
      <c r="E15" s="688">
        <v>17.5</v>
      </c>
      <c r="F15" s="687">
        <v>1</v>
      </c>
      <c r="G15" s="687">
        <v>0</v>
      </c>
      <c r="H15" s="687">
        <v>1</v>
      </c>
      <c r="I15" s="688">
        <v>1355.84</v>
      </c>
    </row>
    <row r="16" spans="1:9" s="530" customFormat="1" ht="27" customHeight="1">
      <c r="A16" s="685"/>
      <c r="B16" s="685" t="s">
        <v>1076</v>
      </c>
      <c r="C16" s="686" t="s">
        <v>1079</v>
      </c>
      <c r="D16" s="687">
        <v>1</v>
      </c>
      <c r="E16" s="688">
        <v>94</v>
      </c>
      <c r="F16" s="687">
        <v>9</v>
      </c>
      <c r="G16" s="687">
        <v>6</v>
      </c>
      <c r="H16" s="687">
        <v>15</v>
      </c>
      <c r="I16" s="688">
        <v>600.34</v>
      </c>
    </row>
    <row r="17" spans="1:9" s="530" customFormat="1" ht="27" customHeight="1">
      <c r="A17" s="685"/>
      <c r="B17" s="685" t="s">
        <v>972</v>
      </c>
      <c r="C17" s="686" t="s">
        <v>964</v>
      </c>
      <c r="D17" s="687">
        <v>2</v>
      </c>
      <c r="E17" s="688">
        <v>23</v>
      </c>
      <c r="F17" s="687">
        <v>20</v>
      </c>
      <c r="G17" s="687">
        <v>7</v>
      </c>
      <c r="H17" s="687">
        <v>27</v>
      </c>
      <c r="I17" s="688">
        <v>574</v>
      </c>
    </row>
    <row r="18" spans="1:9" s="530" customFormat="1" ht="27" customHeight="1">
      <c r="A18" s="685" t="s">
        <v>41</v>
      </c>
      <c r="B18" s="685" t="s">
        <v>30</v>
      </c>
      <c r="C18" s="686" t="s">
        <v>968</v>
      </c>
      <c r="D18" s="687">
        <v>1</v>
      </c>
      <c r="E18" s="688">
        <v>26.41</v>
      </c>
      <c r="F18" s="687">
        <v>7</v>
      </c>
      <c r="G18" s="687">
        <v>0</v>
      </c>
      <c r="H18" s="687">
        <v>7</v>
      </c>
      <c r="I18" s="688">
        <v>1292.97</v>
      </c>
    </row>
    <row r="19" spans="1:9" s="530" customFormat="1" ht="27" customHeight="1">
      <c r="A19" s="685" t="s">
        <v>45</v>
      </c>
      <c r="B19" s="685" t="s">
        <v>646</v>
      </c>
      <c r="C19" s="686" t="s">
        <v>965</v>
      </c>
      <c r="D19" s="687">
        <v>1</v>
      </c>
      <c r="E19" s="688">
        <v>17</v>
      </c>
      <c r="F19" s="687">
        <v>2</v>
      </c>
      <c r="G19" s="687">
        <v>0</v>
      </c>
      <c r="H19" s="687">
        <v>2</v>
      </c>
      <c r="I19" s="688">
        <v>1843.76</v>
      </c>
    </row>
    <row r="20" spans="1:9" s="530" customFormat="1" ht="27" customHeight="1">
      <c r="A20" s="685" t="s">
        <v>751</v>
      </c>
      <c r="B20" s="685" t="s">
        <v>23</v>
      </c>
      <c r="C20" s="686" t="s">
        <v>967</v>
      </c>
      <c r="D20" s="687">
        <v>1</v>
      </c>
      <c r="E20" s="688">
        <v>38.369999999999997</v>
      </c>
      <c r="F20" s="687">
        <v>14</v>
      </c>
      <c r="G20" s="687">
        <v>0</v>
      </c>
      <c r="H20" s="687">
        <v>14</v>
      </c>
      <c r="I20" s="688">
        <v>2247</v>
      </c>
    </row>
    <row r="21" spans="1:9" s="530" customFormat="1" ht="27" customHeight="1">
      <c r="A21" s="685" t="s">
        <v>22</v>
      </c>
      <c r="B21" s="685" t="s">
        <v>973</v>
      </c>
      <c r="C21" s="686" t="s">
        <v>962</v>
      </c>
      <c r="D21" s="687">
        <v>1</v>
      </c>
      <c r="E21" s="688">
        <v>168.76694499999999</v>
      </c>
      <c r="F21" s="687">
        <v>4</v>
      </c>
      <c r="G21" s="687">
        <v>3</v>
      </c>
      <c r="H21" s="687">
        <v>7</v>
      </c>
      <c r="I21" s="688">
        <v>2066.3000000000002</v>
      </c>
    </row>
    <row r="22" spans="1:9" s="530" customFormat="1" ht="27" customHeight="1">
      <c r="A22" s="685" t="s">
        <v>719</v>
      </c>
      <c r="B22" s="685" t="s">
        <v>972</v>
      </c>
      <c r="C22" s="686" t="s">
        <v>964</v>
      </c>
      <c r="D22" s="687">
        <v>1</v>
      </c>
      <c r="E22" s="688">
        <v>34</v>
      </c>
      <c r="F22" s="687">
        <v>4</v>
      </c>
      <c r="G22" s="687">
        <v>2</v>
      </c>
      <c r="H22" s="687">
        <v>6</v>
      </c>
      <c r="I22" s="688">
        <v>268</v>
      </c>
    </row>
    <row r="23" spans="1:9" s="530" customFormat="1" ht="27" customHeight="1">
      <c r="A23" s="685" t="s">
        <v>74</v>
      </c>
      <c r="B23" s="685" t="s">
        <v>291</v>
      </c>
      <c r="C23" s="686" t="s">
        <v>292</v>
      </c>
      <c r="D23" s="687">
        <v>1</v>
      </c>
      <c r="E23" s="688">
        <v>180</v>
      </c>
      <c r="F23" s="687">
        <v>75</v>
      </c>
      <c r="G23" s="687">
        <v>25</v>
      </c>
      <c r="H23" s="687">
        <v>100</v>
      </c>
      <c r="I23" s="688">
        <v>4413</v>
      </c>
    </row>
    <row r="24" spans="1:9" s="530" customFormat="1" ht="27" customHeight="1">
      <c r="A24" s="685" t="s">
        <v>0</v>
      </c>
      <c r="B24" s="685" t="s">
        <v>973</v>
      </c>
      <c r="C24" s="686" t="s">
        <v>962</v>
      </c>
      <c r="D24" s="687">
        <v>1</v>
      </c>
      <c r="E24" s="688">
        <v>35</v>
      </c>
      <c r="F24" s="687">
        <v>26</v>
      </c>
      <c r="G24" s="687">
        <v>18</v>
      </c>
      <c r="H24" s="687">
        <v>44</v>
      </c>
      <c r="I24" s="688">
        <v>462.7</v>
      </c>
    </row>
    <row r="25" spans="1:9" s="530" customFormat="1" ht="27" customHeight="1">
      <c r="A25" s="685" t="s">
        <v>765</v>
      </c>
      <c r="B25" s="685" t="s">
        <v>30</v>
      </c>
      <c r="C25" s="686" t="s">
        <v>968</v>
      </c>
      <c r="D25" s="687">
        <v>1</v>
      </c>
      <c r="E25" s="688">
        <v>5</v>
      </c>
      <c r="F25" s="687">
        <v>4</v>
      </c>
      <c r="G25" s="687">
        <v>1</v>
      </c>
      <c r="H25" s="687">
        <v>5</v>
      </c>
      <c r="I25" s="688">
        <v>912</v>
      </c>
    </row>
    <row r="26" spans="1:9" s="530" customFormat="1" ht="27" customHeight="1">
      <c r="A26" s="685" t="s">
        <v>744</v>
      </c>
      <c r="B26" s="685" t="s">
        <v>973</v>
      </c>
      <c r="C26" s="686" t="s">
        <v>962</v>
      </c>
      <c r="D26" s="687">
        <v>1</v>
      </c>
      <c r="E26" s="688">
        <v>21</v>
      </c>
      <c r="F26" s="687">
        <v>6</v>
      </c>
      <c r="G26" s="687">
        <v>4</v>
      </c>
      <c r="H26" s="687">
        <v>10</v>
      </c>
      <c r="I26" s="688">
        <v>363.77</v>
      </c>
    </row>
    <row r="27" spans="1:9" s="530" customFormat="1" ht="27" customHeight="1">
      <c r="A27" s="685" t="s">
        <v>54</v>
      </c>
      <c r="B27" s="685" t="s">
        <v>1</v>
      </c>
      <c r="C27" s="686" t="s">
        <v>999</v>
      </c>
      <c r="D27" s="687">
        <v>2</v>
      </c>
      <c r="E27" s="688">
        <v>730.96</v>
      </c>
      <c r="F27" s="687">
        <v>43</v>
      </c>
      <c r="G27" s="687">
        <v>2</v>
      </c>
      <c r="H27" s="687">
        <v>45</v>
      </c>
      <c r="I27" s="688">
        <v>36630.46</v>
      </c>
    </row>
    <row r="28" spans="1:9" s="530" customFormat="1" ht="27" customHeight="1">
      <c r="A28" s="685" t="s">
        <v>4</v>
      </c>
      <c r="B28" s="685" t="s">
        <v>61</v>
      </c>
      <c r="C28" s="686" t="s">
        <v>1080</v>
      </c>
      <c r="D28" s="687">
        <v>1</v>
      </c>
      <c r="E28" s="688">
        <v>165.62431000000001</v>
      </c>
      <c r="F28" s="687">
        <v>1</v>
      </c>
      <c r="G28" s="687">
        <v>2</v>
      </c>
      <c r="H28" s="687">
        <v>3</v>
      </c>
      <c r="I28" s="688">
        <v>394.77</v>
      </c>
    </row>
    <row r="29" spans="1:9" s="530" customFormat="1" ht="27" customHeight="1">
      <c r="A29" s="685" t="s">
        <v>38</v>
      </c>
      <c r="B29" s="685" t="s">
        <v>48</v>
      </c>
      <c r="C29" s="686" t="s">
        <v>1081</v>
      </c>
      <c r="D29" s="687">
        <v>1</v>
      </c>
      <c r="E29" s="688">
        <v>160.92474999999999</v>
      </c>
      <c r="F29" s="687">
        <v>75</v>
      </c>
      <c r="G29" s="687">
        <v>75</v>
      </c>
      <c r="H29" s="687">
        <v>150</v>
      </c>
      <c r="I29" s="688">
        <v>1170.57</v>
      </c>
    </row>
    <row r="30" spans="1:9" s="530" customFormat="1" ht="27" customHeight="1">
      <c r="A30" s="685"/>
      <c r="B30" s="685" t="s">
        <v>441</v>
      </c>
      <c r="C30" s="686" t="s">
        <v>1082</v>
      </c>
      <c r="D30" s="687">
        <v>1</v>
      </c>
      <c r="E30" s="688">
        <v>191</v>
      </c>
      <c r="F30" s="687">
        <v>60</v>
      </c>
      <c r="G30" s="687">
        <v>40</v>
      </c>
      <c r="H30" s="687">
        <v>100</v>
      </c>
      <c r="I30" s="688">
        <v>6954.98</v>
      </c>
    </row>
    <row r="31" spans="1:9" s="530" customFormat="1" ht="27" customHeight="1">
      <c r="A31" s="685"/>
      <c r="B31" s="685" t="s">
        <v>973</v>
      </c>
      <c r="C31" s="686" t="s">
        <v>962</v>
      </c>
      <c r="D31" s="687">
        <v>1</v>
      </c>
      <c r="E31" s="688">
        <v>75</v>
      </c>
      <c r="F31" s="687">
        <v>25</v>
      </c>
      <c r="G31" s="687">
        <v>5</v>
      </c>
      <c r="H31" s="687">
        <v>30</v>
      </c>
      <c r="I31" s="688">
        <v>546.1</v>
      </c>
    </row>
    <row r="32" spans="1:9" s="530" customFormat="1" ht="27" customHeight="1">
      <c r="A32" s="708" t="s">
        <v>723</v>
      </c>
      <c r="B32" s="708" t="s">
        <v>970</v>
      </c>
      <c r="C32" s="709" t="s">
        <v>966</v>
      </c>
      <c r="D32" s="710">
        <v>1</v>
      </c>
      <c r="E32" s="711">
        <v>47.6</v>
      </c>
      <c r="F32" s="710">
        <v>20</v>
      </c>
      <c r="G32" s="710">
        <v>6</v>
      </c>
      <c r="H32" s="710">
        <v>26</v>
      </c>
      <c r="I32" s="711">
        <v>1736</v>
      </c>
    </row>
    <row r="33" spans="1:9" s="530" customFormat="1" ht="27" customHeight="1">
      <c r="A33" s="712" t="s">
        <v>134</v>
      </c>
      <c r="B33" s="712"/>
      <c r="C33" s="713"/>
      <c r="D33" s="714">
        <v>32</v>
      </c>
      <c r="E33" s="715">
        <v>3556.78</v>
      </c>
      <c r="F33" s="714">
        <v>633</v>
      </c>
      <c r="G33" s="714">
        <v>406</v>
      </c>
      <c r="H33" s="714">
        <v>1039</v>
      </c>
      <c r="I33" s="715">
        <v>82420.83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2026-04-28T02:06:04Z</cp:lastPrinted>
  <dcterms:created xsi:type="dcterms:W3CDTF">2019-02-11T03:37:57Z</dcterms:created>
  <dcterms:modified xsi:type="dcterms:W3CDTF">2026-04-28T04:02:58Z</dcterms:modified>
</cp:coreProperties>
</file>