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cher\รายงานประจำปี\Year_68\"/>
    </mc:Choice>
  </mc:AlternateContent>
  <xr:revisionPtr revIDLastSave="0" documentId="13_ncr:1_{E99DB37C-6F73-4DBF-9D42-665E12643AE4}" xr6:coauthVersionLast="47" xr6:coauthVersionMax="47" xr10:uidLastSave="{00000000-0000-0000-0000-000000000000}"/>
  <bookViews>
    <workbookView xWindow="-120" yWindow="-120" windowWidth="24240" windowHeight="13020" tabRatio="786" xr2:uid="{00000000-000D-0000-FFFF-FFFF00000000}"/>
  </bookViews>
  <sheets>
    <sheet name="สรุป(1)" sheetId="12" r:id="rId1"/>
    <sheet name="สรุป(2)" sheetId="13" r:id="rId2"/>
    <sheet name="รายเดือน.." sheetId="44" r:id="rId3"/>
    <sheet name="ขนาดวิสาหกิจ." sheetId="32" r:id="rId4"/>
    <sheet name="กฎกระทรวง" sheetId="45" r:id="rId5"/>
    <sheet name="ประกอบ.จ." sheetId="19" r:id="rId6"/>
    <sheet name="ประกอบ.จ.ภาค. " sheetId="36" r:id="rId7"/>
    <sheet name="ประกอบ.ประเภท." sheetId="9" r:id="rId8"/>
    <sheet name="ประกอบ.จ.ประเภท." sheetId="4" r:id="rId9"/>
    <sheet name="หมวดอุตสาหกรรม." sheetId="5" r:id="rId10"/>
    <sheet name="ขยาย.จ." sheetId="23" r:id="rId11"/>
    <sheet name="ขยาย.ประเภท." sheetId="24" r:id="rId12"/>
    <sheet name="เลิก.จ." sheetId="25" r:id="rId13"/>
    <sheet name="เลิก.ประเภท." sheetId="26" r:id="rId14"/>
    <sheet name="ประกอบ.รายชื่อ." sheetId="30" r:id="rId15"/>
    <sheet name="บัญชีประเภทโรงงาน." sheetId="46" r:id="rId16"/>
    <sheet name="การจัดกลุ่มโรงงานอุตสาหกรรม" sheetId="47" r:id="rId17"/>
    <sheet name="สุดท้าย." sheetId="48" r:id="rId18"/>
  </sheets>
  <externalReferences>
    <externalReference r:id="rId19"/>
  </externalReferences>
  <definedNames>
    <definedName name="_xlnm._FilterDatabase" localSheetId="14" hidden="1">'ประกอบ.รายชื่อ.'!$A$2:$AA$1222</definedName>
    <definedName name="Excel_BuiltIn_Print_Area_2">#REF!</definedName>
    <definedName name="Excel_BuiltIn_Print_Area_3">[1]สุดท้าย!$1:$1048576</definedName>
    <definedName name="Excel_BuiltIn_Print_Titles_1_1">#REF!</definedName>
    <definedName name="Excel_BuiltIn_Print_Titles_2">#REF!</definedName>
    <definedName name="Excel_BuiltIn_Print_Titles_2_1">#REF!</definedName>
    <definedName name="Excel_BuiltIn_Print_Titles_3">[1]สุดท้าย!#REF!</definedName>
    <definedName name="Excel_BuiltIn_Print_Titles_3_1">#REF!</definedName>
    <definedName name="Excel_BuiltIn_Print_Titles_4">#REF!</definedName>
    <definedName name="Excel_BuiltIn_Print_Titles_4_1">#REF!</definedName>
    <definedName name="Excel_BuiltIn_Print_Titles_5_1">#REF!</definedName>
    <definedName name="_xlnm.Print_Titles" localSheetId="3">ขนาดวิสาหกิจ.!$1:$3</definedName>
    <definedName name="_xlnm.Print_Titles" localSheetId="10">'ขยาย.จ.'!$2:$4</definedName>
    <definedName name="_xlnm.Print_Titles" localSheetId="11">'ขยาย.ประเภท.'!$2:$4</definedName>
    <definedName name="_xlnm.Print_Titles" localSheetId="15">บัญชีประเภทโรงงาน.!$2:$3</definedName>
    <definedName name="_xlnm.Print_Titles" localSheetId="5">'ประกอบ.จ.'!$2:$4</definedName>
    <definedName name="_xlnm.Print_Titles" localSheetId="8">'ประกอบ.จ.ประเภท.'!$2:$3</definedName>
    <definedName name="_xlnm.Print_Titles" localSheetId="6">'ประกอบ.จ.ภาค. '!$2:$4</definedName>
    <definedName name="_xlnm.Print_Titles" localSheetId="7">'ประกอบ.ประเภท.'!$2:$4</definedName>
    <definedName name="_xlnm.Print_Titles" localSheetId="14">'ประกอบ.รายชื่อ.'!$2:$3</definedName>
    <definedName name="_xlnm.Print_Titles" localSheetId="12">'เลิก.จ.'!$2:$4</definedName>
    <definedName name="_xlnm.Print_Titles" localSheetId="13">'เลิก.ประเภท.'!$2:$4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3" l="1"/>
  <c r="L18" i="13"/>
  <c r="P29" i="13"/>
  <c r="O29" i="13"/>
  <c r="N29" i="13"/>
  <c r="M29" i="13"/>
  <c r="L29" i="13"/>
  <c r="P28" i="13"/>
  <c r="O28" i="13"/>
  <c r="N28" i="13"/>
  <c r="M28" i="13"/>
  <c r="L28" i="13"/>
  <c r="P26" i="13"/>
  <c r="O26" i="13"/>
  <c r="N26" i="13"/>
  <c r="M26" i="13"/>
  <c r="L26" i="13"/>
  <c r="P25" i="13"/>
  <c r="O25" i="13"/>
  <c r="N25" i="13"/>
  <c r="M25" i="13"/>
  <c r="L25" i="13"/>
  <c r="K24" i="13"/>
  <c r="J24" i="13"/>
  <c r="I24" i="13"/>
  <c r="H24" i="13"/>
  <c r="G24" i="13"/>
  <c r="F24" i="13"/>
  <c r="F27" i="13" s="1"/>
  <c r="E24" i="13"/>
  <c r="E27" i="13" s="1"/>
  <c r="D24" i="13"/>
  <c r="D27" i="13" s="1"/>
  <c r="C24" i="13"/>
  <c r="C27" i="13" s="1"/>
  <c r="B24" i="13"/>
  <c r="B27" i="13" s="1"/>
  <c r="P23" i="13"/>
  <c r="O23" i="13"/>
  <c r="N23" i="13"/>
  <c r="M23" i="13"/>
  <c r="L23" i="13"/>
  <c r="P22" i="13"/>
  <c r="O22" i="13"/>
  <c r="N22" i="13"/>
  <c r="M22" i="13"/>
  <c r="L22" i="13"/>
  <c r="P21" i="13"/>
  <c r="O21" i="13"/>
  <c r="N21" i="13"/>
  <c r="M21" i="13"/>
  <c r="L21" i="13"/>
  <c r="K20" i="13"/>
  <c r="J20" i="13"/>
  <c r="I20" i="13"/>
  <c r="H20" i="13"/>
  <c r="G20" i="13"/>
  <c r="P19" i="13"/>
  <c r="O19" i="13"/>
  <c r="N19" i="13"/>
  <c r="M19" i="13"/>
  <c r="L19" i="13"/>
  <c r="P18" i="13"/>
  <c r="O18" i="13"/>
  <c r="N18" i="13"/>
  <c r="M18" i="13"/>
  <c r="P17" i="13"/>
  <c r="O17" i="13"/>
  <c r="N17" i="13"/>
  <c r="M17" i="13"/>
  <c r="K16" i="13"/>
  <c r="J16" i="13"/>
  <c r="I16" i="13"/>
  <c r="H16" i="13"/>
  <c r="G16" i="13"/>
  <c r="J27" i="13" l="1"/>
  <c r="P20" i="13"/>
  <c r="N20" i="13"/>
  <c r="L24" i="13"/>
  <c r="P24" i="13"/>
  <c r="M20" i="13"/>
  <c r="K27" i="13"/>
  <c r="L20" i="13"/>
  <c r="N24" i="13"/>
  <c r="H27" i="13"/>
  <c r="O20" i="13"/>
  <c r="G27" i="13"/>
  <c r="O24" i="13"/>
  <c r="O16" i="13"/>
  <c r="I27" i="13"/>
  <c r="N16" i="13"/>
  <c r="M16" i="13"/>
  <c r="M24" i="13"/>
  <c r="P16" i="13"/>
  <c r="L16" i="13"/>
  <c r="L27" i="13" l="1"/>
  <c r="P27" i="13"/>
  <c r="N27" i="13"/>
  <c r="O27" i="13"/>
  <c r="M27" i="13"/>
  <c r="D24" i="12" l="1"/>
  <c r="E24" i="12"/>
  <c r="F24" i="12"/>
  <c r="G24" i="12"/>
  <c r="H24" i="12"/>
  <c r="I24" i="12"/>
  <c r="J24" i="12"/>
  <c r="K24" i="12"/>
  <c r="L24" i="12"/>
  <c r="C24" i="12"/>
  <c r="D17" i="12"/>
  <c r="E17" i="12"/>
  <c r="F17" i="12"/>
  <c r="G17" i="12"/>
  <c r="H17" i="12"/>
  <c r="I17" i="12"/>
  <c r="J17" i="12"/>
  <c r="K17" i="12"/>
  <c r="L17" i="12"/>
  <c r="C17" i="12"/>
  <c r="G25" i="12" l="1"/>
  <c r="J25" i="12"/>
  <c r="I25" i="12"/>
  <c r="H25" i="12"/>
  <c r="K25" i="12"/>
  <c r="L25" i="12"/>
  <c r="D25" i="12"/>
  <c r="C25" i="12"/>
  <c r="E25" i="12"/>
  <c r="F25" i="12"/>
</calcChain>
</file>

<file path=xl/sharedStrings.xml><?xml version="1.0" encoding="utf-8"?>
<sst xmlns="http://schemas.openxmlformats.org/spreadsheetml/2006/main" count="22860" uniqueCount="9098">
  <si>
    <t>ชลบุรี</t>
  </si>
  <si>
    <t>13(2)</t>
  </si>
  <si>
    <t>เมืองสมุทรสาคร</t>
  </si>
  <si>
    <t>สมุทรสาคร</t>
  </si>
  <si>
    <t>ปราจีนบุรี</t>
  </si>
  <si>
    <t>บางปลา</t>
  </si>
  <si>
    <t>บ้านเกาะ</t>
  </si>
  <si>
    <t>77(2)</t>
  </si>
  <si>
    <t>ปทุมธานี</t>
  </si>
  <si>
    <t>บางเสาธง</t>
  </si>
  <si>
    <t>สมุทรปราการ</t>
  </si>
  <si>
    <t>88(2)</t>
  </si>
  <si>
    <t>สระบุรี</t>
  </si>
  <si>
    <t>63(2)</t>
  </si>
  <si>
    <t>นนทบุรี</t>
  </si>
  <si>
    <t>38(2)</t>
  </si>
  <si>
    <t>40(1)</t>
  </si>
  <si>
    <t>64(13)</t>
  </si>
  <si>
    <t>คลองหลวง</t>
  </si>
  <si>
    <t>95(1)</t>
  </si>
  <si>
    <t>ระยอง</t>
  </si>
  <si>
    <t>นครราชสีมา</t>
  </si>
  <si>
    <t>ลาดหลุมแก้ว</t>
  </si>
  <si>
    <t>88(1)</t>
  </si>
  <si>
    <t>53(4)</t>
  </si>
  <si>
    <t>-</t>
  </si>
  <si>
    <t>พระนครศรีอยุธยา</t>
  </si>
  <si>
    <t>กรุงเทพมหานคร</t>
  </si>
  <si>
    <t>36(1)</t>
  </si>
  <si>
    <t>34(1)</t>
  </si>
  <si>
    <t>สุราษฎร์ธานี</t>
  </si>
  <si>
    <t>15(1)</t>
  </si>
  <si>
    <t>ราชบุรี</t>
  </si>
  <si>
    <t>นิคมพัฒนา</t>
  </si>
  <si>
    <t>4(6)</t>
  </si>
  <si>
    <t>นครปฐม</t>
  </si>
  <si>
    <t>42(2)</t>
  </si>
  <si>
    <t>64(2)</t>
  </si>
  <si>
    <t>43(2)</t>
  </si>
  <si>
    <t>กาญจนบุรี</t>
  </si>
  <si>
    <t>34(4)</t>
  </si>
  <si>
    <t>สุพรรณบุรี</t>
  </si>
  <si>
    <t>100(5)</t>
  </si>
  <si>
    <t>3(1)</t>
  </si>
  <si>
    <t>8(1)</t>
  </si>
  <si>
    <t>53(5)</t>
  </si>
  <si>
    <t>2(5)</t>
  </si>
  <si>
    <t>2(1)</t>
  </si>
  <si>
    <t>34(3)</t>
  </si>
  <si>
    <t>53(1)</t>
  </si>
  <si>
    <t>3(2)</t>
  </si>
  <si>
    <t>47(3)</t>
  </si>
  <si>
    <t>ฉะเชิงเทรา</t>
  </si>
  <si>
    <t>91(1)</t>
  </si>
  <si>
    <t>สามพราน</t>
  </si>
  <si>
    <t>9(1)</t>
  </si>
  <si>
    <t>กระทุ่มแบน</t>
  </si>
  <si>
    <t>พนัสนิคม</t>
  </si>
  <si>
    <t>10(3)</t>
  </si>
  <si>
    <t>46(1)</t>
  </si>
  <si>
    <t>52(4)</t>
  </si>
  <si>
    <t>28(1)</t>
  </si>
  <si>
    <t>ขอนแก่น</t>
  </si>
  <si>
    <t>67(7)</t>
  </si>
  <si>
    <t>43(1)</t>
  </si>
  <si>
    <t>ท่าเสา</t>
  </si>
  <si>
    <t>77(1)</t>
  </si>
  <si>
    <t>เพชรเกษม</t>
  </si>
  <si>
    <t>20(1)</t>
  </si>
  <si>
    <t>ผลิตคอนกรีตผสมเสร็จ</t>
  </si>
  <si>
    <t>58(1)</t>
  </si>
  <si>
    <t>นครศรีธรรมราช</t>
  </si>
  <si>
    <t>41(2)</t>
  </si>
  <si>
    <t>34(2)</t>
  </si>
  <si>
    <t>42(1)</t>
  </si>
  <si>
    <t>พิษณุโลก</t>
  </si>
  <si>
    <t>64(12)</t>
  </si>
  <si>
    <t>50(4)</t>
  </si>
  <si>
    <t>64(6)</t>
  </si>
  <si>
    <t>2(2)</t>
  </si>
  <si>
    <t>74(3)</t>
  </si>
  <si>
    <t>46(3)</t>
  </si>
  <si>
    <t>4(3)</t>
  </si>
  <si>
    <t>84(1)</t>
  </si>
  <si>
    <t>6(3)</t>
  </si>
  <si>
    <t>อุบลราชธานี</t>
  </si>
  <si>
    <t>53(9)</t>
  </si>
  <si>
    <t>เชียงใหม่</t>
  </si>
  <si>
    <t>คัดแยกวัสดุที่ไม่ใช้แล้วที่ไม่เป็นของเสียอันตราย</t>
  </si>
  <si>
    <t>47(1)</t>
  </si>
  <si>
    <t>32(2)</t>
  </si>
  <si>
    <t>อุดรธานี</t>
  </si>
  <si>
    <t>กำแพงเพชร</t>
  </si>
  <si>
    <t>สงขลา</t>
  </si>
  <si>
    <t>เมืองสมุทรปราการ</t>
  </si>
  <si>
    <t>3(3)</t>
  </si>
  <si>
    <t>67(2)</t>
  </si>
  <si>
    <t>40(2)</t>
  </si>
  <si>
    <t>3(4)</t>
  </si>
  <si>
    <t>64(10)</t>
  </si>
  <si>
    <t>100(1)</t>
  </si>
  <si>
    <t>2(6)</t>
  </si>
  <si>
    <t>เชียงราย</t>
  </si>
  <si>
    <t>78(2)</t>
  </si>
  <si>
    <t>81(3)</t>
  </si>
  <si>
    <t>ลำปาง</t>
  </si>
  <si>
    <t>52(3)</t>
  </si>
  <si>
    <t>63(5)</t>
  </si>
  <si>
    <t>64(1)</t>
  </si>
  <si>
    <t>จันทบุรี</t>
  </si>
  <si>
    <t>46(2)</t>
  </si>
  <si>
    <t>64(14)</t>
  </si>
  <si>
    <t>การทำเครื่องสำอาง หรือสิ่งปรุงแต่งร่างกาย</t>
  </si>
  <si>
    <t>เมืองนครปฐม</t>
  </si>
  <si>
    <t>4(1)</t>
  </si>
  <si>
    <t>2(9)</t>
  </si>
  <si>
    <t>7(1)</t>
  </si>
  <si>
    <t>22(1)</t>
  </si>
  <si>
    <t>58(3)</t>
  </si>
  <si>
    <t>74(2)</t>
  </si>
  <si>
    <t>52(2)</t>
  </si>
  <si>
    <t>โรงงานห้องเย็น</t>
  </si>
  <si>
    <t>ชัยภูมิ</t>
  </si>
  <si>
    <t>75(1)</t>
  </si>
  <si>
    <t>การต้ม นึ่ง หรืออบพืชหรือเมล็ดพืช</t>
  </si>
  <si>
    <t>การกะเทาะเมล็ด หรือเปลือกเมล็ดพืช</t>
  </si>
  <si>
    <t>การร่อน ล้าง คัด หรือแยกขนาดหรือคุณภาพของผลิตผลเกษตรกรรม</t>
  </si>
  <si>
    <t>การโม่ บด หรือย่อยหิน</t>
  </si>
  <si>
    <t>การขุดหรือลอกกรวด ทราย หรือดิน</t>
  </si>
  <si>
    <t>การร่อนหรือคัดกรวดหรือทราย</t>
  </si>
  <si>
    <t>การดูดทราย</t>
  </si>
  <si>
    <t>การฆ่าสัตว์</t>
  </si>
  <si>
    <t>การทำผลิตภัณฑ์อาหารสำเร็จรูปจากเนื้อสัตว์ มันสัตว์ หนังสัตว์ หรือสารที่สกัดจากไขสัตว์</t>
  </si>
  <si>
    <t>การสี ฝัด หรือขัดข้าว</t>
  </si>
  <si>
    <t>การทำอาหารผสมหรืออาหารสำเร็จรูปสำหรับเลี้ยงสัตว์</t>
  </si>
  <si>
    <t>การทำน้ำดื่ม</t>
  </si>
  <si>
    <t>การทำไม้วีเนียร์ หรือไม้อัดทุกชนิด</t>
  </si>
  <si>
    <t>การทำแม่พิมพ์โลหะ</t>
  </si>
  <si>
    <t>การทำปุ๋ย หรือสารป้องกันหรือกำจัดศัตรูพืชหรือสัตว์</t>
  </si>
  <si>
    <t>การทำผลิตภัณฑ์ยางนอกจากที่ระบุไว้ใน ลำดับที่ 51 จากยางธรรมชาติหรือยางสังเคราะห์</t>
  </si>
  <si>
    <t>การทำเครื่องมือ เครื่องใช้ เครื่องเรือน หรือเครื่องประดับ และรวมถึงชิ้นส่วนของผลิตภัณฑ์</t>
  </si>
  <si>
    <t>การทำภาชนะบรรจุ เช่น ถุง หรือกระสอบ</t>
  </si>
  <si>
    <t>การทำพลาสติกเป็นเม็ด แท่ง ท่อ หลอด แผ่น ชั้น ผง หรือรูปทรงต่าง ๆ</t>
  </si>
  <si>
    <t>การล้าง บด หรือย่อยพลาสติก</t>
  </si>
  <si>
    <t>การทำผลิตภัณฑ์จากหิน</t>
  </si>
  <si>
    <t>การทำส่วนประกอบสำหรับใช้ในการก่อสร้างอาคาร</t>
  </si>
  <si>
    <t>การทำภาชนะบรรจุ</t>
  </si>
  <si>
    <t>การทำผลิตภัณฑ์ด้วยวิธีปั๊มหรือกระแทก</t>
  </si>
  <si>
    <t>การตัด พับ  หรือม้วนโลหะ</t>
  </si>
  <si>
    <t>การกลึง เจาะ คว้าน กัด ไส เจียน หรือเชื่อมโลหะทั่วไป</t>
  </si>
  <si>
    <t>การทำชิ้นส่วนพิเศษหรืออุปกรณ์สำหรับรถยนต์ หรือรถพ่วง</t>
  </si>
  <si>
    <t>การทำเครื่องมือ เครื่องใช้ หรืออุปกรณ์การแพทย์</t>
  </si>
  <si>
    <t>การบรรจุสินค้าทั่วไป</t>
  </si>
  <si>
    <t>การซ่อมแซมยานที่ขับเคลื่อนด้วยเครื่องยนต์หรือส่วนประกอบของยานดังกล่าว</t>
  </si>
  <si>
    <t>การทา พ่น หรือเคลือบสี</t>
  </si>
  <si>
    <t>โรงงานคัดแยกหรือฝังกลบสิ่งปฏิกูลหรือวัสดุที่ไม่ใช้แล้ว</t>
  </si>
  <si>
    <t>การนำผลิตภัณฑ์อุตสาหกรรมที่ไม่ใช้แล้วหรือของเสียจากโรงงานมาผลิตเป็นวัตถุดิบ</t>
  </si>
  <si>
    <t>รวม</t>
  </si>
  <si>
    <t xml:space="preserve">  1. ผลิตภัณฑ์จากพืช(Basic agro-Industry)</t>
  </si>
  <si>
    <t xml:space="preserve">  2. อุตสาหกรรมอาหาร(Food)</t>
  </si>
  <si>
    <t xml:space="preserve">  3. อุตสาหกรรมเครื่องดื่ม(Beverage)</t>
  </si>
  <si>
    <t xml:space="preserve">  4. สิ่งทอ(Textile)</t>
  </si>
  <si>
    <t xml:space="preserve">  5. อุตสาหกรรมเครื่องแต่งกายยกเว้นรองเท้า(Wearing Apparel)</t>
  </si>
  <si>
    <t xml:space="preserve">  6. ผลิตหนังสัตว์และผลิตภัณฑ์จากหนังสัตว์(Leather products &amp; Footwear)</t>
  </si>
  <si>
    <t xml:space="preserve">  7. แปรรูปไม้และผลิตภัณฑ์จากไม้(Wood &amp; Wood products)</t>
  </si>
  <si>
    <t xml:space="preserve">  8. เครื่องเรือนหรือเครื่องตบแต่งในอาคารจากไม้ แก้ว ยาง หรืออโลหะอื่น</t>
  </si>
  <si>
    <t xml:space="preserve">  9. ผลิตกระดาษและผลิตภัณฑ์กระดาษ(Paper &amp; Paper products)</t>
  </si>
  <si>
    <t>10. การพิมพ์ การเย็บเล่ม ทำปกหรือการทำแม่พิมพ์</t>
  </si>
  <si>
    <t>11. เคมีภัณฑ์และผลิตภัณฑ์เคมี(Chemical &amp; Chemical products)</t>
  </si>
  <si>
    <t>12. ผลิตภัณฑ์จากปิโตรเลียม(Petroleum products)</t>
  </si>
  <si>
    <t>13. ยางและผลิตภัณฑ์ยาง(Rubber products)</t>
  </si>
  <si>
    <t>14. ผลิตภัณฑ์พลาสติก(Plastic products)</t>
  </si>
  <si>
    <t>15. ผลิตภัณฑ์อโลหะ(Non-metal products)</t>
  </si>
  <si>
    <t>16. ผลิตโลหะขั้นมูลฐาน(Basic metal products)</t>
  </si>
  <si>
    <t>17. ผลิตภัณฑ์โลหะ(Fabricated products)</t>
  </si>
  <si>
    <t>18. ผลิตเครื่องจักร และเครื่องกล(Machinery)</t>
  </si>
  <si>
    <t>19. ผลิตเครื่องใช้ไฟฟ้าและอุปกรณ์(Electrical Machinery and Supplies)</t>
  </si>
  <si>
    <t>20. ผลิตยานพาหนะและอุปกรณ์  รวมทั้งการซ่อมยานพาหนะและอุปกรณ์</t>
  </si>
  <si>
    <t>21. การผลิตอื่นๆ (Other Manufacturing Industries)</t>
  </si>
  <si>
    <t>หมวดอุตสาหกรรมสำคัญ</t>
  </si>
  <si>
    <t>จำนวน</t>
  </si>
  <si>
    <t>เงินลงทุน</t>
  </si>
  <si>
    <t>คนงาน(คน)</t>
  </si>
  <si>
    <t>เครื่องจักร</t>
  </si>
  <si>
    <t>(โรง)</t>
  </si>
  <si>
    <t>(ล้านบาท)</t>
  </si>
  <si>
    <t>ชาย</t>
  </si>
  <si>
    <t>หญิง</t>
  </si>
  <si>
    <t>(แรงม้า)</t>
  </si>
  <si>
    <t>จังหวัด</t>
  </si>
  <si>
    <t>ประเภท</t>
  </si>
  <si>
    <t>ประกอบกิจการ</t>
  </si>
  <si>
    <t>เงินทุน</t>
  </si>
  <si>
    <t>จำนวนคนงาน(คน)</t>
  </si>
  <si>
    <t>อุตสาหกรรม</t>
  </si>
  <si>
    <t>รวมทั้งหมด</t>
  </si>
  <si>
    <t xml:space="preserve"> รวมภูมิภาค</t>
  </si>
  <si>
    <t xml:space="preserve">  - ภาคใต้</t>
  </si>
  <si>
    <t xml:space="preserve">  - ภาคเหนือ</t>
  </si>
  <si>
    <t xml:space="preserve">  - ภาคตะวันออกเฉียงเหนือ</t>
  </si>
  <si>
    <t xml:space="preserve">  - ภาคตะวันออก</t>
  </si>
  <si>
    <t xml:space="preserve">  - ภาคกลาง</t>
  </si>
  <si>
    <t xml:space="preserve"> ภูมิภาค</t>
  </si>
  <si>
    <t>รวม กทม.และปริมณฑล</t>
  </si>
  <si>
    <t xml:space="preserve"> - ปริมณฑล</t>
  </si>
  <si>
    <t xml:space="preserve"> - กรุงเทพมหานคร</t>
  </si>
  <si>
    <t>รายภาค</t>
  </si>
  <si>
    <t>ร้อยละ</t>
  </si>
  <si>
    <t>รวมโรงงานทั้งหมด</t>
  </si>
  <si>
    <t>หน่วยอนุญาต</t>
  </si>
  <si>
    <t>กรอ.</t>
  </si>
  <si>
    <t xml:space="preserve">  -  กทม.</t>
  </si>
  <si>
    <t xml:space="preserve">  - ภูมิภาค</t>
  </si>
  <si>
    <t xml:space="preserve">  - กทม.</t>
  </si>
  <si>
    <t>รวมประกอบกิจการ</t>
  </si>
  <si>
    <t>ขยายกิจการ</t>
  </si>
  <si>
    <t>สอจ. หมายถึง สำนักงานอุตสาหกรรมจังหวัด</t>
  </si>
  <si>
    <t>ขนาดโรงงาน</t>
  </si>
  <si>
    <t>เดือน</t>
  </si>
  <si>
    <t>กรุงเทพมหานครและปริมณฑล</t>
  </si>
  <si>
    <t>ภาคกลาง</t>
  </si>
  <si>
    <t>ภาคตะวันออก</t>
  </si>
  <si>
    <t>ภาคตะวันออกเฉียงเหนือ</t>
  </si>
  <si>
    <t>ภาคเหนือ</t>
  </si>
  <si>
    <t>ภาคใต้</t>
  </si>
  <si>
    <t>จำพวกที่ 2</t>
  </si>
  <si>
    <t>จำพวกที่ 3</t>
  </si>
  <si>
    <t>ลำดับที่</t>
  </si>
  <si>
    <t>4(2)</t>
  </si>
  <si>
    <t>6(2)</t>
  </si>
  <si>
    <t>6(5)</t>
  </si>
  <si>
    <t>8(2)</t>
  </si>
  <si>
    <t>9(4)</t>
  </si>
  <si>
    <t>10(2)</t>
  </si>
  <si>
    <t>12(2)</t>
  </si>
  <si>
    <t>22(2)</t>
  </si>
  <si>
    <t>23(1)</t>
  </si>
  <si>
    <t>34(6)</t>
  </si>
  <si>
    <t>41(1)</t>
  </si>
  <si>
    <t>45(1)</t>
  </si>
  <si>
    <t>53(7)</t>
  </si>
  <si>
    <t>63(1)</t>
  </si>
  <si>
    <t>74(1)</t>
  </si>
  <si>
    <t>91(2)</t>
  </si>
  <si>
    <t>การพิมพ์ การทำแฟ้มเก็บเอกสาร การเย็บเล่ม ทำปก หรือตบแต่งสิ่งพิมพ์</t>
  </si>
  <si>
    <t>การทำรองเท้า หรือชิ้นส่วนของรองเท้า</t>
  </si>
  <si>
    <t>การทำขนมปังกรอบ หรือขนมอบแห้ง</t>
  </si>
  <si>
    <t>การคั่ว บด หรือป่นกาแฟ หรือการทำกาแฟผง</t>
  </si>
  <si>
    <t>การทำสีสำหรับใช้ทา พ่น หรือเคลือบ</t>
  </si>
  <si>
    <t>การผลิตอาหารสำเร็จรูปจากเมล็ดพืชหรือหัวพืช</t>
  </si>
  <si>
    <t>5(1)</t>
  </si>
  <si>
    <t>6(1)</t>
  </si>
  <si>
    <t>9(2)</t>
  </si>
  <si>
    <t>10(1)</t>
  </si>
  <si>
    <t>57(3)</t>
  </si>
  <si>
    <t>9(5)</t>
  </si>
  <si>
    <t>64(11)</t>
  </si>
  <si>
    <t>78(1)</t>
  </si>
  <si>
    <t>การทำอาหารจากสัตว์น้ำและบรรจุในภาชนะที่ผนึกและอากาศเข้าไม่ได้</t>
  </si>
  <si>
    <t>การทำแป้ง</t>
  </si>
  <si>
    <t>9(3)</t>
  </si>
  <si>
    <t>การผสมแป้งหรือเมล็ดพืช</t>
  </si>
  <si>
    <t>9(6)</t>
  </si>
  <si>
    <t>การปอกหัวพืช หรือทำหัวพืชให้เป็นเส้น แว่น หรือแท่ง</t>
  </si>
  <si>
    <t>การทำผลิตภัณฑ์อาหารจากแป้ง เป็นเส้น เม็ด หรือชิ้น</t>
  </si>
  <si>
    <t>11(1)</t>
  </si>
  <si>
    <t>การทำน้ำเชื่อม</t>
  </si>
  <si>
    <t>11(3)</t>
  </si>
  <si>
    <t>12(1)</t>
  </si>
  <si>
    <t>การทำใบชาแห้ง หรือใบชาผง</t>
  </si>
  <si>
    <t>12(5)</t>
  </si>
  <si>
    <t>12(11)</t>
  </si>
  <si>
    <t>15(2)</t>
  </si>
  <si>
    <t>20(2)</t>
  </si>
  <si>
    <t>การทำเครื่องดื่มที่ไม่มีแอลกอฮอล์</t>
  </si>
  <si>
    <t>27(7)</t>
  </si>
  <si>
    <t>38(1)</t>
  </si>
  <si>
    <t>การทำเยื่อจากไม้ หรือวัสดุอื่น</t>
  </si>
  <si>
    <t>48(2)</t>
  </si>
  <si>
    <t>การทำยาฆ่าเชื้อโรค หรือยาดับกลิ่น</t>
  </si>
  <si>
    <t>48(3)</t>
  </si>
  <si>
    <t>48(7)</t>
  </si>
  <si>
    <t>50(1)</t>
  </si>
  <si>
    <t>53(8)</t>
  </si>
  <si>
    <t>64(5)</t>
  </si>
  <si>
    <t>64(9)</t>
  </si>
  <si>
    <t>การทำเครื่องใช้เล็ก ๆ จากโลหะ</t>
  </si>
  <si>
    <t>การอัดเศษโลหะ</t>
  </si>
  <si>
    <t>67(8)</t>
  </si>
  <si>
    <t>87(1)</t>
  </si>
  <si>
    <t>เลขทะเบียนโรงงาน</t>
  </si>
  <si>
    <t>ชื่อโรงงาน/เจ้าของ</t>
  </si>
  <si>
    <t>รหัสประเภท</t>
  </si>
  <si>
    <t>วันที่อนุญาต</t>
  </si>
  <si>
    <t>เลขที่</t>
  </si>
  <si>
    <t>หมู่ที่</t>
  </si>
  <si>
    <t>ซอย</t>
  </si>
  <si>
    <t>ถนน</t>
  </si>
  <si>
    <t>ตำบล</t>
  </si>
  <si>
    <t>อำเภอ</t>
  </si>
  <si>
    <t>โทรศัพท์</t>
  </si>
  <si>
    <t>ค่าที่ดิน</t>
  </si>
  <si>
    <t>ค่าอาคาร</t>
  </si>
  <si>
    <t>ค่าเครื่องจักร</t>
  </si>
  <si>
    <t>ทุนหมุนเวียน</t>
  </si>
  <si>
    <t>รวมเงินทุน</t>
  </si>
  <si>
    <t>คนงานชาย</t>
  </si>
  <si>
    <t>คนงานหญิง</t>
  </si>
  <si>
    <t>คนงานรวม</t>
  </si>
  <si>
    <t>เครื่องจักร(แรงม้า)</t>
  </si>
  <si>
    <t>พื้นที่โรงงาน(ตร.ม.)</t>
  </si>
  <si>
    <t>พื้นที่อาคาร(ตร.ม.)</t>
  </si>
  <si>
    <t>เพชรบุรี</t>
  </si>
  <si>
    <t>ปลวกแดง</t>
  </si>
  <si>
    <t>ตาก</t>
  </si>
  <si>
    <t>สกลนคร</t>
  </si>
  <si>
    <t>การตัดหรือเย็บเครื่องนุ่งห่ม เข็มขัด ผ้าเช็ดหน้า ผ้าพันคอ เนกไท หูกระต่าย  ปลอกแขน ถุงมือ</t>
  </si>
  <si>
    <t>บางน้ำจืด</t>
  </si>
  <si>
    <t>พันท้ายนรสิงห์</t>
  </si>
  <si>
    <t>บางพลีใหญ่</t>
  </si>
  <si>
    <t>บางพลี</t>
  </si>
  <si>
    <t>คลองหนึ่ง</t>
  </si>
  <si>
    <t>ชัยนาท</t>
  </si>
  <si>
    <t>ลพบุรี</t>
  </si>
  <si>
    <t>อุทัย</t>
  </si>
  <si>
    <t>สุขุมวิท</t>
  </si>
  <si>
    <t>เมืองขอนแก่น</t>
  </si>
  <si>
    <t>ชุมพร</t>
  </si>
  <si>
    <t>การทำฝอยไม้ การบด ป่น หรือย่อยไม้</t>
  </si>
  <si>
    <t>ศรีราชา</t>
  </si>
  <si>
    <t>บางบ่อ</t>
  </si>
  <si>
    <t>เมืองสุราษฎร์ธานี</t>
  </si>
  <si>
    <t>เทพารักษ์</t>
  </si>
  <si>
    <t>เมืองนครราชสีมา</t>
  </si>
  <si>
    <t>สวนหลวง</t>
  </si>
  <si>
    <t>สุโขทัย</t>
  </si>
  <si>
    <t>สอจ.</t>
  </si>
  <si>
    <t>กระบี่</t>
  </si>
  <si>
    <t>การทำชิ้นส่วนหรืออุปกรณ์ของผลิตภัณฑ์โลหะตาม (1) ถึง (10)</t>
  </si>
  <si>
    <t>โรงงานทำเครื่องเรือนหรือเครื่องตบแต่งภายในอาคารจากไม้ แก้ว ยาง หรืออโลหะอื่น</t>
  </si>
  <si>
    <t>การถลุง ผสม ทำให้บริสุทธิ์ หล่อ หลอม รีด ดึง หรือผลิตโลหะในขั้นต้นซึ่งมิใช่เหล็ก</t>
  </si>
  <si>
    <t>บุรีรัมย์</t>
  </si>
  <si>
    <t>ขุดตักดิน</t>
  </si>
  <si>
    <t>ห้วยโป่ง</t>
  </si>
  <si>
    <t>บางปูใหม่</t>
  </si>
  <si>
    <t>เมืองระยอง</t>
  </si>
  <si>
    <t>กบินทร์บุรี</t>
  </si>
  <si>
    <t>ปัตตานี</t>
  </si>
  <si>
    <t>กพร.</t>
  </si>
  <si>
    <t>สุรินทร์</t>
  </si>
  <si>
    <t>ลำลูกกา</t>
  </si>
  <si>
    <t>บ้านบึง</t>
  </si>
  <si>
    <t>ผลิตแอสฟัลท์ติกคอนกรีต</t>
  </si>
  <si>
    <t>ท่าข้าม</t>
  </si>
  <si>
    <t>บึงกาฬ</t>
  </si>
  <si>
    <t>แก่งคอย</t>
  </si>
  <si>
    <t>พหลโยธิน</t>
  </si>
  <si>
    <t>เมืองปทุมธานี</t>
  </si>
  <si>
    <t>บึงคำพร้อย</t>
  </si>
  <si>
    <t>คอกกระบือ</t>
  </si>
  <si>
    <t>คูบางหลวง</t>
  </si>
  <si>
    <t>อ้อมน้อย</t>
  </si>
  <si>
    <t>หาดใหญ่</t>
  </si>
  <si>
    <t>พุแค</t>
  </si>
  <si>
    <t>เฉลิมพระเกียรติ</t>
  </si>
  <si>
    <t>กพร. หมายถึง กรมอุตสาหกรรมพื้นฐานและการเหมืองแร่</t>
  </si>
  <si>
    <t>การเลื่อย ไส ซอย เซาะร่อง หรือการแปรรูปไม้ด้วยวิธีอื่นที่คล้ายคลึงกัน</t>
  </si>
  <si>
    <t>มหาสารคาม</t>
  </si>
  <si>
    <t>มุกดาหาร</t>
  </si>
  <si>
    <t>ร้อยเอ็ด</t>
  </si>
  <si>
    <t>สิงห์บุรี</t>
  </si>
  <si>
    <t>ตราด</t>
  </si>
  <si>
    <t>นาดี</t>
  </si>
  <si>
    <t>บ่อทอง</t>
  </si>
  <si>
    <t>บางพระ</t>
  </si>
  <si>
    <t>ขุดตักดินเพื่อใช้ในการก่อสร้าง</t>
  </si>
  <si>
    <t>เมืองชุมพร</t>
  </si>
  <si>
    <t>ซ่อมรถยนต์</t>
  </si>
  <si>
    <t>บางปะกง</t>
  </si>
  <si>
    <t>พิมาย</t>
  </si>
  <si>
    <t>ทำคอนกรีตผสมเสร็จ</t>
  </si>
  <si>
    <t>ทุ่งสง</t>
  </si>
  <si>
    <t>สระแก้ว</t>
  </si>
  <si>
    <t>โรงงานผลิต ประกอบหรือซ่อมแซมเครื่องรับวิทยุ เครื่องรับโทรทัศน์ ผลิตภัณฑ์ที่เป็นตัวกึ่งนำ</t>
  </si>
  <si>
    <t>การผลิตพลังงานไฟฟ้าจากพลังงานความร้อน</t>
  </si>
  <si>
    <t>การทำนมสดให้ไร้เชื้อ หรือฆ่าเชื้อ โดยวิธีการใดวิธีการหนึ่ง เช่น การพาสเจอร์ไรส์</t>
  </si>
  <si>
    <t>โคกขาม</t>
  </si>
  <si>
    <t>หนองขาม</t>
  </si>
  <si>
    <t>ท่าไม้</t>
  </si>
  <si>
    <t>หนองใหญ่</t>
  </si>
  <si>
    <t>นาโคก</t>
  </si>
  <si>
    <t>ทำน้ำแข็งก้อนเล็ก</t>
  </si>
  <si>
    <t>หนองกี่</t>
  </si>
  <si>
    <t>แม่จัน</t>
  </si>
  <si>
    <t>พุนพิน</t>
  </si>
  <si>
    <t>หลังสวน</t>
  </si>
  <si>
    <t>พนมทวน</t>
  </si>
  <si>
    <t>ท่ามะกา</t>
  </si>
  <si>
    <t>แกลง</t>
  </si>
  <si>
    <t>เอกชัย</t>
  </si>
  <si>
    <t>พิจิตร</t>
  </si>
  <si>
    <t>เพชรบูรณ์</t>
  </si>
  <si>
    <t>ยะลา</t>
  </si>
  <si>
    <t>เลย</t>
  </si>
  <si>
    <t>กาฬสินธุ์</t>
  </si>
  <si>
    <t>หนองบัวลำภู</t>
  </si>
  <si>
    <t>อำนาจเจริญ</t>
  </si>
  <si>
    <t>อุตรดิตถ์</t>
  </si>
  <si>
    <t>ตรัง</t>
  </si>
  <si>
    <t>ระนอง</t>
  </si>
  <si>
    <t>การป่นหรือบดพืช เมล็ดพืช กากพืช เนื้อสัตว์ กระดูกสัตว์ ขนสัตว์ หรือเปลือกหอย</t>
  </si>
  <si>
    <t>โรงงานผลิต ตบแต่ง ดัดแปลง หรือซ่อมแซม เครื่องเรือนหรือเครื่องตบแต่งภายในอาคาร</t>
  </si>
  <si>
    <t>การทำผลิตภัณฑ์จากสิ่งทอเป็นเครื่องใช้ในบ้าน</t>
  </si>
  <si>
    <t>การทำยางแผ่นรมควัน การทำยางเครป ยางแท่ง ยางน้ำ หรือการทำยางให้เป็นรูปแบบอื่นใด</t>
  </si>
  <si>
    <t>โรงงานผลิต ประกอบ ดัดแปลง หรือซ่อมแซมเครื่องจักร สำหรับอุตสาหกรรมกระดาษ เคมี อาห</t>
  </si>
  <si>
    <t>การทำเครื่องปรุงกลิ่น รส หรือสีของอาหาร</t>
  </si>
  <si>
    <t>การผลิตชิ้นส่วนของผลิตภัณฑ์ซึ่งมิใช่เครื่องแต่งกายหรือรองเท้า จากใยแก้ว</t>
  </si>
  <si>
    <t>การทำ ดัดแปลง หรือซ่อมแซมแบบ (Dies) หรือเครื่องจับ (Jigs) สำหรับใช้กับเครื่องมือ</t>
  </si>
  <si>
    <t>การทำอุปกรณ์ติดตั้งหรือเต้าเสียบหลอดไฟฟ้า (Fixtures or lamp sockets or receptacles)</t>
  </si>
  <si>
    <t>น่าน</t>
  </si>
  <si>
    <t>บ้านเก่า</t>
  </si>
  <si>
    <t>ผลิตก๊าซชีวภาพ</t>
  </si>
  <si>
    <t>เมืองราชบุรี</t>
  </si>
  <si>
    <t>ท่าทราย</t>
  </si>
  <si>
    <t>หนองไผ่แก้ว</t>
  </si>
  <si>
    <t>หนองอิรุณ</t>
  </si>
  <si>
    <t>คลองข่อย</t>
  </si>
  <si>
    <t>ปากเกร็ด</t>
  </si>
  <si>
    <t>ผลิตน้ำดื่ม</t>
  </si>
  <si>
    <t>สันทราย</t>
  </si>
  <si>
    <t>เมืองเชียงราย</t>
  </si>
  <si>
    <t>ผลิตน้ำแข็งก้อนเล็ก</t>
  </si>
  <si>
    <t>บ้านใหม่</t>
  </si>
  <si>
    <t>ผลิตถุงพลาสติก</t>
  </si>
  <si>
    <t>ราชาเทวะ</t>
  </si>
  <si>
    <t>ขุดดินในที่ดินกรรมสิทธิ์</t>
  </si>
  <si>
    <t>ท่าข้าวเปลือก</t>
  </si>
  <si>
    <t>99/9</t>
  </si>
  <si>
    <t>ผลิตเม็ดพลาสติก</t>
  </si>
  <si>
    <t>มาบยางพร</t>
  </si>
  <si>
    <t>เมืองกาฬสินธุ์</t>
  </si>
  <si>
    <t>ผลิตน้ำแข็ง</t>
  </si>
  <si>
    <t>เมืองระนอง</t>
  </si>
  <si>
    <t>บางหญ้าแพรก</t>
  </si>
  <si>
    <t>มิตรภาพ</t>
  </si>
  <si>
    <t>ธาตุทอง</t>
  </si>
  <si>
    <t>เมืองอุบลราชธานี</t>
  </si>
  <si>
    <t>เดชอุดม</t>
  </si>
  <si>
    <t>หมอนนาง</t>
  </si>
  <si>
    <t>พรานกระต่าย</t>
  </si>
  <si>
    <t>โคกสะอาด</t>
  </si>
  <si>
    <t>ศรีมหาโพธิ</t>
  </si>
  <si>
    <t>ยางตลาด</t>
  </si>
  <si>
    <t>เมืองตราด</t>
  </si>
  <si>
    <t>เมืองตรัง</t>
  </si>
  <si>
    <t>เขื่องใน</t>
  </si>
  <si>
    <t>ตระการพืชผล</t>
  </si>
  <si>
    <t>ดูดทรายในแม่น้ำตาปี</t>
  </si>
  <si>
    <t>วังสะพุง</t>
  </si>
  <si>
    <t>มาบตาพุด</t>
  </si>
  <si>
    <t>เมืองลพบุรี</t>
  </si>
  <si>
    <t>นครนายก</t>
  </si>
  <si>
    <t>ประจวบคีรีขันธ์</t>
  </si>
  <si>
    <t>สมุทรสงคราม</t>
  </si>
  <si>
    <t>อ่างทอง</t>
  </si>
  <si>
    <t>อุทัยธานี</t>
  </si>
  <si>
    <t>นครพนม</t>
  </si>
  <si>
    <t>ยโสธร</t>
  </si>
  <si>
    <t>ศรีสะเกษ</t>
  </si>
  <si>
    <t>หนองคาย</t>
  </si>
  <si>
    <t>นครสวรรค์</t>
  </si>
  <si>
    <t>พะเยา</t>
  </si>
  <si>
    <t>แพร่</t>
  </si>
  <si>
    <t>แม่ฮ่องสอน</t>
  </si>
  <si>
    <t>ลำพูน</t>
  </si>
  <si>
    <t>นราธิวาส</t>
  </si>
  <si>
    <t>พังงา</t>
  </si>
  <si>
    <t>พัทลุง</t>
  </si>
  <si>
    <t>ภูเก็ต</t>
  </si>
  <si>
    <t>สตูล</t>
  </si>
  <si>
    <t>โรงงานซักรีด ซักแห้ง ซักฟอก รีด อัด หรือย้อมผ้า หรือนุ่งห่ม พรม หรือขนสัตว์</t>
  </si>
  <si>
    <t>โรงงานผลิตภาชนะบรรจุจากกระดาษทุกชนิดหรือแผ่นกระดาษไฟเบอร์ (Fibreboard)</t>
  </si>
  <si>
    <t>การทำขดสปริงเหล็ก สลัก แป้นเกลียว วงแหวน หมุดย้ำ หรือหลอดชนิดพับได้</t>
  </si>
  <si>
    <t>การทำผลิตภัณฑ์โลหะสำเร็จรูปด้วยวิธีเคลือบ หรือลงรัก (Enamelling japanning or lacquering)</t>
  </si>
  <si>
    <t>โรงงานผลิต ประกอบ ดัดแปลง หรือซ่อมแซมเครื่องจักรสำหรับใช้ในการกสิกรรมหรือการเลี้ยงสัตว์</t>
  </si>
  <si>
    <t>การสร้าง ประกอบ ดัดแปลง หรือเปลี่ยนแปลงสภาพรถยนต์หรือรถพ่วง</t>
  </si>
  <si>
    <t>การทำเครื่องประดับโดยใช้เพชร พลอย ไข่มุก ทองคำ ทองขาว เงิน นาก หรืออัญมณี</t>
  </si>
  <si>
    <t>การเก็บรักษาหรือลำเลียงพืช เมล็ดพืช หรือผลิตผลจากพืชในไซโล โกดังหรือคลังสินค้า</t>
  </si>
  <si>
    <t>การถนอมสัตว์น้ำโดยวิธีอบ รมควัน ใส่เกลือ ดอง ตากแห้งหรือทำให้เยือกแข็งโดยฉับพลัน</t>
  </si>
  <si>
    <t>การทำสบู่ วัสดุสังเคราะห์สำหรับซักฟอก แชมพู ผลิตภัณฑ์สำหรับโกนหนวด หรือผลิตภัณฑ์</t>
  </si>
  <si>
    <t>การฉาบ ขัดมัน หรือทากาวกระดาษหรือกระดาษแข็ง หรือการอัดกระดาษหรือกระดาษแข็งหลายชั</t>
  </si>
  <si>
    <t>การทำภาชนะบรรจุ เครื่องมือ หรือเครื่องใช้จากไม้ และรวมถึงชิ้นส่วนของผลิตภัณฑ์</t>
  </si>
  <si>
    <t>โรงงานจัดหาน้ำ ทำน้ำให้บริสุทธิ์ หรือจำหน่ายน้ำไปยังอาคารหรือโรงงานอุตสาหกรรม</t>
  </si>
  <si>
    <t>การป่นหรือบดเมล็ดพืชหรือหัวพืช</t>
  </si>
  <si>
    <t>การทำผลิตภัณฑ์จากลวดหรือสายเคเบิล โดยใช้ลวดที่ได้มาจากแหล่งผลิตอื่น ซึ่งมิใช่ลวด</t>
  </si>
  <si>
    <t>การทำผลิตภัณฑ์สำหรับกันน้ำ ตัวทำให้เปียกน้ำ ตัวทำให้ตีเข้าด้วยกันได้ ตัวทำให้ซึม</t>
  </si>
  <si>
    <t>โรงงานผลิตอิฐ กระเบื้องหรือท่อสำหรับใช้ในการก่อสร้างเบ้าหลอมโลหะ กระเบื้องประดับ</t>
  </si>
  <si>
    <t>โรงงานผลิต ตบแต่ง ดัดแปลง หรือซ่อมแซมเครื่องมือหรือเครื่องใช้ที่ทำด้วยเหล็กหรือเหล็กกล้า</t>
  </si>
  <si>
    <t>การทำส่วนประกอบสำหรับใช้ในการก่อสร้างสะพาน ประตูน้ำ ถังน้ำ หรือปล่องไฟ</t>
  </si>
  <si>
    <t>โรงงานผลิต ประกอบ ดัดแปลง หรือซ่อมแซมเครื่องยนต์ เครื่องกังหัน และรวมถึงส่วนประกอบ</t>
  </si>
  <si>
    <t>การทำวงกบ ขอบประตู ขอบหน้าต่าง บานประตู บานหน้าต่าง หรือส่วนประกอบที่ทำด้วยไม้ขอ</t>
  </si>
  <si>
    <t>การสกัดน้ำมันจากพืชหรือสัตว์หรือไขมันจากสัตว์</t>
  </si>
  <si>
    <t>การถนอมผัก พืช หรือผลไม้โดยวิธีกวน ตากแห้ง ดอง หรือทำให้เยือกแข็งโดยฉับพลันหรือแห้ง</t>
  </si>
  <si>
    <t>การผลิตเส้นใยหรือปุยใยจากวัสดุที่ทำจากเส้นใยหรือปุยใยที่ไม่ใช้แล้ว</t>
  </si>
  <si>
    <t>การถนอมเนื้อสัตว์โดยวิธีอบ รมควัน ใส่เกลือ ดอง ตากแห้งหรือทำให้เยือกแข็งโดยฉับพลัน</t>
  </si>
  <si>
    <t>โรงงานผลิต ประกอบหรือซ่อมแซมเครื่องคำนวณ เครื่องทำบัญชี หรือเครื่องอิเล็กทรอนิกส์</t>
  </si>
  <si>
    <t>การทำ ดัดแปลง หรือซ่อมแซมเครื่องกลึง เครื่องคว้าน เครื่องเจาะ เครื่องกัด(Milling machines)</t>
  </si>
  <si>
    <t>โรงงานประกอบกิจการเกี่ยวกับอุปกรณ์ไฟฟ้า การทำหลอดไฟฟ้า หรือดวงโคมไฟฟ้า</t>
  </si>
  <si>
    <t>การทำชิ้นส่วนพิเศษหรืออุปกรณ์สำหรับจักรยานยนต์ จักรยานสามล้อ หรือจักรยานสองล้อ</t>
  </si>
  <si>
    <t>โรงงานถักผ้า ผ้าลูกไม้ หรือเครื่องนุ่งห่มด้วยด้ายหรือเส้นใย หรือฟอกย้อมสี หรือแต่งสำเร็จผ้า</t>
  </si>
  <si>
    <t>โรงงานประกอบกิจการเกี่ยวกับอุปกรณ์ไฟฟ้า การทำลวดหรือสายเคเบิลหุ้มฉนวน</t>
  </si>
  <si>
    <t>การผสมซีเมนต์ ปูนขาว หรือปูนปลาสเตอร์ อย่างใดอย่างหนึ่งหรือหลายอย่างเข้าด้วยกัน</t>
  </si>
  <si>
    <t>การต่อ ซ่อมแซม ทาสี หรือตอกหมันเรือในอู่ต่อเรือนอกจากเรือยาง</t>
  </si>
  <si>
    <t>การบด ป่น หรือย่อยส่วนต่าง ๆ ของพืช ซึ่งมิใช่เมล็ดพืชหรือหัวพืช</t>
  </si>
  <si>
    <t>การทำผลิตภัณฑ์ที่มีกลิ่นหรือควันเมื่อเผาไหม้</t>
  </si>
  <si>
    <t>กรกฎาคม</t>
  </si>
  <si>
    <t>กันยายน</t>
  </si>
  <si>
    <t>กุมภาพันธ์</t>
  </si>
  <si>
    <t>ตุลาคม</t>
  </si>
  <si>
    <t>ธันวาคม</t>
  </si>
  <si>
    <t>พฤศจิกายน</t>
  </si>
  <si>
    <t>พฤษภาคม</t>
  </si>
  <si>
    <t>มกราคม</t>
  </si>
  <si>
    <t>มิถุนายน</t>
  </si>
  <si>
    <t>มีนาคม</t>
  </si>
  <si>
    <t>เมษายน</t>
  </si>
  <si>
    <t>สิงหาคม</t>
  </si>
  <si>
    <t>ทุ่งสุขลา</t>
  </si>
  <si>
    <t>ท่าตูม</t>
  </si>
  <si>
    <t>หนองแค</t>
  </si>
  <si>
    <t>สีคิ้ว</t>
  </si>
  <si>
    <t>อู่ทอง</t>
  </si>
  <si>
    <t>เมืองหนองคาย</t>
  </si>
  <si>
    <t>เมืองสระแก้ว</t>
  </si>
  <si>
    <t>นากลาง</t>
  </si>
  <si>
    <t>หนองอ้อ</t>
  </si>
  <si>
    <t>บ้านโป่ง</t>
  </si>
  <si>
    <t>พัฒนานิคม</t>
  </si>
  <si>
    <t>พระราม 2</t>
  </si>
  <si>
    <t>บริษัท จัดการและพัฒนาทรัพยากรน้ำภาคตะวันออก จำกัด (มหาชน)</t>
  </si>
  <si>
    <t>หนองจอก</t>
  </si>
  <si>
    <t>หัวหว้า</t>
  </si>
  <si>
    <t>ผลิตอาหารสัตว์</t>
  </si>
  <si>
    <t>หนองชุมพล</t>
  </si>
  <si>
    <t>เขาย้อย</t>
  </si>
  <si>
    <t>บางละมุง</t>
  </si>
  <si>
    <t>บ้านโพธิ์</t>
  </si>
  <si>
    <t>สองพี่น้อง</t>
  </si>
  <si>
    <t>บ่อวิน</t>
  </si>
  <si>
    <t>หนองบัว</t>
  </si>
  <si>
    <t>บ้านค่าย</t>
  </si>
  <si>
    <t>บางนา-ตราด</t>
  </si>
  <si>
    <t>ชัยมงคล</t>
  </si>
  <si>
    <t>บางเพรียง</t>
  </si>
  <si>
    <t>ราษฎร์นิยม</t>
  </si>
  <si>
    <t>ไทรน้อย</t>
  </si>
  <si>
    <t>บางเลน</t>
  </si>
  <si>
    <t>คลองมะเดื่อ</t>
  </si>
  <si>
    <t>สุขสวัสดิ์</t>
  </si>
  <si>
    <t>พระประแดง</t>
  </si>
  <si>
    <t>คลองสอง</t>
  </si>
  <si>
    <t>ธัญบุรี</t>
  </si>
  <si>
    <t>ห้องเย็น</t>
  </si>
  <si>
    <t>บางครุ</t>
  </si>
  <si>
    <t>ปากช่อง</t>
  </si>
  <si>
    <t>พระพุทธบาท</t>
  </si>
  <si>
    <t>หนองบอนแดง</t>
  </si>
  <si>
    <t>บ้านพรุ</t>
  </si>
  <si>
    <t>นราภิรมย์</t>
  </si>
  <si>
    <t>เมืองร้อยเอ็ด</t>
  </si>
  <si>
    <t>เมืองฉะเชิงเทรา</t>
  </si>
  <si>
    <t>พนานิคม</t>
  </si>
  <si>
    <t>นครชัยศรี</t>
  </si>
  <si>
    <t>ไร่ขิง</t>
  </si>
  <si>
    <t>นครหลวง</t>
  </si>
  <si>
    <t>วังน้อย</t>
  </si>
  <si>
    <t>หนองรี</t>
  </si>
  <si>
    <t>เมืองชลบุรี</t>
  </si>
  <si>
    <t>บางโทรัด</t>
  </si>
  <si>
    <t>88/8</t>
  </si>
  <si>
    <t>เขาคันทรง</t>
  </si>
  <si>
    <t>สัตหีบ</t>
  </si>
  <si>
    <t>อบพืชผลทางการเกษตร</t>
  </si>
  <si>
    <t>เมืองอุดรธานี</t>
  </si>
  <si>
    <t>อ้อมใหญ่</t>
  </si>
  <si>
    <t>บางบัวทอง</t>
  </si>
  <si>
    <t>แปลงยาว</t>
  </si>
  <si>
    <t>มาบไผ่</t>
  </si>
  <si>
    <t>บางกะดี</t>
  </si>
  <si>
    <t>ท่าช้าง</t>
  </si>
  <si>
    <t>บางกล่ำ</t>
  </si>
  <si>
    <t>ถลาง</t>
  </si>
  <si>
    <t>ลำไทร</t>
  </si>
  <si>
    <t>บางขุนเทียน</t>
  </si>
  <si>
    <t>ท่าพระ</t>
  </si>
  <si>
    <t>หัวสำโรง</t>
  </si>
  <si>
    <t>เมืองพิษณุโลก</t>
  </si>
  <si>
    <t>บึง</t>
  </si>
  <si>
    <t>ในคลองบางปลากด</t>
  </si>
  <si>
    <t>พระสมุทรเจดีย์</t>
  </si>
  <si>
    <t>หนองปรือ</t>
  </si>
  <si>
    <t>เขาหินซ้อน</t>
  </si>
  <si>
    <t>พนมสารคาม</t>
  </si>
  <si>
    <t>บริษัท ทิพย์โฮลดิ้ง จำกัด</t>
  </si>
  <si>
    <t>บ้านช้าง</t>
  </si>
  <si>
    <t>ทำผลิตภัณฑ์คอนกรีตผสมเสร็จ</t>
  </si>
  <si>
    <t>พรหมพิราม</t>
  </si>
  <si>
    <t>บ่อกวางทอง</t>
  </si>
  <si>
    <t>ไทรใหญ่</t>
  </si>
  <si>
    <t>แสมดำ</t>
  </si>
  <si>
    <t>แพรกษา</t>
  </si>
  <si>
    <t>สุวรรณศร</t>
  </si>
  <si>
    <t>สำโรงใต้</t>
  </si>
  <si>
    <t>บ้านฉาง</t>
  </si>
  <si>
    <t>สารภี</t>
  </si>
  <si>
    <t>จะนะ</t>
  </si>
  <si>
    <t>เมืองสุพรรณบุรี</t>
  </si>
  <si>
    <t>หนองข้างคอก</t>
  </si>
  <si>
    <t>พุทธรักษา</t>
  </si>
  <si>
    <t>เมืองลำพูน</t>
  </si>
  <si>
    <t>วารินชำราบ</t>
  </si>
  <si>
    <t>บางพลี-ตำหรุ</t>
  </si>
  <si>
    <t>ดอนไก่ดี</t>
  </si>
  <si>
    <t>โรจนะ</t>
  </si>
  <si>
    <t>ท่าม่วง</t>
  </si>
  <si>
    <t>บางกรวย</t>
  </si>
  <si>
    <t>บางระกำ</t>
  </si>
  <si>
    <t>บางกระเจ้า</t>
  </si>
  <si>
    <t>เมืองนครสวรรค์</t>
  </si>
  <si>
    <t>หนองซ้ำซาก</t>
  </si>
  <si>
    <t>หางดง</t>
  </si>
  <si>
    <t>บางภาษี</t>
  </si>
  <si>
    <t>นาวังหิน</t>
  </si>
  <si>
    <t>เมืองสระบุรี</t>
  </si>
  <si>
    <t>โคกสำโรง</t>
  </si>
  <si>
    <t>พาน</t>
  </si>
  <si>
    <t>ตะเคียนเตี้ย</t>
  </si>
  <si>
    <t>ปากท่อ</t>
  </si>
  <si>
    <t>ผลิตแอสฟัลต์ติกคอนกรีต</t>
  </si>
  <si>
    <t>เขาซก</t>
  </si>
  <si>
    <t>กำแพงแสน</t>
  </si>
  <si>
    <t>กุมภวาปี</t>
  </si>
  <si>
    <t>บ่อพลับ</t>
  </si>
  <si>
    <t>ขุดตักดินสำหรับใช้ในการก่อสร้าง</t>
  </si>
  <si>
    <t>โพธาราม</t>
  </si>
  <si>
    <t>ดอนตูม</t>
  </si>
  <si>
    <t>เชียงรากน้อย</t>
  </si>
  <si>
    <t>สามโคก</t>
  </si>
  <si>
    <t>ท่าบุญมี</t>
  </si>
  <si>
    <t>เกาะจันทร์</t>
  </si>
  <si>
    <t>ดูดทรายในที่ดินกรรมสิทธิ์</t>
  </si>
  <si>
    <t>สีข้าว</t>
  </si>
  <si>
    <t>แพรกษาใหม่</t>
  </si>
  <si>
    <t>ศรีสงคราม</t>
  </si>
  <si>
    <t>พานทอง</t>
  </si>
  <si>
    <t>ผลิตน้ำแข็งหลอด</t>
  </si>
  <si>
    <t>หนองปลาไหล</t>
  </si>
  <si>
    <t>ผลิตชิ้นไม้สับจากไม้ยางพารา และไม้ที่ปลูกขึ้นโดยเฉพาะ 13 ชนิด ตามมติคณะรัฐมนตรี เพื่อจำหน่าย</t>
  </si>
  <si>
    <t>เกาะขนุน</t>
  </si>
  <si>
    <t>ห้วยยอด</t>
  </si>
  <si>
    <t>บางบอน</t>
  </si>
  <si>
    <t>โพนพิสัย</t>
  </si>
  <si>
    <t>ปราสาท</t>
  </si>
  <si>
    <t>เมืองสุรินทร์</t>
  </si>
  <si>
    <t>หน้าไม้</t>
  </si>
  <si>
    <t>หนองเหียง</t>
  </si>
  <si>
    <t>ผลิตผลิตภัณฑ์พลาสติก</t>
  </si>
  <si>
    <t>ผลิตภาชนะบรรจุจากกระดาษ</t>
  </si>
  <si>
    <t>หนองชาก</t>
  </si>
  <si>
    <t>คลองกิ่ว</t>
  </si>
  <si>
    <t>บางใหญ่</t>
  </si>
  <si>
    <t>ท่าจีน</t>
  </si>
  <si>
    <t>สิงหนคร</t>
  </si>
  <si>
    <t>เมืองลำปาง</t>
  </si>
  <si>
    <t>ทุ่งกง</t>
  </si>
  <si>
    <t>กาญจนดิษฐ์</t>
  </si>
  <si>
    <t>ท่าชนะ</t>
  </si>
  <si>
    <t>วัฒนานคร</t>
  </si>
  <si>
    <t>โชคชัย</t>
  </si>
  <si>
    <t>คีรีรัฐนิคม</t>
  </si>
  <si>
    <t>99/8</t>
  </si>
  <si>
    <t>ทำมันเส้น</t>
  </si>
  <si>
    <t>เมืองกำแพงเพชร</t>
  </si>
  <si>
    <t>ฝาง</t>
  </si>
  <si>
    <t>คลองทราย</t>
  </si>
  <si>
    <t>นาทวี</t>
  </si>
  <si>
    <t>ผลิตขวดพลาสติก</t>
  </si>
  <si>
    <t>จักราช</t>
  </si>
  <si>
    <t>นาหม่อม</t>
  </si>
  <si>
    <t>ดอนทราย</t>
  </si>
  <si>
    <t>พุทธมณฑล</t>
  </si>
  <si>
    <t>ทุ่งเสลี่ยม</t>
  </si>
  <si>
    <t>เมืองสุโขทัย</t>
  </si>
  <si>
    <t>โพนทอง</t>
  </si>
  <si>
    <t>หนองแวง</t>
  </si>
  <si>
    <t>เมืองพะเยา</t>
  </si>
  <si>
    <t>เมืองชัยภูมิ</t>
  </si>
  <si>
    <t>98/1</t>
  </si>
  <si>
    <t>บริษัท เอกสิน การ์เด้นโฮม จำกัด</t>
  </si>
  <si>
    <t>บึงน้ำรักษ์</t>
  </si>
  <si>
    <t>ท่าใหม่</t>
  </si>
  <si>
    <t>วังทอง</t>
  </si>
  <si>
    <t>ดอกคำใต้</t>
  </si>
  <si>
    <t>บางแพ</t>
  </si>
  <si>
    <t>เมืองนครพนม</t>
  </si>
  <si>
    <t>ขุดตักดิน สำหรับใช้ในการก่อสร้าง</t>
  </si>
  <si>
    <t>หนองไผ่</t>
  </si>
  <si>
    <t>ชุมแพ</t>
  </si>
  <si>
    <t>ทุ่งใหญ่</t>
  </si>
  <si>
    <t>บ้านหม้อ</t>
  </si>
  <si>
    <t>เมืองยโสธร</t>
  </si>
  <si>
    <t>บางแม่นาง</t>
  </si>
  <si>
    <t>ผลิตและจำหน่ายคอนกรีตผสมเสร็จ</t>
  </si>
  <si>
    <t>บ้านนา</t>
  </si>
  <si>
    <t>ผลิตคอนกรีตผสมเสร็จ และผลิตภัณฑ์คอนกรีต</t>
  </si>
  <si>
    <t>ปทุมรัตต์</t>
  </si>
  <si>
    <t>เมืองสกลนคร</t>
  </si>
  <si>
    <t>ปากพะยูน</t>
  </si>
  <si>
    <t>อัดเศษโลหะ</t>
  </si>
  <si>
    <t>ดูดทราย</t>
  </si>
  <si>
    <t>ท่ายาง</t>
  </si>
  <si>
    <t>จัตุรัส</t>
  </si>
  <si>
    <t>สระสี่เหลี่ยม</t>
  </si>
  <si>
    <t>คัดแยกสิ่งปฏิกูลหรือวัสดุที่ไม่ใช้แล้วที่ไม่เป็นของเสียอันตราย</t>
  </si>
  <si>
    <t>คอนกรีตผสมเสร็จ</t>
  </si>
  <si>
    <t>เมืองสงขลา</t>
  </si>
  <si>
    <t>ผลิตกล่องกระดาษลูกฟูก</t>
  </si>
  <si>
    <t>ทับสะแก</t>
  </si>
  <si>
    <t>เมืองพัทลุง</t>
  </si>
  <si>
    <t xml:space="preserve">ผลิตคอนกรีตผสมเสร็จ </t>
  </si>
  <si>
    <t>ปักธงชัย</t>
  </si>
  <si>
    <t>88/9</t>
  </si>
  <si>
    <t>ไชยา</t>
  </si>
  <si>
    <t>เมืองมุกดาหาร</t>
  </si>
  <si>
    <t>หนองขยาด</t>
  </si>
  <si>
    <t>บางปะอิน</t>
  </si>
  <si>
    <t>เขาวง</t>
  </si>
  <si>
    <t>คลองบางบอน</t>
  </si>
  <si>
    <t>สิเกา</t>
  </si>
  <si>
    <t>กุดลาด</t>
  </si>
  <si>
    <t>อินทร์บุรี</t>
  </si>
  <si>
    <t>ชิงโค</t>
  </si>
  <si>
    <t>ห้างฉัตร</t>
  </si>
  <si>
    <t>เงินลงทุน(ล้านบาท)</t>
  </si>
  <si>
    <t>เงินทุนหมุนเวียน</t>
  </si>
  <si>
    <t>รวมเงินทุนทั้งหมด</t>
  </si>
  <si>
    <t>พื้นที่(ตารางเมตร)</t>
  </si>
  <si>
    <t>พื้นที่โรงงาน</t>
  </si>
  <si>
    <t>พื้นที่อาคาร</t>
  </si>
  <si>
    <t>โรงงานจำพวกที่ 2</t>
  </si>
  <si>
    <t>โรงงานจำพวกที่ 3</t>
  </si>
  <si>
    <r>
      <t xml:space="preserve">จำพวกที่ </t>
    </r>
    <r>
      <rPr>
        <sz val="9"/>
        <color rgb="FF0000FF"/>
        <rFont val="Calibri"/>
        <family val="2"/>
      </rPr>
      <t>2</t>
    </r>
  </si>
  <si>
    <r>
      <t xml:space="preserve">จำพวกที่ </t>
    </r>
    <r>
      <rPr>
        <sz val="9"/>
        <color rgb="FF0000FF"/>
        <rFont val="Calibri"/>
        <family val="2"/>
      </rPr>
      <t>3</t>
    </r>
  </si>
  <si>
    <r>
      <t xml:space="preserve">จำพวกที่ </t>
    </r>
    <r>
      <rPr>
        <sz val="9"/>
        <color rgb="FF0000FF"/>
        <rFont val="Calibri"/>
        <family val="2"/>
        <scheme val="minor"/>
      </rPr>
      <t>2</t>
    </r>
  </si>
  <si>
    <r>
      <t xml:space="preserve">จำพวกที่ </t>
    </r>
    <r>
      <rPr>
        <sz val="9"/>
        <color rgb="FF0000FF"/>
        <rFont val="Calibri"/>
        <family val="2"/>
        <scheme val="minor"/>
      </rPr>
      <t>3</t>
    </r>
  </si>
  <si>
    <t>32(1)</t>
  </si>
  <si>
    <t>53(6)</t>
  </si>
  <si>
    <t>57(1)</t>
  </si>
  <si>
    <t>84(3)</t>
  </si>
  <si>
    <t>14</t>
  </si>
  <si>
    <t>18</t>
  </si>
  <si>
    <t>24</t>
  </si>
  <si>
    <t>37</t>
  </si>
  <si>
    <t>39</t>
  </si>
  <si>
    <t>51</t>
  </si>
  <si>
    <t>54</t>
  </si>
  <si>
    <t>59</t>
  </si>
  <si>
    <t>60</t>
  </si>
  <si>
    <t>61</t>
  </si>
  <si>
    <t>65</t>
  </si>
  <si>
    <t>66</t>
  </si>
  <si>
    <t>69</t>
  </si>
  <si>
    <t>70</t>
  </si>
  <si>
    <t>71</t>
  </si>
  <si>
    <t>72</t>
  </si>
  <si>
    <t>74(5)</t>
  </si>
  <si>
    <t>89</t>
  </si>
  <si>
    <t>90</t>
  </si>
  <si>
    <t>92</t>
  </si>
  <si>
    <t>98</t>
  </si>
  <si>
    <t>101</t>
  </si>
  <si>
    <t>102</t>
  </si>
  <si>
    <t>105</t>
  </si>
  <si>
    <t>106</t>
  </si>
  <si>
    <t>การผสมผลิตภัณฑ์จากปิโตรเลียมเข้าด้วยกัน หรือการผสมผลิตภัณฑ์จากปิโตรเลียมกับวัสดุอื่น แต่ไม่รวมถึงการผสมผลิตภัณฑ์จากก๊าซธรรมชาติกับวัสดุอื่น</t>
  </si>
  <si>
    <t>การทำผลิตภัณฑ์คอนกรีต ผลิตภัณฑ์คอนกรีตผสมผลิตภัณฑ์ยิปซัม หรือผลิตภัณฑ์ปูนปลาสเตอ</t>
  </si>
  <si>
    <t>โรงงานผลิตก๊าซ ซึ่งมิใช่ก๊าซธรรมชาติ และโรงงานส่งหรือจำหน่ายก๊าซ แต่ไม่รวมถึงโรงงานส่งหรือจำหน่ายก๊าซที่เป็นน้ำมันเชื้อเพลิงตามกฎหมายว่าด้วยการควบคุมน้ำม้นเชื้อเพลิง</t>
  </si>
  <si>
    <t>การทำผลิตภัณฑ์ซึ่งมิใช่ภาชนะบรรจุจากเยื่อกระดาษ หรือกระดาษแข็ง</t>
  </si>
  <si>
    <t>โรงงานผลิต ประกอบหรือดัดแปลง เครื่องมือหรือเครื่องใช้ไฟฟ้าที่ไม่ได้ระบุไว้ในลำดับใด และส่วนประกอบ</t>
  </si>
  <si>
    <t>การทำอาหารหรือเครื่องดื่มจากผัก พืช หรือผลไม้ และบรรจุในภาชนะที่ผนึกและอากาศเข้าไม่ได้</t>
  </si>
  <si>
    <t>การผลิตพลังงานไฟฟ้าจากพลังงานแสงอาทิตย์ ยกเว้นที่ติดตั้งบนหลังคา ดาดฟ้า</t>
  </si>
  <si>
    <t>โรงงานประกอบกิจการเกี่ยวกับการทำ ตัด ซอย บด หรือย่อยน้ำแข็ง</t>
  </si>
  <si>
    <t>การทำหม้อเก็บพลังงานไฟฟ้าหรือหม้อกำเนิดพลังงานไฟฟ้าชนิดน้ำหรือชนิดแห้ง และรวมถึงชินส่วน</t>
  </si>
  <si>
    <t>โรงงานผลิต ประกอบหรือซ่อมแซมเครื่องสูบน้ำ เครื่องอัดอากาศ เครื่องปรับอากาศ ตู้เย็น เครื่องซักผ้า</t>
  </si>
  <si>
    <t>โรงงานผลิตรองเท้าหรือชิ้นส่วนของรองเท้าซึ่งมิได้ทำจากไม้ยางอบแข็ง ยางอัดเข้ารูป</t>
  </si>
  <si>
    <t>การเกี่ยวกับการถลุง หลอม หล่อ รีด ดึง หรือผลิตเหล็กหรือเหล็กกล้า ในขั้นต้น</t>
  </si>
  <si>
    <t>โรงงานผลิต ประกอบหรือซ่อมแซมเครื่องจักรหรือผลิตภัณฑ์ที่ระบุไว้ในลำดับที่ 70 เฉพาะที่ใช้ไฟฟ้า</t>
  </si>
  <si>
    <t>การทอหรือการเตรียมเส้นด้ายยืน สำหรับทอ</t>
  </si>
  <si>
    <t>การล้าง ชำแหละ แกะ ต้ม นึ่ง ทอด หรือบดสัตว์ หรือส่วนหนึ่งส่วนใดของสัตว์</t>
  </si>
  <si>
    <t>การทำขนมปังหรือขนมเค้ก</t>
  </si>
  <si>
    <t>การชุบเคลือบผิว (Plating, Anodizing)</t>
  </si>
  <si>
    <t>1</t>
  </si>
  <si>
    <t>16</t>
  </si>
  <si>
    <t>88</t>
  </si>
  <si>
    <t>3</t>
  </si>
  <si>
    <t>13170</t>
  </si>
  <si>
    <t>4</t>
  </si>
  <si>
    <t>24130</t>
  </si>
  <si>
    <t>2</t>
  </si>
  <si>
    <t>9</t>
  </si>
  <si>
    <t>12000</t>
  </si>
  <si>
    <t>13</t>
  </si>
  <si>
    <t>7</t>
  </si>
  <si>
    <t>20220</t>
  </si>
  <si>
    <t>20170</t>
  </si>
  <si>
    <t>6</t>
  </si>
  <si>
    <t>34190</t>
  </si>
  <si>
    <t>5</t>
  </si>
  <si>
    <t>20110</t>
  </si>
  <si>
    <t>15</t>
  </si>
  <si>
    <t>10540</t>
  </si>
  <si>
    <t>11</t>
  </si>
  <si>
    <t>10</t>
  </si>
  <si>
    <t>74000</t>
  </si>
  <si>
    <t>21150</t>
  </si>
  <si>
    <t>8</t>
  </si>
  <si>
    <t>20230</t>
  </si>
  <si>
    <t>24120</t>
  </si>
  <si>
    <t>100</t>
  </si>
  <si>
    <t>10130</t>
  </si>
  <si>
    <t>12</t>
  </si>
  <si>
    <t>21000</t>
  </si>
  <si>
    <t>21180</t>
  </si>
  <si>
    <t>10150</t>
  </si>
  <si>
    <t>21120</t>
  </si>
  <si>
    <t>11120</t>
  </si>
  <si>
    <t>40260</t>
  </si>
  <si>
    <t>12140</t>
  </si>
  <si>
    <t>99</t>
  </si>
  <si>
    <t>70000</t>
  </si>
  <si>
    <t>333</t>
  </si>
  <si>
    <t>19</t>
  </si>
  <si>
    <t>24140</t>
  </si>
  <si>
    <t>71110</t>
  </si>
  <si>
    <t>30150</t>
  </si>
  <si>
    <t>20140</t>
  </si>
  <si>
    <t>13210</t>
  </si>
  <si>
    <t>20190</t>
  </si>
  <si>
    <t>76140</t>
  </si>
  <si>
    <t>111</t>
  </si>
  <si>
    <t>30000</t>
  </si>
  <si>
    <t>25140</t>
  </si>
  <si>
    <t>74110</t>
  </si>
  <si>
    <t>12150</t>
  </si>
  <si>
    <t>37000</t>
  </si>
  <si>
    <t>17</t>
  </si>
  <si>
    <t>หลอมหล่อโลหะ</t>
  </si>
  <si>
    <t>73140</t>
  </si>
  <si>
    <t>62110</t>
  </si>
  <si>
    <t>73000</t>
  </si>
  <si>
    <t>11150</t>
  </si>
  <si>
    <t>86110</t>
  </si>
  <si>
    <t>หนองเสือช้าง</t>
  </si>
  <si>
    <t>8/8</t>
  </si>
  <si>
    <t>70110</t>
  </si>
  <si>
    <t>20</t>
  </si>
  <si>
    <t>12120</t>
  </si>
  <si>
    <t>10280</t>
  </si>
  <si>
    <t>25110</t>
  </si>
  <si>
    <t>20150</t>
  </si>
  <si>
    <t>20270</t>
  </si>
  <si>
    <t>288</t>
  </si>
  <si>
    <t>หนองหงษ์</t>
  </si>
  <si>
    <t>9/9</t>
  </si>
  <si>
    <t>73160</t>
  </si>
  <si>
    <t>ประเวศ</t>
  </si>
  <si>
    <t>10250</t>
  </si>
  <si>
    <t>168</t>
  </si>
  <si>
    <t>555</t>
  </si>
  <si>
    <t>40000</t>
  </si>
  <si>
    <t>10560</t>
  </si>
  <si>
    <t>12160</t>
  </si>
  <si>
    <t>10270</t>
  </si>
  <si>
    <t>70140</t>
  </si>
  <si>
    <t>65000</t>
  </si>
  <si>
    <t>นาเมืองเพชร</t>
  </si>
  <si>
    <t>10160</t>
  </si>
  <si>
    <t>ผลิตชิ้นไม้สับจากไม้ยางพาราและไม้ที่ปลูกขึ้นโดยเฉพาะ 13 ชนิด ตามมติคณะรัฐมนตรี เพื่อจำหน่าย</t>
  </si>
  <si>
    <t>56120</t>
  </si>
  <si>
    <t>18140</t>
  </si>
  <si>
    <t>20000</t>
  </si>
  <si>
    <t>คลองสาม</t>
  </si>
  <si>
    <t>41000</t>
  </si>
  <si>
    <t>52100</t>
  </si>
  <si>
    <t>50290</t>
  </si>
  <si>
    <t>โม่ บด และย่อยหิน</t>
  </si>
  <si>
    <t>21</t>
  </si>
  <si>
    <t>57110</t>
  </si>
  <si>
    <t>ละแม</t>
  </si>
  <si>
    <t>86170</t>
  </si>
  <si>
    <t>143</t>
  </si>
  <si>
    <t>51000</t>
  </si>
  <si>
    <t>วังม่วง</t>
  </si>
  <si>
    <t>10290</t>
  </si>
  <si>
    <t>84130</t>
  </si>
  <si>
    <t>124</t>
  </si>
  <si>
    <t>80240</t>
  </si>
  <si>
    <t>41110</t>
  </si>
  <si>
    <t>22120</t>
  </si>
  <si>
    <t>80180</t>
  </si>
  <si>
    <t>34130</t>
  </si>
  <si>
    <t>ท่าบ่อ</t>
  </si>
  <si>
    <t>กงไกรลาศ</t>
  </si>
  <si>
    <t>64170</t>
  </si>
  <si>
    <t>90110</t>
  </si>
  <si>
    <t>57210</t>
  </si>
  <si>
    <t>46000</t>
  </si>
  <si>
    <t>48000</t>
  </si>
  <si>
    <t>หนองเพรางาย</t>
  </si>
  <si>
    <t>46120</t>
  </si>
  <si>
    <t>คลองโยง</t>
  </si>
  <si>
    <t>57120</t>
  </si>
  <si>
    <t>70160</t>
  </si>
  <si>
    <t>16110</t>
  </si>
  <si>
    <t>30140</t>
  </si>
  <si>
    <t>34150</t>
  </si>
  <si>
    <t>57000</t>
  </si>
  <si>
    <t>ขุด-ตักดินสำหรับใช้ในการก่อสร้าง</t>
  </si>
  <si>
    <t>93120</t>
  </si>
  <si>
    <t>46</t>
  </si>
  <si>
    <t>93000</t>
  </si>
  <si>
    <t>50240</t>
  </si>
  <si>
    <t>งาว</t>
  </si>
  <si>
    <t>50160</t>
  </si>
  <si>
    <t>65130</t>
  </si>
  <si>
    <t>ควนขนุน</t>
  </si>
  <si>
    <t>เวียงเชียงรุ้ง</t>
  </si>
  <si>
    <t>90310</t>
  </si>
  <si>
    <t>84170</t>
  </si>
  <si>
    <t>90130</t>
  </si>
  <si>
    <t>86120</t>
  </si>
  <si>
    <t>บริษัท คิวมิกซ์ซัพพลาย จำกัด</t>
  </si>
  <si>
    <t>เลิกประกอบกิจการ</t>
  </si>
  <si>
    <t xml:space="preserve">    จำนวนโรงงานอุตสาหกรรมที่ได้รับใบอนุญาตประกอบกิจการ จำพวก 3 และที่ได้ใบรับแจ้งประกอบกิจการ จำพวก 2 จำแนกตามขนาดวิสาหกิจ ขนาดกลางและขนาดย่อม  </t>
  </si>
  <si>
    <t>11(6)</t>
  </si>
  <si>
    <t>12(10)</t>
  </si>
  <si>
    <t>36(5)</t>
  </si>
  <si>
    <t>การทำผลิตภัณฑ์จากไม้ก๊อก</t>
  </si>
  <si>
    <t>การทำเคมีภัณฑ์ สารเคมี หรือวัสดุเคมี ที่มิใช่ (3)</t>
  </si>
  <si>
    <t>การทำส่วนประกอบ หรืออุปกรณ์สำหรับเครื่องจักรตาม (1) ถึง (7)</t>
  </si>
  <si>
    <t>87(5)</t>
  </si>
  <si>
    <t>การทำป้าย ตรา เครื่องหมาย ป้ายติดของ หรือเครื่องโฆษณาสินค้า ตราโลหะ หรือยางแม่พิมพ์</t>
  </si>
  <si>
    <t>ตาสิทธิ์</t>
  </si>
  <si>
    <t>สระพัง</t>
  </si>
  <si>
    <t>หนองหว้า</t>
  </si>
  <si>
    <t>33110</t>
  </si>
  <si>
    <t>10570</t>
  </si>
  <si>
    <t>แม่ทะ</t>
  </si>
  <si>
    <t>คลองพระอุดม</t>
  </si>
  <si>
    <t>นนทรี</t>
  </si>
  <si>
    <t>ป่าสัก</t>
  </si>
  <si>
    <t>บริษัท เอ็ม คอนกรีต จำกัด</t>
  </si>
  <si>
    <t>ห้างสูง</t>
  </si>
  <si>
    <t>กมลาไสย</t>
  </si>
  <si>
    <t>หนองปลิง</t>
  </si>
  <si>
    <t>ผลิตคอนกรีตผสมเสร็จและผลิตภัณฑ์คอนกรีต</t>
  </si>
  <si>
    <t>188</t>
  </si>
  <si>
    <t>แม่ริม</t>
  </si>
  <si>
    <t>98/2</t>
  </si>
  <si>
    <t>บดย่อยพลาสติก</t>
  </si>
  <si>
    <t>บางกรวย-ไทรน้อย</t>
  </si>
  <si>
    <t>วชิรบารมี</t>
  </si>
  <si>
    <t>ผลิตยางแผ่นรมควัน</t>
  </si>
  <si>
    <t>เมืองพิจิตร</t>
  </si>
  <si>
    <t>วังเหนือ</t>
  </si>
  <si>
    <t>เวียงสระ</t>
  </si>
  <si>
    <t>แปรรูปไม้ยางพาราและไม้ที่ปลูกขึ้นโดยเฉพาะ 13 ชนิด ตามมติคณะรัฐมนตรีเพื่อจำหน่าย</t>
  </si>
  <si>
    <t>มหาชนะชัย</t>
  </si>
  <si>
    <t>เพ็ญ</t>
  </si>
  <si>
    <t>ดูดทรายเพื่อการจำหน่าย</t>
  </si>
  <si>
    <t>ฮอด</t>
  </si>
  <si>
    <t>ขุด ตัก ดิน</t>
  </si>
  <si>
    <t>ข้อมูลนี้อาจมีการเปลี่ยนแปลง หากมีการบันทึกข้อมูลเพิ่มเข้ามาภายหลัง</t>
  </si>
  <si>
    <t>อปท. หมายถึง องค์กรปกครองส่วนท้องถิ่น (เทศบาลนคร เทศบาลเมือง เทศบาลตำบล) และองค์กรปกครองส่วนท้องถิ่นพิเศษ (กรุงเทพมหานคร เมืองพัทยา) โดย กรอ.กระจายอำนาจให้ส่วนปกครองท้องถิ่นเป็นผู้พิจารณารับแจ้งการประกอบกิจการโรงงานจำพวกที่ 2 ตามรัฐธรรมนูญ พ.ศ.2550</t>
  </si>
  <si>
    <t>อปท.</t>
  </si>
  <si>
    <t>โรงงานขนาดย่อมหรือขนาดเล็ก (การจ้างงานไม่เกิน 50 คน)</t>
  </si>
  <si>
    <t xml:space="preserve">โรงงานขนาดกลาง  (การจ้างงานเกินกว่า  50 แต่ไม่เกิน 200 คน) </t>
  </si>
  <si>
    <t>โรงงานขนาดใหญ่ (การจ้างงานเกินกว่า  200 คน ขึ้นไป)</t>
  </si>
  <si>
    <t xml:space="preserve">     ตารางที่ 4   จำนวนโรงงานอุตสาหกรรม จำแนกตามขนาดจำนวนการจ้างงาน ตามนิยามในกฎกระทรวง  </t>
  </si>
  <si>
    <t>11(5)</t>
  </si>
  <si>
    <t>23(4)</t>
  </si>
  <si>
    <t>27(6)</t>
  </si>
  <si>
    <t>87(4)</t>
  </si>
  <si>
    <t>การตบแต่งหรือเย็บปักถักร้อยสิ่งทอ</t>
  </si>
  <si>
    <t>การเผาถ่านจากไม้</t>
  </si>
  <si>
    <t>การทำส่วนประกอบสำหรับใช้กับระบบเครื่องปรับอากาศ</t>
  </si>
  <si>
    <t>การทำน้ำตาลทรายดิบ หรือน้ำตาลทรายขาว</t>
  </si>
  <si>
    <t>การทำน้ำตาลก้อน หรือน้ำตาลผง</t>
  </si>
  <si>
    <t>การทำวัสดุจากเส้นใยสำหรับใช้ทำเบาะ นวม หรือสิ่งที่คล้ายคลึงกัน</t>
  </si>
  <si>
    <t>22(4)</t>
  </si>
  <si>
    <t>26(1)</t>
  </si>
  <si>
    <t>45(3)</t>
  </si>
  <si>
    <t xml:space="preserve">คัดแยกวัสดุที่ไม่ใช้แล้วที่ไม่เป็นของเสียอันตราย </t>
  </si>
  <si>
    <t>7/2</t>
  </si>
  <si>
    <t>132</t>
  </si>
  <si>
    <t>33/4</t>
  </si>
  <si>
    <t>ป่าโมก</t>
  </si>
  <si>
    <t>โคกตูม</t>
  </si>
  <si>
    <t>หนองขอน</t>
  </si>
  <si>
    <t>8/5</t>
  </si>
  <si>
    <t>เทพา</t>
  </si>
  <si>
    <t>ห้วยกระเจา</t>
  </si>
  <si>
    <t>สามควายเผือก</t>
  </si>
  <si>
    <t>ยะหา</t>
  </si>
  <si>
    <t>หนองน้ำส้ม</t>
  </si>
  <si>
    <t>รัษฎา</t>
  </si>
  <si>
    <t>บางบัวทอง-สุพรรณบุรี</t>
  </si>
  <si>
    <t>พะตง</t>
  </si>
  <si>
    <t>19/1</t>
  </si>
  <si>
    <t>เลาขวัญ</t>
  </si>
  <si>
    <t>ภาษีเจริญ</t>
  </si>
  <si>
    <t>บึงยี่โถ</t>
  </si>
  <si>
    <t>ห้วยขวาง</t>
  </si>
  <si>
    <t>บึงคอไห</t>
  </si>
  <si>
    <t>ป่าติ้ว</t>
  </si>
  <si>
    <t>ท่างาม</t>
  </si>
  <si>
    <t>145</t>
  </si>
  <si>
    <t>ศรีฐาน</t>
  </si>
  <si>
    <t>ห้วยพระ</t>
  </si>
  <si>
    <t>หัวงัว</t>
  </si>
  <si>
    <t>สันกำแพง</t>
  </si>
  <si>
    <t>ขุดตักดิน ทราย เพื่อใช้ในการก่อสร้าง</t>
  </si>
  <si>
    <t>นายปัญญา สอนชัด</t>
  </si>
  <si>
    <t>วัดแก้ว</t>
  </si>
  <si>
    <t>บุญมีทรัพย์</t>
  </si>
  <si>
    <t>ห้างหุ้นส่วนจำกัด เด่นชัยปากน้ำ</t>
  </si>
  <si>
    <t>เวียงชัย</t>
  </si>
  <si>
    <t>เวียงสา</t>
  </si>
  <si>
    <t>55110</t>
  </si>
  <si>
    <t>นาบอน</t>
  </si>
  <si>
    <t>80220</t>
  </si>
  <si>
    <t>ผลิตบรรจุภัณฑ์พลาสติก</t>
  </si>
  <si>
    <t>ท่าประจะ</t>
  </si>
  <si>
    <t>ชะอวด</t>
  </si>
  <si>
    <t>หอมเกร็ด</t>
  </si>
  <si>
    <t>ล้าง บด หรือย่อยพลาสติก</t>
  </si>
  <si>
    <t>151</t>
  </si>
  <si>
    <t>รังสิต-นครนายก</t>
  </si>
  <si>
    <t>สุขสวัสดิ์ 78</t>
  </si>
  <si>
    <t>คลองสี่</t>
  </si>
  <si>
    <t>สกพ.</t>
  </si>
  <si>
    <t>สกพ. หมายถึง สำนักงานคณะกรรมการกำกับกิจการพลังงาน</t>
  </si>
  <si>
    <t>กรอ. หมายถึง กรมโรงงานอุตสาหกรรม</t>
  </si>
  <si>
    <t>80</t>
  </si>
  <si>
    <t>หัวโพ</t>
  </si>
  <si>
    <t>TSIC</t>
  </si>
  <si>
    <t>2(8)</t>
  </si>
  <si>
    <t>45(2)</t>
  </si>
  <si>
    <t>47(2)</t>
  </si>
  <si>
    <t>67(5)</t>
  </si>
  <si>
    <t>100(4)</t>
  </si>
  <si>
    <t>การบรรจุก๊าซ แต่ไม่รวมถึงการบรรจุก๊าซที่เป็นน้ำมันเชื้อเพลิงตามกฎหมายว่าด้วยการควบคุมน้ำมันเชื้อเพลิง</t>
  </si>
  <si>
    <t>โรงงานผลิตเครื่องมือหรือเครื่องใช้เกี่ยวกับนัยน์ตาหรือการวัดสายตา เลนส์ เครื่องมือเครื่องใช้</t>
  </si>
  <si>
    <t>โรงงานผลิตแก้ว เส้นใยแก้ว หรือผลิตภัณฑ์แก้ว</t>
  </si>
  <si>
    <t>การทำลูกกวาดหรือทอฟฟี่</t>
  </si>
  <si>
    <t>58(4)</t>
  </si>
  <si>
    <t>100(6)</t>
  </si>
  <si>
    <t>2(7)</t>
  </si>
  <si>
    <t>12(8)</t>
  </si>
  <si>
    <t>23(3)</t>
  </si>
  <si>
    <t>74(4)</t>
  </si>
  <si>
    <t>ซ่อมและพ่นสีรถยนต์</t>
  </si>
  <si>
    <t>คลองตำหรุ</t>
  </si>
  <si>
    <t>บึงสนั่น</t>
  </si>
  <si>
    <t>ชุบโลหะ</t>
  </si>
  <si>
    <t>บริษัท ทีพีไอ โพลีน เพาเวอร์ จำกัด (มหาชน)</t>
  </si>
  <si>
    <t>ทับกวาง</t>
  </si>
  <si>
    <t>18260</t>
  </si>
  <si>
    <t>ผลิตแม่พิมพ์โลหะ</t>
  </si>
  <si>
    <t>88/88</t>
  </si>
  <si>
    <t>85/3</t>
  </si>
  <si>
    <t>88/1</t>
  </si>
  <si>
    <t>ทำผลิตภัณฑ์จากพลาสติก</t>
  </si>
  <si>
    <t>ท่าเรือ</t>
  </si>
  <si>
    <t>ทำถุงพลาสติก</t>
  </si>
  <si>
    <t>88/5</t>
  </si>
  <si>
    <t xml:space="preserve">ผลิตคอนกรีตสำเร็จ  และผลิตภัณฑ์คอนกรีตอื่นๆ </t>
  </si>
  <si>
    <t>บึงทองหลาง</t>
  </si>
  <si>
    <t>หนองละลอก</t>
  </si>
  <si>
    <t>ดีลัง</t>
  </si>
  <si>
    <t>สตึก</t>
  </si>
  <si>
    <t>31150</t>
  </si>
  <si>
    <t>บ้านเพชร</t>
  </si>
  <si>
    <t>จำป่าหวาย</t>
  </si>
  <si>
    <t>ป่าเว</t>
  </si>
  <si>
    <t>แม่แฝก</t>
  </si>
  <si>
    <t>ผักขะ</t>
  </si>
  <si>
    <t>ดอนเจดีย์</t>
  </si>
  <si>
    <t>บางเตย</t>
  </si>
  <si>
    <t>สังขะ</t>
  </si>
  <si>
    <t>32150</t>
  </si>
  <si>
    <t>ผลิตอิฐบล็อก</t>
  </si>
  <si>
    <t>ขุนทะเล</t>
  </si>
  <si>
    <t>34170</t>
  </si>
  <si>
    <t>70/1</t>
  </si>
  <si>
    <t>วังใหญ่</t>
  </si>
  <si>
    <t>บ้านผือ</t>
  </si>
  <si>
    <t>เชียงยืน</t>
  </si>
  <si>
    <t>ศรีสัชนาลัย</t>
  </si>
  <si>
    <t>ทำส่วนประกอบที่ทำด้วยไม้ของอาคาร</t>
  </si>
  <si>
    <t>กาญจนวนิช</t>
  </si>
  <si>
    <t>เมืองอำนาจเจริญ</t>
  </si>
  <si>
    <t>ผลิตชิ้นไม้สับจากไม้ยางพารา และไม้ที่ปลูกขึ้นโดยเฉพาะ 13 ชนิด ตามมติคณะรัฐมนตรีเพื่อจำหน่าย</t>
  </si>
  <si>
    <t>หนองผือ</t>
  </si>
  <si>
    <t>ผลิตชิ้นไม้สับจากไม้ที่ปลูกขึ้นโดยเฉพาะ 13 ชนิด ตามมติคณะรัฐมนตรีเพื่อจำหน่าย</t>
  </si>
  <si>
    <t>ดอยหล่อ</t>
  </si>
  <si>
    <t xml:space="preserve">บริษัท เอ.เอ็ม.แลนด์ จำกัด </t>
  </si>
  <si>
    <t>บริษัท ทีพีไอ รักษ์สุขภาพ จำกัด</t>
  </si>
  <si>
    <t>หัวปลวก</t>
  </si>
  <si>
    <t>เสาไห้</t>
  </si>
  <si>
    <t>คลองควาย</t>
  </si>
  <si>
    <t>แปรรูปผลไม้และแช่แข็งผลไม้</t>
  </si>
  <si>
    <t>200</t>
  </si>
  <si>
    <t>1/3</t>
  </si>
  <si>
    <t>28/1</t>
  </si>
  <si>
    <t>ขุดดินเพื่อจำหน่าย</t>
  </si>
  <si>
    <t>095-0651889</t>
  </si>
  <si>
    <t>สิชล</t>
  </si>
  <si>
    <t>เกาะหมาก</t>
  </si>
  <si>
    <t>พรหมคีรี</t>
  </si>
  <si>
    <t>80320</t>
  </si>
  <si>
    <t>คลองมะพลับ</t>
  </si>
  <si>
    <t>ศรีนคร</t>
  </si>
  <si>
    <t>พนมวังก์</t>
  </si>
  <si>
    <t>168/1</t>
  </si>
  <si>
    <t>ชะแมบ</t>
  </si>
  <si>
    <t>สุรศักดิ์</t>
  </si>
  <si>
    <t>เขาวิเศษ</t>
  </si>
  <si>
    <t>วังวิเศษ</t>
  </si>
  <si>
    <t>92220</t>
  </si>
  <si>
    <t>สระบุรี-หล่มสัก</t>
  </si>
  <si>
    <t>199/1</t>
  </si>
  <si>
    <t>101/2</t>
  </si>
  <si>
    <t>88/4</t>
  </si>
  <si>
    <t>บริษัท เฟิร์มเฟรช จำกัด</t>
  </si>
  <si>
    <t>ผลิตน้ำแร่</t>
  </si>
  <si>
    <t>ห้องเย็นเก็บรักษาพืชผลทางการเกษตร</t>
  </si>
  <si>
    <t>บ้านตาล</t>
  </si>
  <si>
    <t>ขุนศรี</t>
  </si>
  <si>
    <t>คลองขลุง</t>
  </si>
  <si>
    <t>62120</t>
  </si>
  <si>
    <t>คลองประเวศ</t>
  </si>
  <si>
    <t>บริษัท อัลเตอร์วิม จำกัด</t>
  </si>
  <si>
    <t>ไฮหย่อง</t>
  </si>
  <si>
    <t>พังโคน</t>
  </si>
  <si>
    <t>47160</t>
  </si>
  <si>
    <t>บด ย่อย พลาสติก</t>
  </si>
  <si>
    <t>บริษัท ทีพีเอ็น อุตสาหกรรมพลาสติก จำกัด</t>
  </si>
  <si>
    <t>111/1</t>
  </si>
  <si>
    <t>ผลิตชิ้นส่วนอุปกรณ์อิเล็กทรอนิกส์</t>
  </si>
  <si>
    <t>บริษัท หนองปรือ อุตสาหกรรม จำกัด</t>
  </si>
  <si>
    <t>ยายชา</t>
  </si>
  <si>
    <t>หนองโดน</t>
  </si>
  <si>
    <t>สนามชัยเขต</t>
  </si>
  <si>
    <t>โฉนดที่ดินเลขที่ 43422</t>
  </si>
  <si>
    <t>โครงการ TIP 8</t>
  </si>
  <si>
    <t>33/1</t>
  </si>
  <si>
    <t>88/7</t>
  </si>
  <si>
    <t>กลึง เจาะ คว้าน ไส เจียน หรือเชื่อมโลหะทั่วไป</t>
  </si>
  <si>
    <t>หนองโพรง</t>
  </si>
  <si>
    <t>จรเข้สามพัน</t>
  </si>
  <si>
    <t>ทุ่งทอง</t>
  </si>
  <si>
    <t>ย่านยาว</t>
  </si>
  <si>
    <t>48150</t>
  </si>
  <si>
    <t>บริษัท ซี แอนด์ ที โมดูลาร์ จำกัด</t>
  </si>
  <si>
    <t>086-3933931</t>
  </si>
  <si>
    <t>ผลิตกล่องกระดาษ</t>
  </si>
  <si>
    <t>วังเย็น</t>
  </si>
  <si>
    <t>นาตาล</t>
  </si>
  <si>
    <t>คันธุลี</t>
  </si>
  <si>
    <t>อุโมงค์</t>
  </si>
  <si>
    <t>140/1</t>
  </si>
  <si>
    <t>ทะเบียนโรงงานรูปแบบใหม่ (14 หลัก) FID</t>
  </si>
  <si>
    <t>5(5)</t>
  </si>
  <si>
    <t>12(3)</t>
  </si>
  <si>
    <t>13(8)</t>
  </si>
  <si>
    <t>19(2)</t>
  </si>
  <si>
    <t>20(4)</t>
  </si>
  <si>
    <t>27(3)</t>
  </si>
  <si>
    <t>42(3)</t>
  </si>
  <si>
    <t>48(13)</t>
  </si>
  <si>
    <t>63(3)</t>
  </si>
  <si>
    <t>63(4)</t>
  </si>
  <si>
    <t>64(8)</t>
  </si>
  <si>
    <t>67(6)</t>
  </si>
  <si>
    <t>81(1)</t>
  </si>
  <si>
    <t>87(2)</t>
  </si>
  <si>
    <t>95(2)</t>
  </si>
  <si>
    <t>95(3)</t>
  </si>
  <si>
    <t>การทำน้ำแร่</t>
  </si>
  <si>
    <t>การทำเคมีภัณฑ์ สารเคมี หรือวัสดุเคมี ซึ่งใช้วัตถุดิบพื้นฐานทางการเกษตรหรือผลิตภัณฑ์อื่นที่ต่อเนื่อง โดยใช้กระบวนการชีวภาพเป็นพื้นฐาน</t>
  </si>
  <si>
    <t>โรงงานประกอบกิจการเกี่ยวกับการผลิตยางเรซินสังเคราะห์ ยางอีลาสโตเมอร์ พลาสติก</t>
  </si>
  <si>
    <t>การทำเบียร์</t>
  </si>
  <si>
    <t>การพิมพ์สิ่งทอ</t>
  </si>
  <si>
    <t>โรงงานทำพรม หรือเครื่องใช้จากหนังสัตว์หรือขนสัตว์</t>
  </si>
  <si>
    <t>การทำเครื่องเขียนหรือเครื่องวาดภาพ</t>
  </si>
  <si>
    <t>โรงงานผลิตหรือประกอบเครื่องมือ หรือเครื่องใช้ในการกีฬา การบริหารร่างกาย การเล่นบิลเลียด</t>
  </si>
  <si>
    <t>การเก็บรักษาหรือแบ่งบรรจุปุ๋ย หรือสารป้องกันหรือกำจัดศัตรูพืชหรือสัตว์</t>
  </si>
  <si>
    <t>การทำพริกป่น พริกไทยป่น หรือเครื่องแกง</t>
  </si>
  <si>
    <t>การพ่นสีกันสนิมยานที่ขับเคลื่อนด้วยเครื่องยนต์</t>
  </si>
  <si>
    <t>การทำโกโก้ผง หรือขนมจากโกโก้</t>
  </si>
  <si>
    <t>โรงงานซ่อมผลิตภัณฑ์ที่มิได้ระบุการซ่อมไว้ในลำดับใด</t>
  </si>
  <si>
    <t>การทำส่วนประกอบสำหรับใช้ในการสร้างหรือซ่อมหม้อน้ำ</t>
  </si>
  <si>
    <t>การทำผลิตภัณฑ์จากผ้าใบ</t>
  </si>
  <si>
    <t>13(6)</t>
  </si>
  <si>
    <t>48(6)</t>
  </si>
  <si>
    <t>22(3)</t>
  </si>
  <si>
    <t>48(5)</t>
  </si>
  <si>
    <t>50(3)</t>
  </si>
  <si>
    <t>57(2)</t>
  </si>
  <si>
    <t>58(5)</t>
  </si>
  <si>
    <t>87(6)</t>
  </si>
  <si>
    <t>87(7)</t>
  </si>
  <si>
    <t>3/6</t>
  </si>
  <si>
    <t>092-9796875</t>
  </si>
  <si>
    <t>66/8</t>
  </si>
  <si>
    <t>095-4193525</t>
  </si>
  <si>
    <t>ด่านขุนทด</t>
  </si>
  <si>
    <t>30210</t>
  </si>
  <si>
    <t>เมืองกาญจนบุรี</t>
  </si>
  <si>
    <t>71000</t>
  </si>
  <si>
    <t>หนองกระทุ่ม</t>
  </si>
  <si>
    <t>02-0804499</t>
  </si>
  <si>
    <t>89/1</t>
  </si>
  <si>
    <t>59/1</t>
  </si>
  <si>
    <t>ห้างหุ้นส่วนจำกัด สมไชย คอฟฟี่บีน</t>
  </si>
  <si>
    <t>สว่างวีระวงศ์</t>
  </si>
  <si>
    <t>0817259417</t>
  </si>
  <si>
    <t>ธาตุพนม</t>
  </si>
  <si>
    <t>48110</t>
  </si>
  <si>
    <t>52</t>
  </si>
  <si>
    <t>บ้านไผ่</t>
  </si>
  <si>
    <t>40110</t>
  </si>
  <si>
    <t>อบลดความชื้นข้าวเปลือก</t>
  </si>
  <si>
    <t>ท่าโรงช้าง</t>
  </si>
  <si>
    <t>สนับทึบ</t>
  </si>
  <si>
    <t>นาทอน</t>
  </si>
  <si>
    <t>ทุ่งหว้า</t>
  </si>
  <si>
    <t>91120</t>
  </si>
  <si>
    <t>ห้วยสามพาด</t>
  </si>
  <si>
    <t>ประจักษ์ศิลปาคม</t>
  </si>
  <si>
    <t>095-1925819</t>
  </si>
  <si>
    <t>150</t>
  </si>
  <si>
    <t>49/3</t>
  </si>
  <si>
    <t>หนองบัวศาลา</t>
  </si>
  <si>
    <t>252</t>
  </si>
  <si>
    <t>535</t>
  </si>
  <si>
    <t>วัดสุวรรณ</t>
  </si>
  <si>
    <t>86</t>
  </si>
  <si>
    <t>แสนสุข</t>
  </si>
  <si>
    <t>ตากกากมันสำปะหลัง</t>
  </si>
  <si>
    <t>บรบือ</t>
  </si>
  <si>
    <t>ทับช้าง</t>
  </si>
  <si>
    <t>สอยดาว</t>
  </si>
  <si>
    <t>หลอมหล่อโลหะ เช่น อลูมิเนียม</t>
  </si>
  <si>
    <t>แก่งเสี้ยน</t>
  </si>
  <si>
    <t>เชียงคำ</t>
  </si>
  <si>
    <t>บริษัท อีเลเฟนท์ แฟมิลี่ อินเตอร์เนชั่นแนล เชน จำกัด</t>
  </si>
  <si>
    <t>บริษัท นำพลอินเตอร์เทรด จำกัด</t>
  </si>
  <si>
    <t>ราชกรูด</t>
  </si>
  <si>
    <t>ขุดตักดิน ทราย และคัดแยกขนาดทราย สำหรับใช้ในการก่อสร้าง</t>
  </si>
  <si>
    <t>ชีน้ำร้าย</t>
  </si>
  <si>
    <t>สงเปือย</t>
  </si>
  <si>
    <t>คำเขื่อนแก้ว</t>
  </si>
  <si>
    <t>ผลิตกล่องกระดาษลูกฟูก และไส้กล่องกระดาษ</t>
  </si>
  <si>
    <t>การทำภาชนะบรรจุ เช่น ถุงหรือกระสอบ</t>
  </si>
  <si>
    <t>ผลิตเม็ดพลาสติกจากพลาสติกเก่า</t>
  </si>
  <si>
    <t>เสิงสาง</t>
  </si>
  <si>
    <t>เมืองสมุทรสงคราม</t>
  </si>
  <si>
    <t>คลองห้า</t>
  </si>
  <si>
    <t>หนองดินแดง</t>
  </si>
  <si>
    <t>095-419-3525</t>
  </si>
  <si>
    <t>59/5</t>
  </si>
  <si>
    <t>389/12</t>
  </si>
  <si>
    <t>ปงยางคก</t>
  </si>
  <si>
    <t>25/1</t>
  </si>
  <si>
    <t>คลองใหม่</t>
  </si>
  <si>
    <t>ต้นเปา</t>
  </si>
  <si>
    <t>คัดแยกเศษวัสดุที่ไม่ใช้แล้วที่ไม่เป็นอันตราย</t>
  </si>
  <si>
    <t>บางขุนเทียน-ชายทะเล</t>
  </si>
  <si>
    <t>ผลิตแอสฟัลท์คอนกรีต</t>
  </si>
  <si>
    <t>95/1</t>
  </si>
  <si>
    <t>บางหว้า</t>
  </si>
  <si>
    <t>คูขวาง</t>
  </si>
  <si>
    <t>สรรพยา</t>
  </si>
  <si>
    <t>รางบัว</t>
  </si>
  <si>
    <t>จอมบึง</t>
  </si>
  <si>
    <t>บุ่ง</t>
  </si>
  <si>
    <t>ทุ่งปรัง</t>
  </si>
  <si>
    <t>หงาว</t>
  </si>
  <si>
    <t>หาดยาย</t>
  </si>
  <si>
    <t>บ้านกล้วย</t>
  </si>
  <si>
    <t>ดูดทราย ขุดตักคัดแยกทรายและล้างทราย</t>
  </si>
  <si>
    <t>ทุ่งหลวง</t>
  </si>
  <si>
    <t>ลาดกระทิง</t>
  </si>
  <si>
    <t>ผลิตภาชนะบรรจุจากกระดาษทุกชนิด</t>
  </si>
  <si>
    <t>ทำแม่พิมพ์โลหะ</t>
  </si>
  <si>
    <t>56/8</t>
  </si>
  <si>
    <t>บริษัท ภัชชานัท คอนกรีต จำกัด</t>
  </si>
  <si>
    <t>44/1</t>
  </si>
  <si>
    <t>บริษัท ไทย เทค แมชชีน ดีไซน์ จำกัด</t>
  </si>
  <si>
    <t>67/2</t>
  </si>
  <si>
    <t>ท่าพระยา</t>
  </si>
  <si>
    <t>66/99</t>
  </si>
  <si>
    <t>อ่ายนาไลย</t>
  </si>
  <si>
    <t>บางกระดี่</t>
  </si>
  <si>
    <t>กันทรลักษ์</t>
  </si>
  <si>
    <t>ผลิตชิ้นไม้สับจากไม้ยางพาราและไม้ที่ปลูกขึ้นโดยเฉพาะ 13 ชนิด</t>
  </si>
  <si>
    <t>บริษัท ซีพีเอฟ (ประเทศไทย) จำกัด (มหาชน)</t>
  </si>
  <si>
    <t>เบญจลักษ์</t>
  </si>
  <si>
    <t>51120</t>
  </si>
  <si>
    <t>ทุ่งขนาน</t>
  </si>
  <si>
    <t>22180</t>
  </si>
  <si>
    <t>บริษัท ไอ-เทล คอร์ปอเรชั่น จำกัด (มหาชน)</t>
  </si>
  <si>
    <t>คั่วเมล็ดกาแฟ</t>
  </si>
  <si>
    <t>255</t>
  </si>
  <si>
    <t>ผลิตเสื้อผ้า และผ้าสำเร็จรูป</t>
  </si>
  <si>
    <t>062-2891345</t>
  </si>
  <si>
    <t>นาคำ</t>
  </si>
  <si>
    <t>หนองโก</t>
  </si>
  <si>
    <t>บริษัท ส.สิทธิโชคการโยธา จำกัด</t>
  </si>
  <si>
    <t>0862605574</t>
  </si>
  <si>
    <t>ทุ่งลูกนก</t>
  </si>
  <si>
    <t>114</t>
  </si>
  <si>
    <t>25</t>
  </si>
  <si>
    <t>บริษัท พระนครศรีอยุธยาพาณิชย์และอุตสาหกรรม จำกัด</t>
  </si>
  <si>
    <t>ทุ่งก่อ</t>
  </si>
  <si>
    <t>แม่สรวย</t>
  </si>
  <si>
    <t>57180</t>
  </si>
  <si>
    <t>588</t>
  </si>
  <si>
    <t>บริษัท ดี.เค. ไดคัท จำกัด</t>
  </si>
  <si>
    <t>บริษัท ฮอน ชวน (ประเทศไทย) จำกัด</t>
  </si>
  <si>
    <t>โครงการ TIP9</t>
  </si>
  <si>
    <t>แม่อาย</t>
  </si>
  <si>
    <t>50280</t>
  </si>
  <si>
    <t>477</t>
  </si>
  <si>
    <t>ถ้ำสิงขร</t>
  </si>
  <si>
    <t>เทียนทะเล 8</t>
  </si>
  <si>
    <t>บวกค้าง</t>
  </si>
  <si>
    <t>ผลิตพลังงานไฟฟ้าจากพลังงานแสงอาทิตย์ ขนาดกำลังการผลิต 119.60 kWp. เพื่อจำหน่ายกระแสไฟฟ้าให้กับ บริษัท ซีพีเอฟ (ประเทศไทย) จำกัด (มหาชน)</t>
  </si>
  <si>
    <t>ผลิตไฟฟ้าจากพลังงานแสงอาทิตย์ ขนาดกำลังการผลิต 119.60 kWp. เพื่อจำหน่ายกระแสไฟฟ้าให้กับ บริษัท ซีพีเอฟ (ประเทศไทย) จำกัด (มหาชน)</t>
  </si>
  <si>
    <t>หนองน้ำแดง</t>
  </si>
  <si>
    <t>ขุดดินสำหรับใช้ในการก่อสร้าง</t>
  </si>
  <si>
    <t>นาวง</t>
  </si>
  <si>
    <t>ไพรวัน</t>
  </si>
  <si>
    <t>ตากใบ</t>
  </si>
  <si>
    <t>เขารูปช้าง</t>
  </si>
  <si>
    <t>เชียงเครือ</t>
  </si>
  <si>
    <t>บริษัท วายเอชเอ็กซ์ สมาร์ท โฮม จำกัด</t>
  </si>
  <si>
    <t>บริษัท เมย์ทรี แพ็ค (ประเทศไทย) จำกัด</t>
  </si>
  <si>
    <t>211/2</t>
  </si>
  <si>
    <t>234/2</t>
  </si>
  <si>
    <t>ตะพานหิน</t>
  </si>
  <si>
    <t>มะลวน</t>
  </si>
  <si>
    <t>พรหมบุรี</t>
  </si>
  <si>
    <t>บางเมืองใหม่</t>
  </si>
  <si>
    <t>หนองโพ</t>
  </si>
  <si>
    <t>ชุมพวง</t>
  </si>
  <si>
    <t>บริษัท หยงซิง สตีล (ไทยแลนด์) จำกัด</t>
  </si>
  <si>
    <t>โรงช้าง</t>
  </si>
  <si>
    <t>บริษัท เจริญดี กรีน กรุ๊ป จำกัด</t>
  </si>
  <si>
    <t>โฉนดที่ดินเลขที่ 34763</t>
  </si>
  <si>
    <t>หอมศีล</t>
  </si>
  <si>
    <t>ปทุมธานี-ลาดหลุมแก้ว</t>
  </si>
  <si>
    <t>สามง่าม</t>
  </si>
  <si>
    <t>บริษัท รังสิต พรอสเพอร์ เอสเตท จำกัด</t>
  </si>
  <si>
    <t>บริษัท เอิร์ธ เอ็นไวรอนเมนทอล โพรเทคชั่น เทคโนโลยี (ประเทศไทย) จำกัด</t>
  </si>
  <si>
    <t>ทำภาชนะบรรจุจากกระดาษ</t>
  </si>
  <si>
    <t>บริษัท ส.เขมราฐ อินดัสตรี้ จำกัด</t>
  </si>
  <si>
    <t>แม่กรณ์</t>
  </si>
  <si>
    <t>1/9</t>
  </si>
  <si>
    <t>109/21</t>
  </si>
  <si>
    <t>กุฉินารายณ์</t>
  </si>
  <si>
    <t>98/8</t>
  </si>
  <si>
    <t>ตาลเตี้ย</t>
  </si>
  <si>
    <t>เหล่าเสือโก้ก</t>
  </si>
  <si>
    <t xml:space="preserve">ผลิตชิ้นไม้สับจากไม้ยางพาราและไม้ที่ปลูกขึ้นโดยเฉพาะ 13 ชนิด ตามมติคณะรัฐมนตรี เพื่อจำหน่าย </t>
  </si>
  <si>
    <t>096-6766919</t>
  </si>
  <si>
    <t>หนองบ่อ</t>
  </si>
  <si>
    <t>ย่านตาขาว</t>
  </si>
  <si>
    <t>บริษัท ไชนิง เอสพีวี 1 จำกัด</t>
  </si>
  <si>
    <t>ลาดสวาย</t>
  </si>
  <si>
    <t>ครบุรี</t>
  </si>
  <si>
    <t>บริษัท ยูนิคอร์ด จำกัด (มหาชน)</t>
  </si>
  <si>
    <t>ปิดฉลากและบรรจุสินค้าสำเร็จรูปลงหีบห่อ</t>
  </si>
  <si>
    <t>ห้วยบง</t>
  </si>
  <si>
    <t>66/7</t>
  </si>
  <si>
    <t>นางสาวประไพ กันธิยะ</t>
  </si>
  <si>
    <t>แม่คะ</t>
  </si>
  <si>
    <t>บ้านเอื้อม</t>
  </si>
  <si>
    <t>การล้าง ร่อน คัดขนาด และลำเลียงทราย</t>
  </si>
  <si>
    <t>พ่วงพรมคร</t>
  </si>
  <si>
    <t>เคียนซา</t>
  </si>
  <si>
    <t>เชียงเพ็ง</t>
  </si>
  <si>
    <t>การทำเคมีภัณฑ์ สารเคมี หรือวัสดุเคมี</t>
  </si>
  <si>
    <t>แช่ช้าง</t>
  </si>
  <si>
    <t>ปากบาง</t>
  </si>
  <si>
    <t>ผลิตส่วนประกอบสำหรับใช้ในการก่อสร้างถังน้ำ ตัด พับ หรือ ม้วนโลหะ ทำภาชนะบรรจุน้ำ</t>
  </si>
  <si>
    <t>62/45</t>
  </si>
  <si>
    <t>34/1</t>
  </si>
  <si>
    <t>กลึง เจาะ ไส โลหะ</t>
  </si>
  <si>
    <t>038-444812</t>
  </si>
  <si>
    <t>ผลิตชิ้นส่วนรถยนต์</t>
  </si>
  <si>
    <t>ผลิตเชื้อเพลิงชีวมวลอัดเม็ด</t>
  </si>
  <si>
    <t>080-9742565</t>
  </si>
  <si>
    <t>โฉนดที่ดินเลขที่ 193873</t>
  </si>
  <si>
    <t>หนองเสือ</t>
  </si>
  <si>
    <t>เสม็ดใต้</t>
  </si>
  <si>
    <t>บางคล้า</t>
  </si>
  <si>
    <t>โกสุมพิสัย</t>
  </si>
  <si>
    <t>บริษัท ริสแปน อินดัสเทรียล จำกัด</t>
  </si>
  <si>
    <t>ผลิตกระเป๋า</t>
  </si>
  <si>
    <t>ผลิตและจำหน่ายกล่องกระดาษลูกฟูก</t>
  </si>
  <si>
    <t>บริษัท เอส แลนด์ 168 จำกัด</t>
  </si>
  <si>
    <t xml:space="preserve">ทำแอสฟัลท์ติกคอนกรีต   </t>
  </si>
  <si>
    <t>สิบเอ็ดศอก</t>
  </si>
  <si>
    <t>พระบาท</t>
  </si>
  <si>
    <t>ตะกุกเหนือ</t>
  </si>
  <si>
    <t>วิภาวดี</t>
  </si>
  <si>
    <t>กลึง เจาะ กัด ไส เจียน และเชื่อมโลหะทั่วไป</t>
  </si>
  <si>
    <t>บริษัท ไฮแกสเค็ท พลาสติกส์ กรุ๊ป (ประเทศไทย) จำกัด</t>
  </si>
  <si>
    <t>บ้านฆ้อง</t>
  </si>
  <si>
    <t>ออเงิน</t>
  </si>
  <si>
    <t xml:space="preserve">สายไหม </t>
  </si>
  <si>
    <t>บริษัท พันธุ์ธิดา เมจิก เอ็นเนอยี่ จำกัด</t>
  </si>
  <si>
    <t>คัดแยกสิ่งปฏิกูลหรือวัสดุที่ไม่ใช้แล้วที่ไม่เป็นอันตราย</t>
  </si>
  <si>
    <t>บางนาง</t>
  </si>
  <si>
    <t>หนองกุง</t>
  </si>
  <si>
    <t>สุรนารี</t>
  </si>
  <si>
    <t>อ่างหิน</t>
  </si>
  <si>
    <t>โนนสูง</t>
  </si>
  <si>
    <t>บริษัท ทีทีไอ สปอร์ตส อินเตอร์เนชั่นแนล จำกัด</t>
  </si>
  <si>
    <t>02-1708888</t>
  </si>
  <si>
    <t>อัดกระดาษ</t>
  </si>
  <si>
    <t>084-3424888</t>
  </si>
  <si>
    <t>บริษัท เจียหลง อินดัสเตรียล จำกัด</t>
  </si>
  <si>
    <t>082-9324642</t>
  </si>
  <si>
    <t>88/58</t>
  </si>
  <si>
    <t>ป่าแดด</t>
  </si>
  <si>
    <t>บริษัท ยงคอนกรีต จำกัด (มหาชน)</t>
  </si>
  <si>
    <t>นากระแซง</t>
  </si>
  <si>
    <t>บรรจุหีบห่อสินค้า</t>
  </si>
  <si>
    <t>01/10/2025</t>
  </si>
  <si>
    <t>บริษัท เอส จอยท์ เมทัล จำกัด</t>
  </si>
  <si>
    <t>โฉนดที่ดินเลขที่ 150854</t>
  </si>
  <si>
    <t>บึงบา</t>
  </si>
  <si>
    <t>บริษัท ทรัพย์วาริน 2022 จำกัด</t>
  </si>
  <si>
    <t>บริษัท ไทย อิโคเทรด จำกัด</t>
  </si>
  <si>
    <t>บ้านว่าน</t>
  </si>
  <si>
    <t>2/3</t>
  </si>
  <si>
    <t>วิเศษชัยชาญ</t>
  </si>
  <si>
    <t>1/11</t>
  </si>
  <si>
    <t>วังแก้ว</t>
  </si>
  <si>
    <t>พะลาน</t>
  </si>
  <si>
    <t>096-9749364</t>
  </si>
  <si>
    <t>บ้านถ้ำ</t>
  </si>
  <si>
    <t>บริษัท ซีนอน อินเตอร์ จำกัด</t>
  </si>
  <si>
    <t>ผลิต เก็บรักษา แบ่งบรรจุเคมีภัณฑ์ สารเคมี</t>
  </si>
  <si>
    <t>ผลิตสารเพิ่มความคงตัวของแคลเซียมและสังกะสี สารช่วยในการแปรรูป และสารหล่อลื่นผสมสารเติมแต่งที่เป็นพลาสติก</t>
  </si>
  <si>
    <t>บริษัท เอสพีจี อโกรเทค จำกัด</t>
  </si>
  <si>
    <t>ผลิต ผสม ปรุงแต่ง และแบ่งบรรจุสารป้องกันหรือกำจัดศัตรูพืชหรือสัตว์ หรือปุ๋ยเคมี ปุ๋ยอินทรีย์ ปุ๋ยชีวภาพ และฮอร์โมนอาหารเสริมพืช</t>
  </si>
  <si>
    <t>บริษัท ทริปเปิ้ล ที ไบโอเคม จำกัด</t>
  </si>
  <si>
    <t>คณฑี</t>
  </si>
  <si>
    <t>บริษัท บานเฟิร์ท นิว แมททีเรียล (ประเทศไทย) จำกัด</t>
  </si>
  <si>
    <t>8/9</t>
  </si>
  <si>
    <t>ผลิต ผลิตภัณฑ์พลาสติก</t>
  </si>
  <si>
    <t>บริษัท ธนัทธร จำกัด</t>
  </si>
  <si>
    <t>9/1</t>
  </si>
  <si>
    <t>บริษัท หนองใหญ่คอนกรีต จำกัด</t>
  </si>
  <si>
    <t>55/1</t>
  </si>
  <si>
    <t>บริษัท จอยเอฟเฟ็กต์ เทคโนโลยี (ไทยแลนด์) จำกัด</t>
  </si>
  <si>
    <t>ฆ้องชัย</t>
  </si>
  <si>
    <t>เมืองมหาสารคาม</t>
  </si>
  <si>
    <t>บริษัท ศุภผล โลหะกิจ จำกัด</t>
  </si>
  <si>
    <t>ห้วยป่าหวาย</t>
  </si>
  <si>
    <t>ตักและขุดดินในที่ดินกรรมสิทธิ์จำหน่ายเพื่องานก่อสร้าง</t>
  </si>
  <si>
    <t>ขุดดินในที่ดินกรรมสิทธื์ใช้เพื่อการก่อสร้างและจำหน่าย</t>
  </si>
  <si>
    <t>ขุดตักดิน ทราย และคัดแยกขนาดทรายสำหรับใช้ในการก่อสร้าง</t>
  </si>
  <si>
    <t>สีดา</t>
  </si>
  <si>
    <t>สามกระทาย</t>
  </si>
  <si>
    <t>กุยบุรี</t>
  </si>
  <si>
    <t>ผลิตอาหารสัตว์เลี้ยง</t>
  </si>
  <si>
    <t>โนนศิลา</t>
  </si>
  <si>
    <t>นางสาวอรสา แซ่ม้า</t>
  </si>
  <si>
    <t>บริษัท ไทยวัฒน์วิศวการทาง จำกัด</t>
  </si>
  <si>
    <t>16/10</t>
  </si>
  <si>
    <t>ผลิตรองเท้า</t>
  </si>
  <si>
    <t>น้ำก่ำ</t>
  </si>
  <si>
    <t>36/19</t>
  </si>
  <si>
    <t>บริษัท หยุนจิน อิเล็คทรอนิคส์ (ประเทศไทย) จำกัด</t>
  </si>
  <si>
    <t>เหมืองแก้ว</t>
  </si>
  <si>
    <t>063-9965297</t>
  </si>
  <si>
    <t>สระกระโจม</t>
  </si>
  <si>
    <t>บริษัท ก้าวก้าวกู๊ด จำกัด</t>
  </si>
  <si>
    <t>063-2291476</t>
  </si>
  <si>
    <t>บริษัท หลีหมิง ฟู้ด เทคโนโลยี (ไทยแลนด์) จำกัด</t>
  </si>
  <si>
    <t>บางปลาม้า</t>
  </si>
  <si>
    <t>โฉนดที่ดินเลขที่ 3032</t>
  </si>
  <si>
    <t>บริษัท นันยางการ์เม้นท์ จำกัด</t>
  </si>
  <si>
    <t>แม่ตีบ</t>
  </si>
  <si>
    <t>088 442 7870</t>
  </si>
  <si>
    <t>111/5</t>
  </si>
  <si>
    <t>พลา</t>
  </si>
  <si>
    <t>รอบเมือง</t>
  </si>
  <si>
    <t>ผลิตโครงสร้างเหล็ก</t>
  </si>
  <si>
    <t>หลุบ</t>
  </si>
  <si>
    <t xml:space="preserve">          ตารางที่ 1  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ในรอบปี 2568</t>
  </si>
  <si>
    <t>ข้อมูลวันที่
 8 มกราคม 2569</t>
  </si>
  <si>
    <r>
      <t xml:space="preserve">         ในรอบปี 2568 </t>
    </r>
    <r>
      <rPr>
        <sz val="10"/>
        <rFont val="Calibri"/>
        <family val="2"/>
        <scheme val="minor"/>
      </rPr>
      <t xml:space="preserve"> โรงงานอุตสาหกรรมได้รับใบอนุญาตและแจ้งประกอบกิจการจำนวน  1,220  โรงงาน  เงินลงทุน  161,877.56  ล้านบาท  คนงาน  39,046 คน   ดังนี้  </t>
    </r>
  </si>
  <si>
    <r>
      <t xml:space="preserve">   </t>
    </r>
    <r>
      <rPr>
        <b/>
        <sz val="10"/>
        <rFont val="Calibri"/>
        <family val="2"/>
        <scheme val="minor"/>
      </rPr>
      <t>จำนวนโรงงาน</t>
    </r>
    <r>
      <rPr>
        <sz val="10"/>
        <rFont val="Calibri"/>
        <family val="2"/>
        <scheme val="minor"/>
      </rPr>
      <t xml:space="preserve"> กรุงเทพมหานครและปริมณฑลได้รับใบอนุญาตและแจ้งประกอบกิจการจำนวน  389 โรงงาน  คิดเป็นร้อยละ  31.89  ส่วนภูมิภาคจำนวน  831 โรงงาน  คิดเป็นร้อยละ  68.11</t>
    </r>
  </si>
  <si>
    <t xml:space="preserve">  ปริมณฑลได้รับใบอนุญาตและแจ้งประกอบกิจการมากที่สุดจำนวน  370 โรงงาน คิดเป็นร้อยละ  30.33  กรุงเทพมหานครน้อยที่สุดจำนวน 19 โรงงาน  คิดเป็นร้อยละ  1.56</t>
  </si>
  <si>
    <r>
      <t xml:space="preserve">    </t>
    </r>
    <r>
      <rPr>
        <b/>
        <sz val="10"/>
        <rFont val="Calibri"/>
        <family val="2"/>
        <scheme val="minor"/>
      </rPr>
      <t xml:space="preserve">จำนวนเงินลงทุน </t>
    </r>
    <r>
      <rPr>
        <sz val="10"/>
        <rFont val="Calibri"/>
        <family val="2"/>
        <scheme val="minor"/>
      </rPr>
      <t>กรุงเทพมหานครและปริมณฑลมีการลงทุนเป็นจำนวนเงิน   31,066.51  ล้านบาท  คิดเป็นร้อยละ  19.20  ส่วนภูมิภาคจำนวนเงินทุน  130,811.05  ล้านบาท  คิดเป็นร้อยละ  80.80</t>
    </r>
  </si>
  <si>
    <t xml:space="preserve">  ภาคตะวันออกลงทุนมากที่สุดจำนวนเงิน  51,239.89  ล้านบาท  คิดเป็นร้อยละ   31.65   กรุงเทพมหานครน้อยที่สุดจำนวนเงินลงทุน  445.96  ล้านบาท  คิดเป็นร้อยละ  0.28</t>
  </si>
  <si>
    <r>
      <t xml:space="preserve">    </t>
    </r>
    <r>
      <rPr>
        <b/>
        <sz val="10"/>
        <rFont val="Calibri"/>
        <family val="2"/>
        <scheme val="minor"/>
      </rPr>
      <t>จำนวนการจ้างงาน</t>
    </r>
    <r>
      <rPr>
        <sz val="10"/>
        <rFont val="Calibri"/>
        <family val="2"/>
        <scheme val="minor"/>
      </rPr>
      <t xml:space="preserve">  มีการจ้างคนงานจำนวน  39,046  คน  เป็นคนงานชายจำนวน  23,544  คน  คิดเป็นร้อยละ  60.30  และคนงานหญิงจำนวน  15,502  คน  คิดเป็นร้อยละ  39.70</t>
    </r>
  </si>
  <si>
    <t>กรุงเทพมหานครและปริมณฑล มีการจ้างคนงานจำนวน 13,062 คน  คิดเป็นร้อยละ  33.45  ส่วนภูมิภาคมีการจ้างคนงานจำนวน  25,984 คน  คิดเป็นร้อยละ  66.55</t>
  </si>
  <si>
    <t>ปริมณฑลจ้างคนงานมากที่สุดจำนวน  12,435  คน  คิดเป็นร้อยละ  31.85  กรุงเทพมหานครน้อยที่สุดจำนวน  627 คน  คิดเป็นร้อยละ  1.60</t>
  </si>
  <si>
    <t xml:space="preserve">      ในรอบปี 2568  ส่วนราชการที่ออกใบอนุญาตประกอบกิจการ จำพวก 3 และใบรับแจ้งประกอบกิจการ จำพวก 2 ของโรงงานอุตสาหกรรม มีดังนี้</t>
  </si>
  <si>
    <t xml:space="preserve">    กรมโรงงานอุตสาหกรรม อนุญาตให้โรงงานประกอบกิจการ จำนวน  291  โรงงาน เงินลงทุน   60,674.05   ล้านบาท คนงานรวม  17,566   คน เป็นชาย   10,578   คน  และหญิง  6,988   คน</t>
  </si>
  <si>
    <t>กรมอุตสาหกรรมพื้นฐานและการเหมืองแร่  ออกใบอนุญาต จำนวน  3  โรงงาน  เงินลงทุน  344.00  ล้านบาท คนงานรวม  79  คน  เป็นคนงานชาย  69  คน  และหญิง  10  คน</t>
  </si>
  <si>
    <t>สำนักงานคณะกรรมการกำกับกิจการพลังงาน  ออกใบอนุญาต จำนวน  57  โรงงาน  เงินลงทุน  49,531.93  ล้านบาท คนงานรวม  407  คน  เป็นคนงานชาย  341  คน  และหญิง  66  คน</t>
  </si>
  <si>
    <t>องค์กรปกครองส่วนท้องถิ่น รับแจ้งให้โรงงานประกอบกิจการ จำนวน   15   โรงงาน เงินลงทุน   3,967.21   ล้านบาท คนงานรวม  582  คน เป็นชาย   440   คน  และหญิง  142   คน</t>
  </si>
  <si>
    <t>โรงงานจำพวกที่ 2  จำนวน  47   โรงงาน เงินลงทุน   4,575.68  ล้านบาท คนงานรวม   1,271  คน เป็นชาย  778  คน และหญิง  493  คน</t>
  </si>
  <si>
    <t>โรงงานจำพวกที่ 3  จำนวน   1,173   โรงงาน เงินลงทุน  157,301.88  ล้านบาท คนงานรวม   37,775   คน เป็นชาย   22,766   คน และหญิง   15,009   คน</t>
  </si>
  <si>
    <t>โรงงานที่ได้รับอนุญาตให้ขยายกิจการ   จำนวน   276   โรงงาน เงินลงทุน   65,544.76   ล้านบาท คนงานรวม   16,895   คน เป็นชาย   8,745   คน  และ หญิง    8,150    คน</t>
  </si>
  <si>
    <t>โรงงานที่เลิกประกอบกิจการ  จำนวน   786   โรงงาน เงินลงทุน    38,678.28    ล้านบาท คนงานจำนวน   22,993  คน เป็นชาย   12,027   คน  และหญิง  10,966   คน ตามลำดับ</t>
  </si>
  <si>
    <t xml:space="preserve">    ตารางที่ 2  สถิติจำนวนโรงงานอุตสาหกรรมที่ได้รับใบอนุญาตประกอบกิจการ จำพวก 3 ที่ได้ใบรับแจ้งประกอบกิจการ จำพวก 2 ที่ได้รับใบอนุญาตขยายกิจการ และที่เลิกประกอบกิจการ ในรอบปี 2568</t>
  </si>
  <si>
    <t>สำนักงานอุตสาหกรรมจังหวัด อนุญาตให้ประกอบกิจการ  จำนวน   854   โรงงาน เงินลงทุน   47,360.37   ล้านบาท คนงานรวม  20,412  คน เป็นชาย   12,116  คน  และหญิง  8,296   คน</t>
  </si>
  <si>
    <t xml:space="preserve">     ตารางที่ 3  สถิติจำนวนโรงงานอุตสาหกรรมเป็นรายเดือน ในรอบปี 2568</t>
  </si>
  <si>
    <t>ในรอบปี 2568    ดังนี้</t>
  </si>
  <si>
    <t xml:space="preserve">     ตารางที่ 5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 ในรอบปี 2568</t>
  </si>
  <si>
    <t xml:space="preserve">     ตารางที่ 6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จำแนกเป็นรายภาคและรายจังหวัด ในรอบปี  2568</t>
  </si>
  <si>
    <t xml:space="preserve">     ตารางที่ 7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จำแนกเป็นรายประเภทอุตสาหกรรม ในรอบปี 2568</t>
  </si>
  <si>
    <t>4(7)</t>
  </si>
  <si>
    <t>7(5)</t>
  </si>
  <si>
    <t>13(1)</t>
  </si>
  <si>
    <t>33</t>
  </si>
  <si>
    <t>34(5)</t>
  </si>
  <si>
    <t>36(4)</t>
  </si>
  <si>
    <t>43(3)</t>
  </si>
  <si>
    <t>44</t>
  </si>
  <si>
    <t>56</t>
  </si>
  <si>
    <t>62</t>
  </si>
  <si>
    <t>64(3)</t>
  </si>
  <si>
    <t>64(7)</t>
  </si>
  <si>
    <t>68</t>
  </si>
  <si>
    <t>73</t>
  </si>
  <si>
    <t>79(2)</t>
  </si>
  <si>
    <t>82</t>
  </si>
  <si>
    <t xml:space="preserve">      ตารางที่ 8  สถิติจำนวนโรงงานอุตสาหกรรมที่ได้รับใบอนุญาตประกอบกิจการ จำพวก 3 และที่ได้ใบรับแจ้งประกอบกิจการ จำพวก 2 จำแนกเป็นรายจังหวัดและประเภทอุตสาหกรรม ในรอบปี 2568</t>
  </si>
  <si>
    <t>การถนอมเนื้อไม้ หรือการอบไม้</t>
  </si>
  <si>
    <t>การทำผลิตภัณฑ์จากไข่เพื่อใช้ประกอบเป็นอาหาร เช่น ไข่เค็ม ไข่เยี่ยวม้า ไข่ผง ไข่เหลว</t>
  </si>
  <si>
    <t>การทำผลิตภัณฑ์จากเส้นใยหิน (Asbestos)</t>
  </si>
  <si>
    <t>08103</t>
  </si>
  <si>
    <t>การเก็บรักษา ลำเลียง แยก คัดเลือก หรือแบ่งบรรจุเฉพาะเคมีภัณฑ์อันตราย</t>
  </si>
  <si>
    <t>การทำผลิตภัณฑ์สำหรับใช้เป็นฉนวน</t>
  </si>
  <si>
    <t>การทำเตาไฟ หรือเครื่องอุ่นห้องอย่างอื่น ซึ่งไม่ใช้ไฟฟ้า</t>
  </si>
  <si>
    <t>การทำกลูโคส เดกซ์โทรส ฟรักโทส หรือผลิตภัณฑ์อื่นที่คล้ายคลึงกัน</t>
  </si>
  <si>
    <t>การบดดินหรือเตรียมวัสดุอื่นเพื่อผสมทำปุ๋ย หรือสารป้องกันหรือกำจัดศัตรูพืชหรือสัตว์</t>
  </si>
  <si>
    <t>การทำไอศกรีม</t>
  </si>
  <si>
    <t>โรงงานผลิตเสื่อหรือพรมด้วยวิธีทอ สาน ถัก หรือผูกให้เป็นปุย ซึ่งมิใช่เสื่อหรือพรมที่ทำด้วยยาง</t>
  </si>
  <si>
    <t>การทำกรอบรูปหรือกรอบกระจกจากไม้</t>
  </si>
  <si>
    <t>การเผาถ่านจากกะลามะพร้าว หรือการบดถ่านหรือแบ่งบรรจุผงถ่าน ที่เผาได้จากกะลามะพร้าว</t>
  </si>
  <si>
    <t>การทำเนยเทียม ครีมเทียม หรือน้ำมันผสมสำหรับปรุงอาหาร</t>
  </si>
  <si>
    <t>การทำชิ้นส่วนพิเศษหรืออุปกรณ์สำหรับอากาศยาน หรือเรือโฮเวอร์คราฟท์</t>
  </si>
  <si>
    <t>การทำแหคลุมผม ช้องผม หรือผมปลอม</t>
  </si>
  <si>
    <t>การทำผลิตภัณฑ์ด้วยเครื่องอัดชนิดเกลียว</t>
  </si>
  <si>
    <t>การทำเครื่องเล่น</t>
  </si>
  <si>
    <t>โรงงานผลิต ซ่อม หล่อ หรือหล่อดอกยางนอกหรือยางในสำหรับยานพาหนะ ที่เคลื่อนที่ด้วยเครื่องกล</t>
  </si>
  <si>
    <t>การทำผงฟู</t>
  </si>
  <si>
    <t>ตารางที่ 9  สถิติจำนวนโรงงานที่ได้รับใบอนุญาตประกอบกิจการ จำพวก 3 และที่ได้ใบรับแจ้งประกอบกิจการ จำพวก 2 จำแนกตามหมวดอุตสาหกรรม ในรอบปี 2568</t>
  </si>
  <si>
    <t xml:space="preserve">     ตารางที่ 10  สถิติจำนวนโรงงานอุตสาหกรรมที่ได้รับอนุญาตขยายกิจการ จำแนกเป็นรายจังหวัด ในรอบปี  2568</t>
  </si>
  <si>
    <t xml:space="preserve">     ตารางที่ 11   สถิติจำนวนโรงงานอุตสาหกรรมที่ได้รับอนุญาตขยายกิจการ จำแนกเป็นรายประเภทอุตสาหกรรม ในรอบปี 2568</t>
  </si>
  <si>
    <t>12(4)</t>
  </si>
  <si>
    <t>13(7)</t>
  </si>
  <si>
    <t>47(4)</t>
  </si>
  <si>
    <t>55</t>
  </si>
  <si>
    <t xml:space="preserve">     ตารางที่ 12  สถิติจำนวนโรงงานอุตสาหกรรมที่เลิกประกอบกิจการ จำแนกเป็นรายจังหวัด ในรอบปี 2568</t>
  </si>
  <si>
    <t xml:space="preserve">     ตารางที่ 13   สถิติจำนวนโรงงานอุตสาหกรรมที่เลิกประกอบกิจการ จำแนกเป็นรายประเภทอุตสาหกรรม ในรอบปี 2568</t>
  </si>
  <si>
    <t>11(2)</t>
  </si>
  <si>
    <t>12(7)</t>
  </si>
  <si>
    <t>20(3)</t>
  </si>
  <si>
    <t>26(2)</t>
  </si>
  <si>
    <t>35</t>
  </si>
  <si>
    <t>64(4)</t>
  </si>
  <si>
    <t>83</t>
  </si>
  <si>
    <t>103(1)</t>
  </si>
  <si>
    <t>107</t>
  </si>
  <si>
    <t>รายชื่อโรงงานอุตสาหกรรมที่ได้รับใบอนุญาตประกอบกิจการ จำพวก 3 และที่ได้ใบรับแจ้งประกอบกิจการ จำพวก 2 ในรอบปี 2568</t>
  </si>
  <si>
    <t>จ3-95(1)-3/68ปท</t>
  </si>
  <si>
    <t>20130021325684</t>
  </si>
  <si>
    <t>บริษัท แสงฟ้าบอดี้แอนด์เพ้นท์ จำกัด</t>
  </si>
  <si>
    <t xml:space="preserve">ศูนย์บริการซ่อมและพ่นสีรถยนต์หรือส่วนประกอบของรถยนต์ </t>
  </si>
  <si>
    <t>33121</t>
  </si>
  <si>
    <t>01/27/2025</t>
  </si>
  <si>
    <t>41/9</t>
  </si>
  <si>
    <t/>
  </si>
  <si>
    <t>จ3-95(1)-2/68ปท</t>
  </si>
  <si>
    <t>20130015725683</t>
  </si>
  <si>
    <t>นายกิติพล ขวัญสง</t>
  </si>
  <si>
    <t>ซ่อมรถยนต์และส่วนประกอบของรถยนต์</t>
  </si>
  <si>
    <t>01/21/2025</t>
  </si>
  <si>
    <t>144</t>
  </si>
  <si>
    <t>สวนพริกไทย</t>
  </si>
  <si>
    <t>จ3-95(1)-1/68ชบ</t>
  </si>
  <si>
    <t>20200012225688</t>
  </si>
  <si>
    <t>บริษัท อีซูซุ ตะวันออก ชลบุรี จำกัด</t>
  </si>
  <si>
    <t>01/20/2025</t>
  </si>
  <si>
    <t>หนองกะขะ</t>
  </si>
  <si>
    <t>20160</t>
  </si>
  <si>
    <t>038-314253-7</t>
  </si>
  <si>
    <t>จ3-81(3)-1/68ฉช</t>
  </si>
  <si>
    <t>20240017325687</t>
  </si>
  <si>
    <t>บริษัท ฮั๋วนา เทคโนโลยี (ประเทศไทย) จำกัด</t>
  </si>
  <si>
    <t>ผลิตอุปกรณ์ทางการแพทย์ และเครื่องมือเครื่องใช้จากพลาสติก</t>
  </si>
  <si>
    <t>32501</t>
  </si>
  <si>
    <t>01/25/2025</t>
  </si>
  <si>
    <t>99/2-4</t>
  </si>
  <si>
    <t>063-0237009</t>
  </si>
  <si>
    <t>จ3-41(2)-2/68ปท</t>
  </si>
  <si>
    <t>20130010225689</t>
  </si>
  <si>
    <t xml:space="preserve">บริษัท ซุปเปอร์โพลีโมลด์ จำกัด </t>
  </si>
  <si>
    <t xml:space="preserve">ทำแม่พิมพ์โลหะสำหรับฉีดพลาสติก </t>
  </si>
  <si>
    <t>28230</t>
  </si>
  <si>
    <t>01/17/2025</t>
  </si>
  <si>
    <t>113</t>
  </si>
  <si>
    <t>นวนคร 19</t>
  </si>
  <si>
    <t>025290550</t>
  </si>
  <si>
    <t>จ3-41(2)-1/68สป</t>
  </si>
  <si>
    <t>20110001425688</t>
  </si>
  <si>
    <t xml:space="preserve">บริษัท แธสโซสิเอทส์ โมลด์ จำกัด </t>
  </si>
  <si>
    <t>ผลิต สร้าง และซ่อมแซมแม่พิมพ์ฉีดพลาสติก</t>
  </si>
  <si>
    <t>01/03/2025</t>
  </si>
  <si>
    <t>261/59-60</t>
  </si>
  <si>
    <t>ปานวิถี</t>
  </si>
  <si>
    <t>จ3-91(2)-1/68ชบ</t>
  </si>
  <si>
    <t>20200010825687</t>
  </si>
  <si>
    <t>บริษัท เชาหวู่ สเปเชี่ยล แก๊ส (ประเทศไทย) จำกัด</t>
  </si>
  <si>
    <t>โรงงานบรรจุก๊าซ คาร์บอนไดออกไซด์ (CO2), อาร์กอน (LAR), ออกซิเจนเหลว (LO2), และไนโตรเจนเหลว (LN2) และก๊าซอื่น ๆ ที่ไม่ใช่ก๊าซธรรมชาติ</t>
  </si>
  <si>
    <t>46613</t>
  </si>
  <si>
    <t>โฉนดที่ดินเลขที่ 30478 และ 10201</t>
  </si>
  <si>
    <t>มาบโป่ง</t>
  </si>
  <si>
    <t>099-2854223</t>
  </si>
  <si>
    <t>จ3-77(2)-5/68สป</t>
  </si>
  <si>
    <t>20110018825680</t>
  </si>
  <si>
    <t>ผลิตชิ้นส่วนรถยนต์ และอุปกรณ์เกี่ยวเนื่อง</t>
  </si>
  <si>
    <t>29309</t>
  </si>
  <si>
    <t>01/28/2025</t>
  </si>
  <si>
    <t>333/30</t>
  </si>
  <si>
    <t>จ3-77(2)-4/68พล</t>
  </si>
  <si>
    <t>20650016625681</t>
  </si>
  <si>
    <t>บริษัท ควอลิตี้ ออโต้ โปรดักส์ จำกัด</t>
  </si>
  <si>
    <t>ประกอบชุดสายไฟฟ้าสำหรับรถยนต์,สายแบตเตอร์รี่</t>
  </si>
  <si>
    <t>โฉนดที่ดิน 847</t>
  </si>
  <si>
    <t>มะตูม</t>
  </si>
  <si>
    <t>65150</t>
  </si>
  <si>
    <t>082-659-8789</t>
  </si>
  <si>
    <t>จ3-77(2)-1/68สป</t>
  </si>
  <si>
    <t>20110007425682</t>
  </si>
  <si>
    <t>บริษัท ท็อปเวสต์ เบรค ซิสเต็ม เทคโนโลยี (ประเทศไทย) จำกัด</t>
  </si>
  <si>
    <t>ผลิตชิ้นส่วนรถยนต์ รถจักรยานยนต์ ชิ้นส่วนระบบเบรค ระบบเบรคอัจฉริยะ</t>
  </si>
  <si>
    <t>01/14/2025</t>
  </si>
  <si>
    <t>998/115-116</t>
  </si>
  <si>
    <t>ข3-79(2)-1/68สป</t>
  </si>
  <si>
    <t>91590017625682</t>
  </si>
  <si>
    <t>บริษัท ซันเบิร์ด อินดัสทรีส์ (ไทยแลนด์) จำกัด</t>
  </si>
  <si>
    <t>ผลิตชิ้นส่วนโลหะ อลูมิเนียมขึ้นรูป และอลูมิเนียม สกิด เพลท ซึ่่งเป็นชิ้นส่วนสำหรับยานยนต์</t>
  </si>
  <si>
    <t>30300</t>
  </si>
  <si>
    <t>01/08/2025</t>
  </si>
  <si>
    <t>999/32</t>
  </si>
  <si>
    <t>021800221</t>
  </si>
  <si>
    <t>จ2-87(5)-1/68สป</t>
  </si>
  <si>
    <t>20110016425681</t>
  </si>
  <si>
    <t>บริษัท ไททัน โพรเจค จำกัด</t>
  </si>
  <si>
    <t>ทำป้ายโฆษณาสินค้า ตราโลหะหรือยาง แม่พิมพ์ลายฉลุ และกรอบของแผ่นป้ายต่างๆ</t>
  </si>
  <si>
    <t>25999</t>
  </si>
  <si>
    <t>01/23/2025</t>
  </si>
  <si>
    <t>168/37</t>
  </si>
  <si>
    <t>รัตนโกสินทร์ 200 ปี</t>
  </si>
  <si>
    <t>3-64(10)-1/68ชบ</t>
  </si>
  <si>
    <t>10200011325689</t>
  </si>
  <si>
    <t>บริษัท เอเซีย เมทัล จำกัด (มหาชน)</t>
  </si>
  <si>
    <t>ผลิตเหล็กแผ่นม้วนเคลือบสังกะสี</t>
  </si>
  <si>
    <t>25921</t>
  </si>
  <si>
    <t>โฉนดที่ดินเลขที่ 97634, 97635</t>
  </si>
  <si>
    <t>02-3387222</t>
  </si>
  <si>
    <t>จ3-64(11)-2/68รย</t>
  </si>
  <si>
    <t>20210010925684</t>
  </si>
  <si>
    <t>บริษัท จงเป่า เอ็นเตอร์ไพรส์ จำกัด</t>
  </si>
  <si>
    <t>297/8</t>
  </si>
  <si>
    <t>จ3-64(11)-1/68ชบ</t>
  </si>
  <si>
    <t>20200003725688</t>
  </si>
  <si>
    <t>บริษัท แบล็ค ร็อคกี้ คอปเปอร์ เทคโนโลยี จำกัด</t>
  </si>
  <si>
    <t>อัด ตัด เศษโลหะต่าง ๆ</t>
  </si>
  <si>
    <t>01/07/2025</t>
  </si>
  <si>
    <t>888/35</t>
  </si>
  <si>
    <t>จ3-74(1)-1/68สป</t>
  </si>
  <si>
    <t>20110005825685</t>
  </si>
  <si>
    <t>บริษัท ไท่หยิง โฟโต้อิเล็กทริก (ประเทศไทย) จำกัด</t>
  </si>
  <si>
    <t>ผลิตหลอดไฟฟ้า อุปกรณ์ไฟฟ้า แถบไฟ LED และอุปกรณ์ส่วนควบ</t>
  </si>
  <si>
    <t>27401</t>
  </si>
  <si>
    <t>01/13/2025</t>
  </si>
  <si>
    <t>636/1</t>
  </si>
  <si>
    <t>จ3-64(2)-1/68ชบ</t>
  </si>
  <si>
    <t>20200017725682</t>
  </si>
  <si>
    <t>บริษัท ซีเอ็น พรีซิชั่น เคสซิ่ง (ประเทศไทย) จำกัด</t>
  </si>
  <si>
    <t>ผลิตชิ้นส่วนโลหะที่ใช้ในอุปกรณ์รถยนต์ เครื่องใช้ไฟฟ้า นาฬิกา กระเป๋า และเครื่องตกแต่งต่าง ๆ รวมถึงชิ้นส่วนโลหะอื่น ๆ</t>
  </si>
  <si>
    <t>25910</t>
  </si>
  <si>
    <t>โฉนดที่ดินเลขที่ 65926</t>
  </si>
  <si>
    <t>จ3-53(1)-5/68ชบ</t>
  </si>
  <si>
    <t>20200013325685</t>
  </si>
  <si>
    <t>บริษัท ไซแทค เทคโนโลยี (ประเทศไทย) จำกัด</t>
  </si>
  <si>
    <t>ผลิต ประกอบ จำหน่าย ผลิตภัณฑ์จากพลาสติก อุปกรณ์เสริม เช่น ซองปืนพลาสติก (Holster) ซองไฟฉาย</t>
  </si>
  <si>
    <t>22210</t>
  </si>
  <si>
    <t>386/55</t>
  </si>
  <si>
    <t>084-2531620</t>
  </si>
  <si>
    <t>จ3-53(1)-3/68ชบ</t>
  </si>
  <si>
    <t>20200007725684</t>
  </si>
  <si>
    <t>บริษัท มิตซูฮะ เทคโนโลยี (ประเทศไทย) จำกัด</t>
  </si>
  <si>
    <t>ผลิตผลิตภัณฑ์จากพลาสติกไวนิล เช่น กระเบื้องปูพื้นไวนิล</t>
  </si>
  <si>
    <t>189</t>
  </si>
  <si>
    <t>จ3-53(1)-2/68ชบ</t>
  </si>
  <si>
    <t>20200004825685</t>
  </si>
  <si>
    <t>บริษัท ลี่เฟิง เทคโนโลยี (ไทยแลนด์) จำกัด</t>
  </si>
  <si>
    <t>ผลิตผลิตภัณฑ์พลาสติก เช่น แปรงพลาสติก</t>
  </si>
  <si>
    <t>จ3-53(1)-1/68ปจ</t>
  </si>
  <si>
    <t>20250001925681</t>
  </si>
  <si>
    <t>บริษัท ฮัวรุ่ย อิเล็กทรอนิกส์ (ประเทศไทย) จำกัด</t>
  </si>
  <si>
    <t>ผลิตชิ้นส่วนเครื่องใช้ไฟฟ้าที่ทำจากพลาสติก และประกอบชิ้นส่วนอิเล็กทรอนิกส์</t>
  </si>
  <si>
    <t>86/5</t>
  </si>
  <si>
    <t>จ3-53(4)-4/68พท</t>
  </si>
  <si>
    <t>20930021925684</t>
  </si>
  <si>
    <t>นางสาวจิราพร สงโศรก</t>
  </si>
  <si>
    <t>22220</t>
  </si>
  <si>
    <t>01/31/2025</t>
  </si>
  <si>
    <t>ปรางหมู่</t>
  </si>
  <si>
    <t>0628886256</t>
  </si>
  <si>
    <t>จ3-53(4)-3/68ชบ</t>
  </si>
  <si>
    <t>20200013025681</t>
  </si>
  <si>
    <t>บริษัท โป๊ย จิน เล้ง จำกัด</t>
  </si>
  <si>
    <t>ผลิตถุงพลาสติก และผลิตเม็ดพลาสติก</t>
  </si>
  <si>
    <t>โฉนดที่ดินเลขที่ 9062</t>
  </si>
  <si>
    <t>จ3-53(4)-1/68นบ</t>
  </si>
  <si>
    <t>20120011125681</t>
  </si>
  <si>
    <t>บริษัท แพค พาร์ทเนอร์ จำกัด</t>
  </si>
  <si>
    <t>ผลิตบรรจุภัณฑ์พลาสติก เช่น ขวด แกลลอน กระปุก เป็นต้น</t>
  </si>
  <si>
    <t>48</t>
  </si>
  <si>
    <t>0661612244</t>
  </si>
  <si>
    <t>จ3-53(6)-1/68ชบ</t>
  </si>
  <si>
    <t>20200002625681</t>
  </si>
  <si>
    <t>ผลิตผลิตภัณฑ์พลาสติก เช่น พลาสติกกันกระแทก (Air bubble) ฟิล์มยืด</t>
  </si>
  <si>
    <t>22299</t>
  </si>
  <si>
    <t>01/04/2025</t>
  </si>
  <si>
    <t>388/4</t>
  </si>
  <si>
    <t>จ3-53(7)-1/68สค</t>
  </si>
  <si>
    <t>20740007325688</t>
  </si>
  <si>
    <t>บริษัท ยูหยาง (รองเท้า) จำกัด</t>
  </si>
  <si>
    <t>15209</t>
  </si>
  <si>
    <t>52/3</t>
  </si>
  <si>
    <t>จ3-58(1)-27/68ชบ</t>
  </si>
  <si>
    <t>20200020625689</t>
  </si>
  <si>
    <t>บริษัท เอทีซี คอนกรีตชลบุรี จำกัด</t>
  </si>
  <si>
    <t>ผลิตภัณฑ์คอนกรีตผสมเสร็จ</t>
  </si>
  <si>
    <t>23953</t>
  </si>
  <si>
    <t>889</t>
  </si>
  <si>
    <t>จ3-58(1)-28/68มค</t>
  </si>
  <si>
    <t>20440021025683</t>
  </si>
  <si>
    <t>บริษัท วนิชชัยก่อสร้าง(1979) จำกัด</t>
  </si>
  <si>
    <t>โฉนดที่ดินเลขที่ 16638 เลขที่ดิน 24</t>
  </si>
  <si>
    <t>นาสีนวล</t>
  </si>
  <si>
    <t>พยัคฆภูมิพิสัย</t>
  </si>
  <si>
    <t>44110</t>
  </si>
  <si>
    <t>082-4691222</t>
  </si>
  <si>
    <t>จ3-58(1)-25/68ปท</t>
  </si>
  <si>
    <t>20130019225680</t>
  </si>
  <si>
    <t xml:space="preserve">บริษัท ฟาสท์ คอนกรีต จำกัด </t>
  </si>
  <si>
    <t>01/30/2025</t>
  </si>
  <si>
    <t>42/82</t>
  </si>
  <si>
    <t xml:space="preserve">หทัยราษฎร์ 63 </t>
  </si>
  <si>
    <t xml:space="preserve">หทัยราษฎร์ </t>
  </si>
  <si>
    <t>จ3-58(1)-26/68ชน</t>
  </si>
  <si>
    <t>20180019325683</t>
  </si>
  <si>
    <t>ห้างหุ้นส่วนจำกัด ธงไทยหันคา</t>
  </si>
  <si>
    <t>โฉนดที่ดินเลขที่ 4583,4584,4585,5129</t>
  </si>
  <si>
    <t>หาดอาษา</t>
  </si>
  <si>
    <t>17150</t>
  </si>
  <si>
    <t>จ3-58(1)-18/68นว</t>
  </si>
  <si>
    <t>20600013725687</t>
  </si>
  <si>
    <t>บริษัท พี เอ็น คอนกรีต 2024 จำกัด</t>
  </si>
  <si>
    <t>ผลิตคอนกรีตผสมเสร็จ และทำผลิตภัณฑ์คอนกรีต</t>
  </si>
  <si>
    <t>01/22/2025</t>
  </si>
  <si>
    <t>โฉนดที่ดินเลขที่ 4270 และ 4272</t>
  </si>
  <si>
    <t>หัวหวาย</t>
  </si>
  <si>
    <t>ตาคลี</t>
  </si>
  <si>
    <t>60140</t>
  </si>
  <si>
    <t>จ3-58(1)-16/68ชบ</t>
  </si>
  <si>
    <t>20200013125689</t>
  </si>
  <si>
    <t>โฉนดที่ดินเลขที่ 1737</t>
  </si>
  <si>
    <t>082-7902962</t>
  </si>
  <si>
    <t>จ3-58(1)-23/68พล</t>
  </si>
  <si>
    <t>20650016325688</t>
  </si>
  <si>
    <t>ห้างหุ้นส่วนจำกัด  พิษณุดีพร้อม</t>
  </si>
  <si>
    <t>โฉนดที่ดินเลขที่ 19389,41222,37274, เลขที่ 87,134,107</t>
  </si>
  <si>
    <t>บึงกอก</t>
  </si>
  <si>
    <t>65140</t>
  </si>
  <si>
    <t>082-172-9371</t>
  </si>
  <si>
    <t>จ3-58(1)-14/68นธ</t>
  </si>
  <si>
    <t>20960011425684</t>
  </si>
  <si>
    <t>ห้างหุ้นส่วนจำกัด เกรซ ซีวิลเอ็นจิเนียริ่ง</t>
  </si>
  <si>
    <t>โฉนดที่ดินเลขที่ 47342,47343,47344,47345,47346,47347,6218 เลขที่ดิน 86,87,88,89,90,91,92,93,40 ตามลำดับ</t>
  </si>
  <si>
    <t>รือเสาะ</t>
  </si>
  <si>
    <t>96150</t>
  </si>
  <si>
    <t>0989633790</t>
  </si>
  <si>
    <t>จ3-58(1)-15/68ชบ</t>
  </si>
  <si>
    <t>20200011925684</t>
  </si>
  <si>
    <t>บริษัท กรุงเทพ คอนกรีต (1989) จำกัด</t>
  </si>
  <si>
    <t>164</t>
  </si>
  <si>
    <t>จ3-58(1)-13/68นว</t>
  </si>
  <si>
    <t>20600010025685</t>
  </si>
  <si>
    <t>นางชลอ น้อยบัณฑิตย์</t>
  </si>
  <si>
    <t>ปางสวรรค์</t>
  </si>
  <si>
    <t>ชุมตาบง</t>
  </si>
  <si>
    <t>60150</t>
  </si>
  <si>
    <t>095-9298964</t>
  </si>
  <si>
    <t>จ3-58(1)-12/68พจ</t>
  </si>
  <si>
    <t>20660009725687</t>
  </si>
  <si>
    <t>บริษัท เอส.พี.พี.ซีวิล คอนสตรัคชั่น จำกัด</t>
  </si>
  <si>
    <t>23951</t>
  </si>
  <si>
    <t>01/16/2025</t>
  </si>
  <si>
    <t>วังทรายพูน</t>
  </si>
  <si>
    <t>66180</t>
  </si>
  <si>
    <t>จ3-58(1)-11/68นบ</t>
  </si>
  <si>
    <t>20120009425689</t>
  </si>
  <si>
    <t>บริษัท ซุ่นเฮงหลี คอนกรีต จำกัด</t>
  </si>
  <si>
    <t>ทำผลิตภัณฑ์คอนกรีต เช่น พื้นสำเร็จรูป เสาเข็ม ท่อระบายน้ำ บ่อพัก ถังส้วม</t>
  </si>
  <si>
    <t>90/15</t>
  </si>
  <si>
    <t>ละหาร</t>
  </si>
  <si>
    <t>11110</t>
  </si>
  <si>
    <t>0941462965</t>
  </si>
  <si>
    <t>จ3-58(1)-10/68นพ</t>
  </si>
  <si>
    <t>20480009025685</t>
  </si>
  <si>
    <t xml:space="preserve"> บริษัท อาร์เคเอส คอนกรีต 1 จำกัด</t>
  </si>
  <si>
    <t>01/15/2025</t>
  </si>
  <si>
    <t>โฉนดที่ดินเลขที่ 25066</t>
  </si>
  <si>
    <t>0616656193</t>
  </si>
  <si>
    <t>จ3-58(1)-9/68นพ</t>
  </si>
  <si>
    <t>20480008825689</t>
  </si>
  <si>
    <t>บริษัท อาร์เคเอส คอนกรีต 1 จำกัด</t>
  </si>
  <si>
    <t>โฉนดที่ดินเลขที่ 18735</t>
  </si>
  <si>
    <t>ฝั่งแดง</t>
  </si>
  <si>
    <t>จ3-58(1)-7/68สข</t>
  </si>
  <si>
    <t>20900007625681</t>
  </si>
  <si>
    <t xml:space="preserve">โฉนดที่ดินเลขที่ 42468 เลขที่ดิน 48 </t>
  </si>
  <si>
    <t>90160</t>
  </si>
  <si>
    <t>0807031118</t>
  </si>
  <si>
    <t>จ3-58(1)-5/68สน</t>
  </si>
  <si>
    <t>20470004725686</t>
  </si>
  <si>
    <t>ห้างหุ้นส่วนจำกัด เซียงเจริญรุ่งเรืองทรัพย์</t>
  </si>
  <si>
    <t>01/09/2025</t>
  </si>
  <si>
    <t>โฉดนดที่ดินเลขที่ 18830</t>
  </si>
  <si>
    <t>ม่วง</t>
  </si>
  <si>
    <t>บ้านม่วง</t>
  </si>
  <si>
    <t>47140</t>
  </si>
  <si>
    <t>0637833984</t>
  </si>
  <si>
    <t>จ3-58(1)-4/68รอ</t>
  </si>
  <si>
    <t>20450003125682</t>
  </si>
  <si>
    <t xml:space="preserve">ห้างหุ้นส่วนจำกัด ทองสภัทร์การโยธา </t>
  </si>
  <si>
    <t>โฉนดที่ดินเลขที่ 12296</t>
  </si>
  <si>
    <t>โพนสูง</t>
  </si>
  <si>
    <t>45190</t>
  </si>
  <si>
    <t>093-5236759, 0849575046</t>
  </si>
  <si>
    <t>จ3-58(1)-3/68สฎ</t>
  </si>
  <si>
    <t>20840002825680</t>
  </si>
  <si>
    <t>บริษัท ที เค คอนกรีต จำกัด</t>
  </si>
  <si>
    <t>โฉนดที่ดินเลขที่ 7594, 7595 เลขที่ดิน 105, 104</t>
  </si>
  <si>
    <t>บ้านตาขุน</t>
  </si>
  <si>
    <t>84230</t>
  </si>
  <si>
    <t>091-7414999</t>
  </si>
  <si>
    <t>3-34(1)-3/68กส</t>
  </si>
  <si>
    <t>10460018025688</t>
  </si>
  <si>
    <t>บริษัท ไฮ-เทควัสดุอุตสาหกรรม จำกัด</t>
  </si>
  <si>
    <t>แปรรูปไม้ผลิตไม้วีเนียร์ ไม้อัดทุกชนิด และผลิตชิ้นไม้สับเพื่อจำหน่าย จากไม้ยางพาราและไม้ที่ปลูกขึ้นโดยเฉพาะ 13 ชนิด ตามมติคณะรัฐมนตรี</t>
  </si>
  <si>
    <t>16101</t>
  </si>
  <si>
    <t>โฉนดที่ดินเลขที่ 27605</t>
  </si>
  <si>
    <t>3-34(1)-2/68รย</t>
  </si>
  <si>
    <t>10210014725686</t>
  </si>
  <si>
    <t>บริษัท อังคณา วูดแลนด์ จำกัด</t>
  </si>
  <si>
    <t xml:space="preserve">แปรรูปไม้ยางพาราและไม้ที่ปลูกขึ้นจำนวน 13 ชนิดฯ อบและอัดน้ำยาถนอมเนื้อไม้โดยใช้เครื่องจักรเพื่อจำหน่าย ทำชิ้นไม้สับ, ทำลัง พาเลท และวงล้อสายไฟ, ทำเฟอร์นิเจอร์ </t>
  </si>
  <si>
    <t>โฉนดที่ดินเลขที่ 65778</t>
  </si>
  <si>
    <t>กองดิน</t>
  </si>
  <si>
    <t>22160</t>
  </si>
  <si>
    <t>3-34(1)-1/68ชบ</t>
  </si>
  <si>
    <t>10200011025685</t>
  </si>
  <si>
    <t>บริษัท หยวนฉวน วู้ด อินดัสทรี จำกัด</t>
  </si>
  <si>
    <t>แปรรูปไม้ยางพาราและไม้ที่ปลูกขึ้นโดยเฉพาะ 13 ชนิด ตามมติคณะรัฐมนตรี ผลิตไม้วีเนียร์หรือไม้แผ่นบาง และไม้อัด เพื่อจำหน่าย</t>
  </si>
  <si>
    <t>20240</t>
  </si>
  <si>
    <t>082-4686663</t>
  </si>
  <si>
    <t>จ3-34(2)-1/68นม</t>
  </si>
  <si>
    <t>20300022025688</t>
  </si>
  <si>
    <t>นายนราธิป แซ่เฮง</t>
  </si>
  <si>
    <t>วงกบประตู-หน้าต่าง และเฟอร์นิเจอร์ไม้</t>
  </si>
  <si>
    <t>16220</t>
  </si>
  <si>
    <t>335</t>
  </si>
  <si>
    <t>พุดซา</t>
  </si>
  <si>
    <t>3-34(4)-2/68กส</t>
  </si>
  <si>
    <t>10460017225685</t>
  </si>
  <si>
    <t>นางสุวรรณา โทปัญญา</t>
  </si>
  <si>
    <t>ผลิตชิ้นไม้สับเพื่อจำหน่าย จากไม้ยางพาราและไม้ที่ปลูกขึ้นโดยเฉพาะ 13 ชนิด ตามมติคณะรัฐมนตรี</t>
  </si>
  <si>
    <t>16299</t>
  </si>
  <si>
    <t>กุดจิก</t>
  </si>
  <si>
    <t>ท่าคันโท</t>
  </si>
  <si>
    <t>46190</t>
  </si>
  <si>
    <t>065-5425345</t>
  </si>
  <si>
    <t>3-34(4)-1/68อด</t>
  </si>
  <si>
    <t>10410011725685</t>
  </si>
  <si>
    <t>นางสาวชัชฎา  ยาฟอง</t>
  </si>
  <si>
    <t>แปรรูปไม้โดยใช้เครื่องจักรเพื่อผลิตชิ้นไม้สับจากไม้ยางพาราและไม้ที่ปลูกขึ้นโยเฉพาะ 13 ชนิด ตามมติคณะรัฐมตรี เพื่อจำหน่าย</t>
  </si>
  <si>
    <t xml:space="preserve">โฉนดที่ดินเลขที่ 10931 </t>
  </si>
  <si>
    <t>บ้านหนองนาไฮ</t>
  </si>
  <si>
    <t>สายนาข่า-สุมเส้า-บ้านดุง</t>
  </si>
  <si>
    <t>สุมเส้า</t>
  </si>
  <si>
    <t>41150</t>
  </si>
  <si>
    <t>3-14-2/68กส</t>
  </si>
  <si>
    <t>10460015225687</t>
  </si>
  <si>
    <t>บริษัท วารีเทพ ยางตลาด จำกัด</t>
  </si>
  <si>
    <t>10795</t>
  </si>
  <si>
    <t>122</t>
  </si>
  <si>
    <t>ดอนสมบูรณ์</t>
  </si>
  <si>
    <t>093-0982304</t>
  </si>
  <si>
    <t>3-19(2)-1/68นบ</t>
  </si>
  <si>
    <t>10120001125685</t>
  </si>
  <si>
    <t>บริษัท บรูว์สเตชั่น จำกัด</t>
  </si>
  <si>
    <t>ผลิตเบียร์</t>
  </si>
  <si>
    <t>11030</t>
  </si>
  <si>
    <t>01/02/2025</t>
  </si>
  <si>
    <t>โฉนดที่ดินเลขที่ 62655</t>
  </si>
  <si>
    <t>0865578556</t>
  </si>
  <si>
    <t>จ3-9(1)-1/68นว</t>
  </si>
  <si>
    <t>20600013625689</t>
  </si>
  <si>
    <t>นางสาวศุภมาส สุวาท</t>
  </si>
  <si>
    <t>10611</t>
  </si>
  <si>
    <t>โฉนดที่ดินเลขที่ 8824</t>
  </si>
  <si>
    <t>โกรกพระ</t>
  </si>
  <si>
    <t>60170</t>
  </si>
  <si>
    <t>จ3-10(1)-2/68นฐ</t>
  </si>
  <si>
    <t>20730008925685</t>
  </si>
  <si>
    <t>บริษัท บางกอก โดเลโด ฟู้ด จำกัด</t>
  </si>
  <si>
    <t>10711</t>
  </si>
  <si>
    <t>มหาสวัสดิ์</t>
  </si>
  <si>
    <t>73170</t>
  </si>
  <si>
    <t>จ3-10(1)-1/68สค</t>
  </si>
  <si>
    <t>20740002925680</t>
  </si>
  <si>
    <t>ผลิต บรรจุขนมหรืออาหารที่ทำมาจากแป้ง และขนมหรืออาหารที่ทำมาจากพืช ผัก ผลไม้</t>
  </si>
  <si>
    <t>01/06/2025</t>
  </si>
  <si>
    <t>84/57-58</t>
  </si>
  <si>
    <t>3-7(5)-1/68รบ</t>
  </si>
  <si>
    <t>10700021625689</t>
  </si>
  <si>
    <t>บริษัท คิวพี (ประเทศไทย) จำกัด</t>
  </si>
  <si>
    <t>น้ำมันผสมสำหรับปรุงอาหาร</t>
  </si>
  <si>
    <t>10499</t>
  </si>
  <si>
    <t>หลุมดิน</t>
  </si>
  <si>
    <t>032741771-5</t>
  </si>
  <si>
    <t>จ3-2(1)-3/68อบ</t>
  </si>
  <si>
    <t>20340020525685</t>
  </si>
  <si>
    <t>บริษัท พรพล เกษตรรุ่งเรือง จำกัด</t>
  </si>
  <si>
    <t>อบลดความชื้นข้าวโพด ข้าวเปลือก และอบเมล็ดพืชต่าง ๆ</t>
  </si>
  <si>
    <t>01630</t>
  </si>
  <si>
    <t>01/29/2025</t>
  </si>
  <si>
    <t>หนองอ้ม</t>
  </si>
  <si>
    <t>ทุ่งศรีอุดม</t>
  </si>
  <si>
    <t>34160</t>
  </si>
  <si>
    <t>0955693659</t>
  </si>
  <si>
    <t>จ3-3(2)-13/68สท</t>
  </si>
  <si>
    <t>20640019825685</t>
  </si>
  <si>
    <t>นายพงศกร จักรบุตร</t>
  </si>
  <si>
    <t>น.ส.3ก.เลขที่ 1334</t>
  </si>
  <si>
    <t>เขาแก้วศรีสมบูรณ์</t>
  </si>
  <si>
    <t>64230</t>
  </si>
  <si>
    <t>089-8578635</t>
  </si>
  <si>
    <t>จ3-3(2)-14/68สต</t>
  </si>
  <si>
    <t>20910020325680</t>
  </si>
  <si>
    <t>นายอนิวรรต ทองนาค</t>
  </si>
  <si>
    <t>น.ส.3ก เลขที่ 116</t>
  </si>
  <si>
    <t>095-0816593</t>
  </si>
  <si>
    <t>จ3-3(2)-9/68นธ</t>
  </si>
  <si>
    <t>20960010525682</t>
  </si>
  <si>
    <t>ว่าที่ร้อยตรีสุชาติ พัฒนกิจ</t>
  </si>
  <si>
    <t xml:space="preserve">โฉนดที่ดินเลขที่ 14147.14148 เลขที่ดิน 42.1 </t>
  </si>
  <si>
    <t>เรืองมาริน</t>
  </si>
  <si>
    <t>สาย 4136</t>
  </si>
  <si>
    <t>โคกเคียน</t>
  </si>
  <si>
    <t>เมืองนราธิวาส</t>
  </si>
  <si>
    <t>96000</t>
  </si>
  <si>
    <t>0814796240</t>
  </si>
  <si>
    <t>จ3-3(2)-10/68สฎ</t>
  </si>
  <si>
    <t>20840011225682</t>
  </si>
  <si>
    <t>นายทนงชัย  แสงเพชร</t>
  </si>
  <si>
    <t>โฉนดที่ดินเลขที่ 28218 เลขที่ดิน 79</t>
  </si>
  <si>
    <t>84110</t>
  </si>
  <si>
    <t>จ3-3(2)-4/68พท</t>
  </si>
  <si>
    <t>20930005525682</t>
  </si>
  <si>
    <t>นายสมศักดิ์ นิ่มจงจิตร์</t>
  </si>
  <si>
    <t>น.ส.3ก. เลขที่ 32</t>
  </si>
  <si>
    <t>0633611256</t>
  </si>
  <si>
    <t>จ3-3(2)-3/68สฎ</t>
  </si>
  <si>
    <t>20840005325688</t>
  </si>
  <si>
    <t>นางสาวหิรัญญา  ภักดีเมือง</t>
  </si>
  <si>
    <t>ขุดตักคัดแยกดิน ทราย</t>
  </si>
  <si>
    <t>โฉนดที่ดินเลขที่ 11828 เลขที่ดิน 70</t>
  </si>
  <si>
    <t>ปากหมาก</t>
  </si>
  <si>
    <t>081-9278318, 083-3953863</t>
  </si>
  <si>
    <t>จ3-4(6)-1/68พล</t>
  </si>
  <si>
    <t>20650015925686</t>
  </si>
  <si>
    <t>บริษัท กิจธนาทรัพย์ เฟรช มีท จำกัด</t>
  </si>
  <si>
    <t>ชำแหละ เนื้อสัตว์ และเก็บรักษาในห้องเย็น</t>
  </si>
  <si>
    <t>10139</t>
  </si>
  <si>
    <t>70/4</t>
  </si>
  <si>
    <t>ดินทอง</t>
  </si>
  <si>
    <t>083-1653778</t>
  </si>
  <si>
    <t>3-105-10/68ปท</t>
  </si>
  <si>
    <t>10130022625688</t>
  </si>
  <si>
    <t>นายพิพัฒน์ ธัญนิธิภูรีนนท์</t>
  </si>
  <si>
    <t>38211</t>
  </si>
  <si>
    <t xml:space="preserve">โฉนดที่ดินเลขที่ 42217 </t>
  </si>
  <si>
    <t>12170</t>
  </si>
  <si>
    <t>0815598845</t>
  </si>
  <si>
    <t>3-105-5/68สค</t>
  </si>
  <si>
    <t>10740006425689</t>
  </si>
  <si>
    <t>บริษัท กรีน พลัส 89 จำกัด</t>
  </si>
  <si>
    <t>คัดแยกสิ่งปฏิกูลหรือวัสดุที่ไม่ใช้แล้วที่ไม่เป็นของเสียอันตราย และบดย่อยเศษพลาสติก</t>
  </si>
  <si>
    <t>3-50(4)-3/68มค</t>
  </si>
  <si>
    <t>10440012125684</t>
  </si>
  <si>
    <t>บริษัท ปรมินทร์ก่อสร้างมหาสารคาม จำกัด</t>
  </si>
  <si>
    <t>19209</t>
  </si>
  <si>
    <t>โฉนดที่ดินเลขที่ 97920,98260</t>
  </si>
  <si>
    <t>ท่าสองคอน</t>
  </si>
  <si>
    <t>44000</t>
  </si>
  <si>
    <t>080-9060982</t>
  </si>
  <si>
    <t>3-50(4)-1/68นม</t>
  </si>
  <si>
    <t>10300009625684</t>
  </si>
  <si>
    <t>ห้างหุ้นส่วนจำกัด ทองใบพัฒนา</t>
  </si>
  <si>
    <t xml:space="preserve">ผลิตแอสฟัลท์ติกคอนกรีต เพื่องานก่อสร้างผิวถนน
</t>
  </si>
  <si>
    <t>โฉนดที่ดินเลขที่ 25152</t>
  </si>
  <si>
    <t>กระทุ่มราย</t>
  </si>
  <si>
    <t>ประทาย</t>
  </si>
  <si>
    <t>30180</t>
  </si>
  <si>
    <t>จ3-47(1)-1/68ปท</t>
  </si>
  <si>
    <t>20130021425682</t>
  </si>
  <si>
    <t>บริษัท ท๊อป เมดิคัล (2015) จำกัด</t>
  </si>
  <si>
    <t>ผลิตวัสดุสังเคราะห์สำหรับซักฟอก และผลิตภัณฑ์สำหรับชำระล้างหรือขัดถู</t>
  </si>
  <si>
    <t>20231</t>
  </si>
  <si>
    <t>92/14</t>
  </si>
  <si>
    <t>จ3-36(4)-1/68รย</t>
  </si>
  <si>
    <t>20210004325685</t>
  </si>
  <si>
    <t>บริษัท นิสเซ่นส์ แฮนดิคราฟท์ (ประเทศไทย) จำกัด</t>
  </si>
  <si>
    <t>ผลิตและจำหน่ายงานหัตกรรม กรอบรูปจากไม้MDF และกรอบรูปเฟรมอลูมิเนียม</t>
  </si>
  <si>
    <t>16291</t>
  </si>
  <si>
    <t>70/3</t>
  </si>
  <si>
    <t>จ3-40(1)-1/68ชบ</t>
  </si>
  <si>
    <t>20200012025682</t>
  </si>
  <si>
    <t>บริษัท เหว่ยหมิง จำกัด</t>
  </si>
  <si>
    <t>ผลิตแกนกระดาษและกระดาษลูกฟูก</t>
  </si>
  <si>
    <t>23991</t>
  </si>
  <si>
    <t>จ3-42(1)-3/68ชบ</t>
  </si>
  <si>
    <t>20200019025685</t>
  </si>
  <si>
    <t>บริษัท เจวอนส์ เทคโนโลยี (ประเทศไทย) จำกัด</t>
  </si>
  <si>
    <t>20113</t>
  </si>
  <si>
    <t>จ3-42(1)-1/68ปจ</t>
  </si>
  <si>
    <t>20250001225686</t>
  </si>
  <si>
    <t>บริษัท ยูโจว อินเตอร์เนชั่นแนล จำกัด</t>
  </si>
  <si>
    <t>ผลิตผลิตภัณฑ์เคมี เคมีชนิดพิเศษ รวมถึงเคมีภัณฑ์ที่ใช้ในชีวิตประจำวัน นำเข้า-ส่งออก และจำหน่ายเคมี จัดเก็บ ลำเลียง และแบ่งบรรจุสารเคมี</t>
  </si>
  <si>
    <t>552/1</t>
  </si>
  <si>
    <t>จ3-42(2)-1/68ชบ</t>
  </si>
  <si>
    <t>20200016225684</t>
  </si>
  <si>
    <t>บริษัท เอ็นทีดับบลิว อินเตอร์เนชั่นแนล จำกัด</t>
  </si>
  <si>
    <t>แบ่งบรรจุเคมีภัณฑ์อันตราย</t>
  </si>
  <si>
    <t>โฉนดที่ดินเลขที่ 5220 เลขที่ดิน 118</t>
  </si>
  <si>
    <t>081-3552027 081-9442983</t>
  </si>
  <si>
    <t>จ3-41(1)-3/68มค</t>
  </si>
  <si>
    <t>20440019425689</t>
  </si>
  <si>
    <t>บริษัท พี.เอส.เอ๊าท์ดอร์ โพรดัคชั่น จำกัด</t>
  </si>
  <si>
    <t xml:space="preserve">จำหน่าย พิมพ์ ผลิต รับทำ ติดตั้ง ป้ายโฆษณาไวนิลและป้ายทุกชนิด รวมทั้งโครงเหล็กหรือทำด้วยวัสดุอื่น ฐานรากพร้อมทั้งชิ้นส่วนวัสดุและอุปกรณ์ที่เกี่ยวข้องทั้งหมด                              
</t>
  </si>
  <si>
    <t>17092</t>
  </si>
  <si>
    <t>กู่ทอง</t>
  </si>
  <si>
    <t>44160</t>
  </si>
  <si>
    <t>086-7094327</t>
  </si>
  <si>
    <t>จ3-41(1)-1/68สป</t>
  </si>
  <si>
    <t>20110008225685</t>
  </si>
  <si>
    <t>บริษัท ทรินิตี้ พับลิชชิ่ง จำกัด</t>
  </si>
  <si>
    <t>พิมพ์สิ่งพิมพ์ เอกสารต่างๆ พิมพ์กล่องบรรจุภัณฑ์ ถุงกระดาษฯลฯ</t>
  </si>
  <si>
    <t>สุขสวัสดิ์ 47</t>
  </si>
  <si>
    <t>ก2-41(1)-2/68</t>
  </si>
  <si>
    <t>50100009825685</t>
  </si>
  <si>
    <t>บริษัท เกรย์ แมทเทอร์ จำกัด</t>
  </si>
  <si>
    <t>32/28</t>
  </si>
  <si>
    <t>จอมทอง</t>
  </si>
  <si>
    <t>024772654</t>
  </si>
  <si>
    <t>จ3-48(3)-1/68สป</t>
  </si>
  <si>
    <t>20110017825681</t>
  </si>
  <si>
    <t>บริษัท ไทยยัง เคมีคอล จำกัด</t>
  </si>
  <si>
    <t>ทำผลิตภัณฑ์สำหรับใช้ผนึกหรือกาว และผลิตภัณฑ์สำหรับกันน้ำ</t>
  </si>
  <si>
    <t>20292</t>
  </si>
  <si>
    <t>994</t>
  </si>
  <si>
    <t xml:space="preserve">2 </t>
  </si>
  <si>
    <t>เทศบาลบางปู 73</t>
  </si>
  <si>
    <t>02-3232725-8</t>
  </si>
  <si>
    <t>3-5(1)-1/68ปท</t>
  </si>
  <si>
    <t>10130013225688</t>
  </si>
  <si>
    <t xml:space="preserve">บริษัท เนสท์เล่ (ไทย) จำกัด </t>
  </si>
  <si>
    <t xml:space="preserve">ผลิตนมสเตอริไลส์ผสม เครื่องดื่มแบบพร้อมดื่ม เครื่องดื่มชนิดผงสำเร็จรูปจากพืชอื่น ๆ และเครื่องดื่มที่ทำจากผัก พืช หรือผลไม้ชนิดต่าง ๆ </t>
  </si>
  <si>
    <t>10501</t>
  </si>
  <si>
    <t>101/25</t>
  </si>
  <si>
    <t>นวนคร</t>
  </si>
  <si>
    <t>จ3-8(1)-4/68รบ</t>
  </si>
  <si>
    <t>20700020425683</t>
  </si>
  <si>
    <t>ห้างหุ้นส่วนจำกัด ซิงฉาวหยาง เทรดดิ้ง</t>
  </si>
  <si>
    <t xml:space="preserve">การทำอาหารหรือเครื่องดื่มจากผัก พืช หรือผลไม้ และบรรจุในภาชนะที่ผนึกและอากาศเข้าไม่ได้
</t>
  </si>
  <si>
    <t>10302</t>
  </si>
  <si>
    <t>0911516688</t>
  </si>
  <si>
    <t>จ3-8(1)-3/68นฐ</t>
  </si>
  <si>
    <t>20730018125680</t>
  </si>
  <si>
    <t>บริษัท เอชเอ็นเค จำกัด</t>
  </si>
  <si>
    <t>ผลิตเจลลี่ผลไม้</t>
  </si>
  <si>
    <t>212/1</t>
  </si>
  <si>
    <t>73130</t>
  </si>
  <si>
    <t>จ3-9(6)-1/68ยส</t>
  </si>
  <si>
    <t>20350018625686</t>
  </si>
  <si>
    <t>บริษัท ศรีมิตรเกษตร จำกัด</t>
  </si>
  <si>
    <t>10621</t>
  </si>
  <si>
    <t>241</t>
  </si>
  <si>
    <t>ตาดทอง</t>
  </si>
  <si>
    <t>35000</t>
  </si>
  <si>
    <t>0902370024</t>
  </si>
  <si>
    <t>จ3-10(3)-1/68ชบ</t>
  </si>
  <si>
    <t>20200018225682</t>
  </si>
  <si>
    <t>บริษัท ศิริชัย สาคู 65 จำกัด</t>
  </si>
  <si>
    <t>โรงงานผลิตเม็ดสาคู</t>
  </si>
  <si>
    <t>10743</t>
  </si>
  <si>
    <t>ห้วยใหญ่</t>
  </si>
  <si>
    <t>082-6565426</t>
  </si>
  <si>
    <t>จ3-12(1)-4/68ชร</t>
  </si>
  <si>
    <t>20570017525682</t>
  </si>
  <si>
    <t>ห้างหุ้นส่วนจำกัด ฮัพทรัพย์</t>
  </si>
  <si>
    <t>ผลิตใบชาแห้ง ใบชาผง และชาข้าว</t>
  </si>
  <si>
    <t>10762</t>
  </si>
  <si>
    <t>01/24/2025</t>
  </si>
  <si>
    <t>นางแล</t>
  </si>
  <si>
    <t>57100</t>
  </si>
  <si>
    <t>0818904408</t>
  </si>
  <si>
    <t>จ3-12(1)-2/68ชร</t>
  </si>
  <si>
    <t>20570005025687</t>
  </si>
  <si>
    <t>บริษัท มารุเซ็น ฟู้ด (ประเทศไทย) จำกัด</t>
  </si>
  <si>
    <t>052029882</t>
  </si>
  <si>
    <t>จ3-12(1)-1/68ชร</t>
  </si>
  <si>
    <t>20570001825684</t>
  </si>
  <si>
    <t>ห้างหุ้นส่วนจำกัด ชาหยินหวง</t>
  </si>
  <si>
    <t>ทำใบชาแห้งและใบชาผง</t>
  </si>
  <si>
    <t>โฉนดที่ดินเลขที่ 26048</t>
  </si>
  <si>
    <t>ป่าตึง</t>
  </si>
  <si>
    <t>0817834480</t>
  </si>
  <si>
    <t>จ3-13(1)-1/68สห</t>
  </si>
  <si>
    <t>20170015425686</t>
  </si>
  <si>
    <t>บริษัท อดามัสโปรดักช์ จำกัด</t>
  </si>
  <si>
    <t>ผลิตเครื่องปรุงหรือเครื่องประกอบอาหาร (วัตถุเจือปนอาหารแบบผสม)</t>
  </si>
  <si>
    <t>10779</t>
  </si>
  <si>
    <t>โฉนดที่ดินเลขที่ 20024</t>
  </si>
  <si>
    <t>16120</t>
  </si>
  <si>
    <t>จ3-20(1)-5/68รอ</t>
  </si>
  <si>
    <t>20450017425680</t>
  </si>
  <si>
    <t xml:space="preserve">บริษัท จตุรน้ำดื่ม จำกัด </t>
  </si>
  <si>
    <t xml:space="preserve">ผลิตน้ำดื่ม และเป่าขวดบรรจุน้ำดื่ม </t>
  </si>
  <si>
    <t>11041</t>
  </si>
  <si>
    <t>186</t>
  </si>
  <si>
    <t>จตุรพักตรพิมาน</t>
  </si>
  <si>
    <t>45180</t>
  </si>
  <si>
    <t>081-3202379</t>
  </si>
  <si>
    <t>3-20(1)-3/68ฉช</t>
  </si>
  <si>
    <t>10240010725687</t>
  </si>
  <si>
    <t>บริษัท แอนเนกซ์ ซัพพลาย จำกัด</t>
  </si>
  <si>
    <t>จ3-20(1)-4/68นน</t>
  </si>
  <si>
    <t>20550016825689</t>
  </si>
  <si>
    <t>ห้างหุ้นส่วนจำกัด บลูเฟรช แพค</t>
  </si>
  <si>
    <t>ผลิตน้ำดื่มและทำภาชนะบรรจุจากพลาสติก</t>
  </si>
  <si>
    <t xml:space="preserve">โฉนดที่ดินเลขที่ 34375 </t>
  </si>
  <si>
    <t>097-0590067</t>
  </si>
  <si>
    <t>จ3-92-5/68นฐ</t>
  </si>
  <si>
    <t>20730005125685</t>
  </si>
  <si>
    <t>บริษัท เอส.พี.เอ.อินเตอร์เนชั่นแนล ฟู้ด กรุ๊ป จำกัด</t>
  </si>
  <si>
    <t>52101</t>
  </si>
  <si>
    <t>โฉนดที่ดินเลขที่ 15399,2701,2700,23925,15140,20187,20367,20552,20551,18698,15829,18697</t>
  </si>
  <si>
    <t>73150</t>
  </si>
  <si>
    <t>034-382101-5</t>
  </si>
  <si>
    <t>จ3-92-6/68พย</t>
  </si>
  <si>
    <t>20560005725683</t>
  </si>
  <si>
    <t>บริษัท บี เค เบสฟู้ดส์ จำกัด</t>
  </si>
  <si>
    <t>ห้องเย็นเก็บพืชผลทางการเกษตร เช่น ลำไย</t>
  </si>
  <si>
    <t>ห้วยยางขาม</t>
  </si>
  <si>
    <t>จุน</t>
  </si>
  <si>
    <t>56150</t>
  </si>
  <si>
    <t>อ2-92-3/68ปท</t>
  </si>
  <si>
    <t>60130002325688</t>
  </si>
  <si>
    <t>วาสนาดี ชัยศุภลักษณ์</t>
  </si>
  <si>
    <t>ห้องเย็น (เก็บรักษาพืช ผัก ผลไม้ ทางการเกษตร)</t>
  </si>
  <si>
    <t>15/13</t>
  </si>
  <si>
    <t>เทพกุญชร7</t>
  </si>
  <si>
    <t>เทพกุญชร2</t>
  </si>
  <si>
    <t>0818683538</t>
  </si>
  <si>
    <t>อ2-92-2/68ปท</t>
  </si>
  <si>
    <t>60130002225680</t>
  </si>
  <si>
    <t xml:space="preserve">นางวาสนาดี ชัยศุภลักษณ์ </t>
  </si>
  <si>
    <t>15/12</t>
  </si>
  <si>
    <t>เทพกุญชร 7</t>
  </si>
  <si>
    <t>เทพกุญชร 2</t>
  </si>
  <si>
    <t>จ3-92-1/68ชร</t>
  </si>
  <si>
    <t>20570001625688</t>
  </si>
  <si>
    <t>นายสุวรรณ สมยาราช</t>
  </si>
  <si>
    <t>โรงงานห้องเย็น (ไม่ใช้แอมโมเนียเป็นสารทำความเย็น)</t>
  </si>
  <si>
    <t>286</t>
  </si>
  <si>
    <t>สันกลาง</t>
  </si>
  <si>
    <t>0817240082</t>
  </si>
  <si>
    <t>3-92-4/68สข</t>
  </si>
  <si>
    <t>10900002425683</t>
  </si>
  <si>
    <t>บริษัท ฟู้ด ฟิวเจอร์ส จำกัด</t>
  </si>
  <si>
    <t>ห้องเย็นและถนอมเนื้อสัตว์ สัตว์น้ำ พืชผัก หรือผลไม้ด้วยวิธีทำให้เยือกแข็งโดยฉับพลัน (ไม่ใช้แอมโมเนียเป็นสารทำความเย็น)</t>
  </si>
  <si>
    <t>4/2</t>
  </si>
  <si>
    <t>สายเอเซีย 43</t>
  </si>
  <si>
    <t>074-222333</t>
  </si>
  <si>
    <t>จ3-43(1)-1/68สพ</t>
  </si>
  <si>
    <t>20720012325683</t>
  </si>
  <si>
    <t>บริษัท ไบโอแอ็กซ์เซล จำกัด</t>
  </si>
  <si>
    <t>ผลิตปุ๋ยอินทรีย์และวัตถุดิบอาหารสัตว์</t>
  </si>
  <si>
    <t>20121</t>
  </si>
  <si>
    <t>618</t>
  </si>
  <si>
    <t>72110</t>
  </si>
  <si>
    <t>02-1143813</t>
  </si>
  <si>
    <t>3-88(1)-4/68สบ</t>
  </si>
  <si>
    <t>40190020825684</t>
  </si>
  <si>
    <t>กกพ. อนุญาตวันที่ 29/1/2568 (CPF SOLAR CELL PHASE 3 (ฟาร์มชะอม)) ที่ขนาดกำลังเครื่องจักรรวม 294.20 แรงม้า ขนาดกำลังการผลิตไฟฟ้าสูงสุด 119.60 กิโลวัตต์</t>
  </si>
  <si>
    <t>35101</t>
  </si>
  <si>
    <t>น.ส.3 ก.เลขที่ 331 เลขที่ดิน 46</t>
  </si>
  <si>
    <t>ชะอม</t>
  </si>
  <si>
    <t>18110</t>
  </si>
  <si>
    <t>3-88(1)-3/68ลบ</t>
  </si>
  <si>
    <t>40160019625684</t>
  </si>
  <si>
    <t>บริษัท ยูเนี่ยนลิงค์ จำกัด</t>
  </si>
  <si>
    <t>ผลิตพลังงานไฟฟ้าจากเชลล์แสงอาทิตย์แบบติดตั้งบนพื้นดิน กำลังการผลิต 903.64 กิโลวัตต์</t>
  </si>
  <si>
    <t>55/6</t>
  </si>
  <si>
    <t>15210</t>
  </si>
  <si>
    <t>3-88(1)-2/68ลบ</t>
  </si>
  <si>
    <t>40160019525686</t>
  </si>
  <si>
    <t>ผลิตพลังงานไฟฟ้าจากพลังงานแสงอาทิตย์ติดตั้งบนพื้นดิน กำลังการผลิต 696.00 กิโลวัตต์</t>
  </si>
  <si>
    <t>3-88(1)-1/68บร</t>
  </si>
  <si>
    <t>40310012925686</t>
  </si>
  <si>
    <t>บริษัท อีสาน คลีน เทค จำกัด</t>
  </si>
  <si>
    <t>ผลิตไฟฟ้าจากพลังงานแสงอาทิตย์แบบติดตั้งบนพื้นดิน กำลังการผลิตติดตั้งที่ 49.833 เมกะวัตต์ (MW)</t>
  </si>
  <si>
    <t>ตะโกตาพิ</t>
  </si>
  <si>
    <t>ประโคนชัย</t>
  </si>
  <si>
    <t>31140</t>
  </si>
  <si>
    <t>020804499</t>
  </si>
  <si>
    <t>จ3-33-1/68ชบ</t>
  </si>
  <si>
    <t>20200020225688</t>
  </si>
  <si>
    <t>บริษัท แพนเอเซียฟุตแวร์ จำกัด (มหาชน)</t>
  </si>
  <si>
    <t>15202</t>
  </si>
  <si>
    <t>507/2</t>
  </si>
  <si>
    <t>038-480020</t>
  </si>
  <si>
    <t>จ3-53(9)-1/68ชบ</t>
  </si>
  <si>
    <t>20200007525688</t>
  </si>
  <si>
    <t>ห้างหุ้นส่วนจำกัด โชคบูรพา รีเทค</t>
  </si>
  <si>
    <t>081-1583929</t>
  </si>
  <si>
    <t>จ3-61-1/68ชบ</t>
  </si>
  <si>
    <t>20200020025682</t>
  </si>
  <si>
    <t>บริษัท วัน รีเฟอร์ คอนเทนเนอร์ เซอร์วิส จำกัด</t>
  </si>
  <si>
    <t>ผลิต ประกอบ ซ่อมแซม เครื่องจักร เครื่องมือ เครื่องใช้ และตู้คอนเทนเนอร์</t>
  </si>
  <si>
    <t>24109</t>
  </si>
  <si>
    <t>144/46</t>
  </si>
  <si>
    <t>097-9026888</t>
  </si>
  <si>
    <t>จ3-62-1/68ชบ</t>
  </si>
  <si>
    <t>20200015625686</t>
  </si>
  <si>
    <t>บริษัท ทีบีเค อินดัสทรี (ไทยแลนด์) จำกัด</t>
  </si>
  <si>
    <t>ผลิตเฟอร์นิเจอร์ เช่น โต๊ะ ตู้ ชั้นวาง จากโลหะ</t>
  </si>
  <si>
    <t>31002</t>
  </si>
  <si>
    <t>269</t>
  </si>
  <si>
    <t>จ3-64(12)-3/68สป</t>
  </si>
  <si>
    <t>20110019925687</t>
  </si>
  <si>
    <t xml:space="preserve">บริษัท นารา โอเรียนทอล จำกัด </t>
  </si>
  <si>
    <t>ตัด พับ เชื่อมสแตนเลส</t>
  </si>
  <si>
    <t>61/29</t>
  </si>
  <si>
    <t>02-7542500</t>
  </si>
  <si>
    <t>จ3-64(12)-2/68ชบ</t>
  </si>
  <si>
    <t>20200013425683</t>
  </si>
  <si>
    <t>บริษัท แหลมฉบัง คอยล์ เซ็นเตอร์ จำกัด</t>
  </si>
  <si>
    <t>ตัดแผ่นโลหะ เช่น แผ่นเหล็กเคลือบสี แผ่นเหล็กเคลือบสังกะสี</t>
  </si>
  <si>
    <t>456</t>
  </si>
  <si>
    <t>038-183555</t>
  </si>
  <si>
    <t>จ3-71-1/68สค</t>
  </si>
  <si>
    <t>20740014925686</t>
  </si>
  <si>
    <t>บริษัท เดอะวัน ไข่หมุน จำกัด</t>
  </si>
  <si>
    <t>ผลิตและประกอบตู้คีบตุ๊กตา</t>
  </si>
  <si>
    <t>27101</t>
  </si>
  <si>
    <t>112/99</t>
  </si>
  <si>
    <t>จ3-72-3/68สป</t>
  </si>
  <si>
    <t>20110008525688</t>
  </si>
  <si>
    <t>ผลิตชิ้นส่วนอิเล็กทรอนิกส์ เช่น สายลำโพง</t>
  </si>
  <si>
    <t>26402</t>
  </si>
  <si>
    <t>209/26</t>
  </si>
  <si>
    <t>3-72-2/68ปจ</t>
  </si>
  <si>
    <t>10250004025689</t>
  </si>
  <si>
    <t>บริษัท โกลด์ เซอร์คิท อีเลคโทรนิคส์ (ไทยแลนด์) จำกัด</t>
  </si>
  <si>
    <t>ผลิตชิ้นส่วนผลิตภัณฑ์อิเล็กทรอนิกส์ เช่น ผลิต Printed circuit board (PCB)</t>
  </si>
  <si>
    <t>โฉนดที่ดินเลขที่ 62056 เลขที่ดิน 324</t>
  </si>
  <si>
    <t>จ3-77(1)-1/68นฐ</t>
  </si>
  <si>
    <t>20730016725689</t>
  </si>
  <si>
    <t>บริษัท โชติพาณิชพันธ์ นครปฐม จำกัด</t>
  </si>
  <si>
    <t>ผลิตกระบะตัวถังรถยนต์ รถบรรทุกและซ่อมตัวถังรถยนต์ รถบรรทุก ทุกชนิด</t>
  </si>
  <si>
    <t>29109</t>
  </si>
  <si>
    <t>111/4</t>
  </si>
  <si>
    <t>3-78(2)-1/68อย</t>
  </si>
  <si>
    <t>10140006825683</t>
  </si>
  <si>
    <t>บริษัท ชวนลี่ เทคโนโลยี (ไทยแลนด์) จำกัด</t>
  </si>
  <si>
    <t xml:space="preserve">ผลิต ประกอบ ซื้อ จำหน่ายทั้งปลีกและส่ง ซึ่งชิ้นส่วน และอุปกรณ์ของยานยนต์ตัวถังและเครื่องยนต์ เช่น ปั๊มสูบน้ำมัน (Oil Pump) ปั๊มน้ำ (Water Pump) ของจักรยานยนต์ เป็นต้น                  </t>
  </si>
  <si>
    <t>30912</t>
  </si>
  <si>
    <t>จ3-87(2)-1/68สป</t>
  </si>
  <si>
    <t>20110023125688</t>
  </si>
  <si>
    <t xml:space="preserve">บริษัท โคชิน คัลเลอร์ เพนซิล ลีด (ประเทศไทย) จำกัด </t>
  </si>
  <si>
    <t>ผลิตไส้ดินสอ และอุปกรณ์เครื่องเขียนอื่นๆ</t>
  </si>
  <si>
    <t>32902</t>
  </si>
  <si>
    <t>888/56</t>
  </si>
  <si>
    <t>โครงการ TIP 5</t>
  </si>
  <si>
    <t>จ3-3(3)-2/68นม</t>
  </si>
  <si>
    <t>20300015025687</t>
  </si>
  <si>
    <t>บริษัท ยิ่งสวัสดิ์ ซิลิกา แซนด์ จำกัด</t>
  </si>
  <si>
    <t xml:space="preserve">ตักร่อนทราย และลำเลียงทราย </t>
  </si>
  <si>
    <t>โฉนดที่ดินเลขที่ น.ส.3 ก เลขที่ 2882</t>
  </si>
  <si>
    <t>ขุย</t>
  </si>
  <si>
    <t>ลำทะเมนชัย</t>
  </si>
  <si>
    <t>30270</t>
  </si>
  <si>
    <t>จ3-3(3)-1/68นม</t>
  </si>
  <si>
    <t>20300014825681</t>
  </si>
  <si>
    <t>ตักร่อนทราย และลำเลียงทราย</t>
  </si>
  <si>
    <t>โฉนดที่ดินเลขที่ 7449, 5636</t>
  </si>
  <si>
    <t>อ2-74(3)-2/68นบ</t>
  </si>
  <si>
    <t>60120011625681</t>
  </si>
  <si>
    <t>บริษัท พี.อาร์.ไอ.ผลิตภัณฑ์ จำกัด</t>
  </si>
  <si>
    <t>ผลิตภัณฑ์ตู้ไฟฟ้า ตู้ใส่อุปกรณ์ควบคุมไฟฟ้า รางเก็บสายไฟฟ้า</t>
  </si>
  <si>
    <t>27103</t>
  </si>
  <si>
    <t>71/25-27</t>
  </si>
  <si>
    <t>085-179-5939</t>
  </si>
  <si>
    <t>จ3-74(3)-1/68ชบ</t>
  </si>
  <si>
    <t>20200002725689</t>
  </si>
  <si>
    <t>บริษัท จิงฮุย ออพโต อิเล็กทรอนิก (ไทยแลนด์) จำกัด</t>
  </si>
  <si>
    <t>ประกอบชุดหลอดไฟแบบ LED ชนิดสำเร็จรูป</t>
  </si>
  <si>
    <t>61/6</t>
  </si>
  <si>
    <t>นาเริก</t>
  </si>
  <si>
    <t>3-106-5/68ปท</t>
  </si>
  <si>
    <t>10130009325682</t>
  </si>
  <si>
    <t>บริษัท รัตนทรัพย์ รีไซเคิล จำกัด</t>
  </si>
  <si>
    <t>ถอดแยกและบดย่อยเครื่องใช้ไฟฟ้าและชิ้นส่วนอิเล็กทรอนิกส์</t>
  </si>
  <si>
    <t>38300</t>
  </si>
  <si>
    <t>โฉนดท่ดินเลขที่ 691</t>
  </si>
  <si>
    <t>3-106-3/68ฉช</t>
  </si>
  <si>
    <t>10240003325685</t>
  </si>
  <si>
    <t>บริษัท ไนน์ สตาร์ เมทัล จำกัด</t>
  </si>
  <si>
    <t>ร่อนแยกวัสดุที่ไม่ใช้แล้วจากของเสียอันตรายและไม่อันตราย และคัดแยกวัสดุที่ไม่ใช้แล้วที่ไม่เป็นของเสียอันตราย</t>
  </si>
  <si>
    <t>100/10</t>
  </si>
  <si>
    <t>24190</t>
  </si>
  <si>
    <t>จ3-70-1/68ชบ</t>
  </si>
  <si>
    <t>20200016925689</t>
  </si>
  <si>
    <t>บริษัท ไทย วายดี จำกัด</t>
  </si>
  <si>
    <t>ดัดแปลงชิ้นส่วนท่อทองแดงที่ใช้ในเครื่องปรับอากาศและตู้เย็น</t>
  </si>
  <si>
    <t>28160</t>
  </si>
  <si>
    <t>212</t>
  </si>
  <si>
    <t>083-0758182</t>
  </si>
  <si>
    <t>อ2-69-1/68ชบ</t>
  </si>
  <si>
    <t>60200008725684</t>
  </si>
  <si>
    <t>บริษัท เอ็น.เอ็น.พี.เซ็นเตอร์ จำกัด</t>
  </si>
  <si>
    <t>ซ่อมเครื่องถ่ายเอกสาร</t>
  </si>
  <si>
    <t>26202</t>
  </si>
  <si>
    <t>85/1</t>
  </si>
  <si>
    <t>0819174413</t>
  </si>
  <si>
    <t>จ3-64(13)-7/68สป</t>
  </si>
  <si>
    <t>20110020725688</t>
  </si>
  <si>
    <t>นายนเรศ รุ่งโรจน์กาลนาน</t>
  </si>
  <si>
    <t>การกลึง เจาะ ไส เจียน หรือเชื่อมโลหะ ทั่วไป</t>
  </si>
  <si>
    <t>25922</t>
  </si>
  <si>
    <t>972</t>
  </si>
  <si>
    <t>3-64(13)-5/68</t>
  </si>
  <si>
    <t>10100018525689</t>
  </si>
  <si>
    <t>ผลิตและออกแบบบล็อกตัดหรือแม่พิมพ์ที่ใช้สำหรับการตัดวัสดุต่างๆ เช่น กระดาษสิ่งพิมพ์ กระดาษลูกฟูก พลาสติก ผ้า หนัง ชิ้นส่วนรถยนต์ ชิ้นส่วนอิเล็กทรอนิกส์ต่างๆ ตลอดจนจำหน่ายอุปกรณ์ประกอบของแม่พิมพ์ตัด และรับตัดวัสดุทุกชนิด เช่น อะคริลิค ไม้ โลหะ</t>
  </si>
  <si>
    <t>51,53,55</t>
  </si>
  <si>
    <t>028934272-3</t>
  </si>
  <si>
    <t>จ3-64(13)-3/68ชบ</t>
  </si>
  <si>
    <t>20200015825682</t>
  </si>
  <si>
    <t>บริษัท ซีดับบลิวเอส ทรานส์มิชชั่น (ประเทศไทย) จำกัด</t>
  </si>
  <si>
    <t>กลึง เจาะ คว้าน กัด ไส เจียน หรือเชื่อมโลหะทั่วไป</t>
  </si>
  <si>
    <t>389/40</t>
  </si>
  <si>
    <t>065-2068889</t>
  </si>
  <si>
    <t>จ3-64(13)-6/68สข</t>
  </si>
  <si>
    <t>20900019725685</t>
  </si>
  <si>
    <t>นายวัชระ บุญญะสุวรรณ</t>
  </si>
  <si>
    <t>กลึง เชื่อมโลหะทั่วไป และซ่อมแซมชิ้นส่วนอุปกรณ์รถแทรกเตอร์ รถบรรทุก รถปั้นจั่น</t>
  </si>
  <si>
    <t>โฉนดที่ดินเลขที่ 3931 เลขที่ดิน 58 และ โฉนดที่ดินเลขที่ 41010 เลขที่ดิน 114</t>
  </si>
  <si>
    <t>098-6710795</t>
  </si>
  <si>
    <t>จ3-64(13)-2/68นบ</t>
  </si>
  <si>
    <t>20120008125686</t>
  </si>
  <si>
    <t>บริษัท เค การ์เด้น แอนด์ เฟนซ์ จำกัด</t>
  </si>
  <si>
    <t>เสาธงหิน</t>
  </si>
  <si>
    <t>11140</t>
  </si>
  <si>
    <t>จ3-64(13)-1/68สป</t>
  </si>
  <si>
    <t>20110006025681</t>
  </si>
  <si>
    <t xml:space="preserve">บริษัท ซี เอ็น ซี โมลด์ แอนด์ พาร์ท จำกัด </t>
  </si>
  <si>
    <t>ผลิต ประกอบ เสาไฟฟ้า ไฟฟ้าแสงสว่าง ไฟฟ้าแอลอีดี  เสาไฟฟ้าปฏิมากรรม เสาไฟฟ้าโซล่าเซลล์ โคมไฟโซล่าเซลล์ โคมไฟแอลอีดี โคมไฟจราจร ไฟกระพริบป้ายจราจร</t>
  </si>
  <si>
    <t>19/297</t>
  </si>
  <si>
    <t>02-1148115</t>
  </si>
  <si>
    <t>3-53(5)-7/68ชบ</t>
  </si>
  <si>
    <t>10200012725689</t>
  </si>
  <si>
    <t>บริษัท อีเวริช พลาสติกส์ จำกัด</t>
  </si>
  <si>
    <t>ฉีดพลาสติก และผลิตชิ้นส่วนประกอบของเครื่องคอมพิวเตอร์ เช่น แป้นพิมพ์ เม้าส์ ฝาครอบซีพียู และพ่นสีชิ้นงาน</t>
  </si>
  <si>
    <t>22230</t>
  </si>
  <si>
    <t>โฉนดที่ดินเลขที่ 10979</t>
  </si>
  <si>
    <t>038-198280</t>
  </si>
  <si>
    <t>3-53(5)-6/68ชบ</t>
  </si>
  <si>
    <t>10200006725687</t>
  </si>
  <si>
    <t>บริษัท ยี่ดา นิว แมททีเรียล (ประเทศไทย) จำกัด</t>
  </si>
  <si>
    <t>ผลิตและจำหน่ายแผ่นพื้นพลาสติก PVC</t>
  </si>
  <si>
    <t>0979238971</t>
  </si>
  <si>
    <t>จ3-53(5)-5/68ชบ</t>
  </si>
  <si>
    <t>20200005425683</t>
  </si>
  <si>
    <t>บริษัท ลี่จุน พลาสติก มาสเตอร์แบทซ์ เทคโนโลยี (ประเทศไทย) จำกัด</t>
  </si>
  <si>
    <t>147/7</t>
  </si>
  <si>
    <t>จ3-53(5)-3/68สป</t>
  </si>
  <si>
    <t>20110003225680</t>
  </si>
  <si>
    <t>นางสาวรรณรัตน์ วงศ์พัฒนานุกุล</t>
  </si>
  <si>
    <t>ผลิตและหลอมเม็ดพลาสติก</t>
  </si>
  <si>
    <t>จ3-53(5)-2/68สป</t>
  </si>
  <si>
    <t>20110001725681</t>
  </si>
  <si>
    <t>นางสาวกฤชณงค์ ไชยกิจวาณิชย์กุล</t>
  </si>
  <si>
    <t>233,239</t>
  </si>
  <si>
    <t>จ3-54-1/68ชบ</t>
  </si>
  <si>
    <t>20200003025683</t>
  </si>
  <si>
    <t>บริษัท อินฟินิตี้ กลาส จำกัด</t>
  </si>
  <si>
    <t>ผลิตกระจกแปรรูปทุกชนิด</t>
  </si>
  <si>
    <t>23101</t>
  </si>
  <si>
    <t>062-7879598</t>
  </si>
  <si>
    <t>จ3-56-1/68นศ</t>
  </si>
  <si>
    <t>20800007825689</t>
  </si>
  <si>
    <t>นางกุศล พิเคราะห์</t>
  </si>
  <si>
    <t>ผลิตอิฐดินเผา</t>
  </si>
  <si>
    <t>23921</t>
  </si>
  <si>
    <t>โฉนดที่ดินเลขที่ 6425 เลขที่ดิน 93</t>
  </si>
  <si>
    <t>087-8355209</t>
  </si>
  <si>
    <t>จ3-27(6)-1/68กส</t>
  </si>
  <si>
    <t>20460008625685</t>
  </si>
  <si>
    <t>บริษัท เคเอสเอ็น เทรดดิ้ง 2024 จำกัด</t>
  </si>
  <si>
    <t>ผลิตวัสดุจากเส้นใยสังเคราะห์ สำหรับทำเครื่องนอน</t>
  </si>
  <si>
    <t>13922</t>
  </si>
  <si>
    <t>290</t>
  </si>
  <si>
    <t>46130</t>
  </si>
  <si>
    <t>จ3-3(4)-2/68ชม</t>
  </si>
  <si>
    <t>20500008425683</t>
  </si>
  <si>
    <t>บริษัท ทรายสืบเจริญ จำกัด</t>
  </si>
  <si>
    <t>ท่าตอน</t>
  </si>
  <si>
    <t>0979216769</t>
  </si>
  <si>
    <t>จ3-3(4)-1/68ลป</t>
  </si>
  <si>
    <t>20520006525680</t>
  </si>
  <si>
    <t>นายณัฐพล  อิงคะประดิษฐ์</t>
  </si>
  <si>
    <t>ดูดทรายในแม่น้ำวัง</t>
  </si>
  <si>
    <t>แม่ปะ</t>
  </si>
  <si>
    <t>เถิน</t>
  </si>
  <si>
    <t>52160</t>
  </si>
  <si>
    <t>089 999 4967</t>
  </si>
  <si>
    <t>จ3-4(1)-1/68นค</t>
  </si>
  <si>
    <t>20430000725684</t>
  </si>
  <si>
    <t>ห้างหุ้นส่วนจำกัด เจริญทองพูล</t>
  </si>
  <si>
    <t>ฆ่าสัตว์ และชำแหละเนื้อสัตว์ เช่น โค สุกร</t>
  </si>
  <si>
    <t>10111</t>
  </si>
  <si>
    <t>201 (โฉนดที่ดินเลขที่ 46958)</t>
  </si>
  <si>
    <t>จุมพล</t>
  </si>
  <si>
    <t>43120</t>
  </si>
  <si>
    <t>0898628338</t>
  </si>
  <si>
    <t>จ3-37-3/68กพ</t>
  </si>
  <si>
    <t>20620011825685</t>
  </si>
  <si>
    <t>นางเล็ก เป็นสุข</t>
  </si>
  <si>
    <t>ทำเครื่องเรือนหรือเครื่องใช้ภายในอาคารจากไม้ เช่น โต๊ะ ตู้ เตียง ซุ้มไม้ บ้านไม้ และ ทำวงกบ ขอบประตู ขอบหน้าต่าง บานหน้าต่าง บานประตู หรือส่วนประกอบที่ทำด้วยไม้ของอาคาร</t>
  </si>
  <si>
    <t>31001</t>
  </si>
  <si>
    <t>โฉนดที่ดินเลขที่ 33888 เล่มที่ 339 หน้า 88</t>
  </si>
  <si>
    <t>3-37-1/68สบ</t>
  </si>
  <si>
    <t>10190004125685</t>
  </si>
  <si>
    <t>บริษัท ออแรนจิ้น โฮม (ประเทศไทย) จำกัด</t>
  </si>
  <si>
    <t>ผลิตเฟอร์นิเจอร์เครื่องเรือนต่างๆ</t>
  </si>
  <si>
    <t>บัวลอย</t>
  </si>
  <si>
    <t>18230</t>
  </si>
  <si>
    <t>จ3-39-6/68สป</t>
  </si>
  <si>
    <t>20110018325681</t>
  </si>
  <si>
    <t>บริษัท เซิงหยู อินดัสทรี (ไทยแลนด์) จำกัด</t>
  </si>
  <si>
    <t>การผลิตวัสดุบรรจุภัณฑ์จากกระดาษลูกฟูก</t>
  </si>
  <si>
    <t>17020</t>
  </si>
  <si>
    <t>จ3-39-5/68ชบ</t>
  </si>
  <si>
    <t>20200015525688</t>
  </si>
  <si>
    <t>บริษัท เหิงเฉิน (ไทยแลนด์) จำกัด</t>
  </si>
  <si>
    <t>จ3-39-4/68ปท</t>
  </si>
  <si>
    <t>20130009525685</t>
  </si>
  <si>
    <t xml:space="preserve">บริษัท วัชรวงศ์บรรจุภัณฑ์ จำกัด </t>
  </si>
  <si>
    <t>25/8</t>
  </si>
  <si>
    <t>0910106969</t>
  </si>
  <si>
    <t>จ3-39-3/68ชบ</t>
  </si>
  <si>
    <t>20200005225687</t>
  </si>
  <si>
    <t>บริษัท โยทสุฮะ แพ็คกิ้ง จำกัด</t>
  </si>
  <si>
    <t>จ3-39-1/68ชบ</t>
  </si>
  <si>
    <t>20200002525683</t>
  </si>
  <si>
    <t>ผลิตภาชนะบรรจุภัณฑ์จากกระดาษ เช่น กล่องกระดาษลูกฟูก</t>
  </si>
  <si>
    <t>388/3</t>
  </si>
  <si>
    <t>จ3-63(2)-3/68นฐ</t>
  </si>
  <si>
    <t>20730018725687</t>
  </si>
  <si>
    <t>บริษัท เอสซีแอล เมทัล อินดัสทรีส์ จำกัด</t>
  </si>
  <si>
    <t>ผลิตประตูเหล็กทนไฟ, ประตูเหล็ก, หน้าต่างเหล็ก</t>
  </si>
  <si>
    <t>25111</t>
  </si>
  <si>
    <t>555/59</t>
  </si>
  <si>
    <t>จ3-91(1)-1/68สป</t>
  </si>
  <si>
    <t>20110007125688</t>
  </si>
  <si>
    <t>แบ่งบรรจุขี้ผึ้งหล่อลื่นสำหรับอุตสาหกรรมต่างๆ</t>
  </si>
  <si>
    <t>52293</t>
  </si>
  <si>
    <t>888/114</t>
  </si>
  <si>
    <t>ยิ่งเจริญโครงการ 2</t>
  </si>
  <si>
    <t>จ3-95(1)-6/68รอ</t>
  </si>
  <si>
    <t>20450037325688</t>
  </si>
  <si>
    <t>บริษัท รุ่งเรืองกระบะดั้มพ์ 101 จำกัด</t>
  </si>
  <si>
    <t>การซ่อมแซมยานที่ขับเคลื่อนด้วยเครื่องยนต์หรือส่วนประกอบของยานยนต์ เช่น กระบะดั้มพ์</t>
  </si>
  <si>
    <t>02/21/2025</t>
  </si>
  <si>
    <t>โฉนดที่ดินเลขที่ 16613</t>
  </si>
  <si>
    <t>45000</t>
  </si>
  <si>
    <t>043-514871</t>
  </si>
  <si>
    <t>จ3-41(2)-4/68ชบ</t>
  </si>
  <si>
    <t>20200036425686</t>
  </si>
  <si>
    <t>บริษัท เดอ ฮูอี้ อินดัสเทรียล จำกัด</t>
  </si>
  <si>
    <t>ทำแม่พิมพ์โลหะ แม่พิมพ์พลาสติก และผลิต่ผลิตภัณฑ์พลาสติก</t>
  </si>
  <si>
    <t>02/20/2025</t>
  </si>
  <si>
    <t>โฉนดที่ดินเลขที่ 45693</t>
  </si>
  <si>
    <t>จ3-90-1/68ปจ</t>
  </si>
  <si>
    <t>20250035525689</t>
  </si>
  <si>
    <t>บริษัท อีสเทิร์น ไทย คอนซัลติ้ง 1992 จำกัด</t>
  </si>
  <si>
    <t>ผลิตน้ำประปา เพื่อการอุตสาหกรรม</t>
  </si>
  <si>
    <t>36002</t>
  </si>
  <si>
    <t xml:space="preserve">465 </t>
  </si>
  <si>
    <t>037-480302-6</t>
  </si>
  <si>
    <t>จ3-77(2)-10/68ชบ</t>
  </si>
  <si>
    <t>20200036125682</t>
  </si>
  <si>
    <t>บริษัท ตงหย่ง เครืองจักร (ประเทศไทย) จำกัด</t>
  </si>
  <si>
    <t>ผลิตชิ้นส่วนยานยนต์ เช่น แกนเหล็กสเตเตอร์ สำหรับเครื่องกำเนิดไฟฟ้ารถยนต์</t>
  </si>
  <si>
    <t>23/60</t>
  </si>
  <si>
    <t>065-1217460</t>
  </si>
  <si>
    <t>จ3-77(2)-9/68ชบ</t>
  </si>
  <si>
    <t>20200033825680</t>
  </si>
  <si>
    <t>บริษัท รีช อินดัสทรี (ประเทศไทย) จำกัด</t>
  </si>
  <si>
    <t>ผลิตชิ้นส่วนอุปกรณ์สำหรับยานยนต์ ได้แก่ รังผึ้งหม้อน้ำรถยนต์</t>
  </si>
  <si>
    <t>02/18/2025</t>
  </si>
  <si>
    <t>719/19</t>
  </si>
  <si>
    <t>จ3-77(2)-7/68สป</t>
  </si>
  <si>
    <t>20110031025680</t>
  </si>
  <si>
    <t>ผลิตชิ้นส่วนประกอบและอุปกรณ์พลาสติกตกแต่งภายในรถยนต์ แผงควบคุมอุปกรณ์ แผงประตู และผนังบุหลังคา สำหรับรถยนต์และรถบรรทุกทุกประเภท</t>
  </si>
  <si>
    <t>02/13/2025</t>
  </si>
  <si>
    <t>333/4</t>
  </si>
  <si>
    <t>จ3-77(2)-6/68ชบ</t>
  </si>
  <si>
    <t>20200027425687</t>
  </si>
  <si>
    <t>บริษัท บี.เอ็ม ไทย จำกัด</t>
  </si>
  <si>
    <t>ผลิตชิ้้นส่วนอะไหล่รถยนต์ รถบรรทุก</t>
  </si>
  <si>
    <t>02/09/2025</t>
  </si>
  <si>
    <t>269/23</t>
  </si>
  <si>
    <t>081-6691944</t>
  </si>
  <si>
    <t>จ3-73-4/68ชบ</t>
  </si>
  <si>
    <t>20200032925689</t>
  </si>
  <si>
    <t>บริษัท โฮมเทค อิเล็คทรอนิคส์ (ไทยแลนด์) จำกัด</t>
  </si>
  <si>
    <t>ผลิตเครื่องใช้ไฟฟ้าในครัวเรือน ได้แก่ เครื่องปั่น</t>
  </si>
  <si>
    <t>27909</t>
  </si>
  <si>
    <t>552/5</t>
  </si>
  <si>
    <t>จ3-73-1/68ชบ</t>
  </si>
  <si>
    <t>20200023825682</t>
  </si>
  <si>
    <t>บริษัท เหิงเหลียน ไลทส์ จำกัด</t>
  </si>
  <si>
    <t>ผลิต ประกอบไฟฉายเคลื่อนที่ และชิ้นส่วนที่เกี่ยวข้อง</t>
  </si>
  <si>
    <t>02/04/2025</t>
  </si>
  <si>
    <t>380/7</t>
  </si>
  <si>
    <t>084-2857966</t>
  </si>
  <si>
    <t>จ3-53(1)-14/68อย</t>
  </si>
  <si>
    <t>20140038425682</t>
  </si>
  <si>
    <t>บริษัท สยามพีที เอ็นจิเนียริ่ง จำกัด</t>
  </si>
  <si>
    <t xml:space="preserve">ผลิตผลิตภัณฑ์พลาสติกทุกชนิด
</t>
  </si>
  <si>
    <t>02/25/2025</t>
  </si>
  <si>
    <t>094-5514150</t>
  </si>
  <si>
    <t>จ3-53(1)-13/68ชบ</t>
  </si>
  <si>
    <t>20200037425685</t>
  </si>
  <si>
    <t>บริษัท เพค อินดัสทรีส์ จำกัด</t>
  </si>
  <si>
    <t>ผลิตเขียงพลาสติก</t>
  </si>
  <si>
    <t>02/19/2025</t>
  </si>
  <si>
    <t>จ3-53(1)-11/68ชบ</t>
  </si>
  <si>
    <t>20200032125686</t>
  </si>
  <si>
    <t>บริษัท โกลบอล ยูไนเต็ด (ประเทศไทย) จำกัด</t>
  </si>
  <si>
    <t>ผลิตดอกไม้ประดิษฐ์จากพลาสติก</t>
  </si>
  <si>
    <t>02/12/2025</t>
  </si>
  <si>
    <t>061-4499229</t>
  </si>
  <si>
    <t>จ3-53(1)-9/68ชบ</t>
  </si>
  <si>
    <t>20200025125685</t>
  </si>
  <si>
    <t>ผลิตไส้กรองน้ำพลาสติก</t>
  </si>
  <si>
    <t>02/05/2025</t>
  </si>
  <si>
    <t>โฉนดที่ดินเลขที่ 5220 เลขที่ 118</t>
  </si>
  <si>
    <t>081-3552027, 081-9442983</t>
  </si>
  <si>
    <t>จ3-53(1)-8/68สป</t>
  </si>
  <si>
    <t>20110024625686</t>
  </si>
  <si>
    <t>บริษัท หลินเคอร์ อิเล็กทรอนิก (ประเทศไทย) จำกัด</t>
  </si>
  <si>
    <t>ผลิตชิ้นส่วนพลาสติก เครื่องมือ อุปกรณ์ไฟฟ้า อิเล็กทรอนิกส์ วาล์วควบคุมตัวกรองน้ำ</t>
  </si>
  <si>
    <t>3-53(4)-11/68นฐ</t>
  </si>
  <si>
    <t>10730036225688</t>
  </si>
  <si>
    <t>บริษัท ไชยการ แพค จำกัด</t>
  </si>
  <si>
    <t>ทำภาชนะบรรจุจากพลาสติก</t>
  </si>
  <si>
    <t>จ3-53(4)-10/68กส</t>
  </si>
  <si>
    <t>20460034225682</t>
  </si>
  <si>
    <t>บริษัท ซินฉุน ไทย เทรดดิ้ง จำกัด</t>
  </si>
  <si>
    <t xml:space="preserve">ผลิตถุงพลาสติก </t>
  </si>
  <si>
    <t>02/17/2025</t>
  </si>
  <si>
    <t>232</t>
  </si>
  <si>
    <t>จ3-53(4)-9/68สป</t>
  </si>
  <si>
    <t>20110030525680</t>
  </si>
  <si>
    <t>บริษัท เจริญดีพลาสติกกรุ๊ป จำกัด</t>
  </si>
  <si>
    <t>รับจ้างทำผลิตภัณฑ์พลาสติก เช่น ถ้วยน้ำ กล่อง บรรจุภัณฑ์ เป็นต้น</t>
  </si>
  <si>
    <t>02/11/2025</t>
  </si>
  <si>
    <t>191/36</t>
  </si>
  <si>
    <t>ไทยประกัน ซอย 1</t>
  </si>
  <si>
    <t>จ3-53(4)-6/68สก</t>
  </si>
  <si>
    <t>20270026125687</t>
  </si>
  <si>
    <t>02/06/2025</t>
  </si>
  <si>
    <t>333/1</t>
  </si>
  <si>
    <t>27160</t>
  </si>
  <si>
    <t>จ3-53(4)-8/68นน</t>
  </si>
  <si>
    <t>20550028325686</t>
  </si>
  <si>
    <t>บริษัท บุญตา บรรจุภัณฑ์ จำกัด</t>
  </si>
  <si>
    <t xml:space="preserve">ผลิตบรรจุภัณฑ์ </t>
  </si>
  <si>
    <t>น้ำปั้ว</t>
  </si>
  <si>
    <t>087-1761750</t>
  </si>
  <si>
    <t>3-53(6)-2/68สค</t>
  </si>
  <si>
    <t>10740023425688</t>
  </si>
  <si>
    <t>ผลิตพลาสติกโฟม EPS</t>
  </si>
  <si>
    <t>29/24</t>
  </si>
  <si>
    <t>จ3-58(1)-53/68นม</t>
  </si>
  <si>
    <t>20300040125684</t>
  </si>
  <si>
    <t>บริษัท วันเอ็ม จำกัด</t>
  </si>
  <si>
    <t>ผลิตผลิตภัณฑ์คอนกรีต เช่น แผ่นพื้นคอนกรีตอัดแรง เสา ท่อ</t>
  </si>
  <si>
    <t>02/27/2025</t>
  </si>
  <si>
    <t>โฉนดที่ดินเลขที่ 7992</t>
  </si>
  <si>
    <t>30430</t>
  </si>
  <si>
    <t>จ3-58(1)-52/68กพ</t>
  </si>
  <si>
    <t>20620039225686</t>
  </si>
  <si>
    <t>บริษัท อุดมศักดิ์ เชียงใหม่ จำกัด</t>
  </si>
  <si>
    <t>ผลิตคอนกรีตผสมเสร็จและผลิตภัณฑ์คอนกรีต เช่น เสาเข็ม</t>
  </si>
  <si>
    <t>02/26/2025</t>
  </si>
  <si>
    <t>โฉนดที่ดินเลขที่ 54371, 54372 (บางส่วน)</t>
  </si>
  <si>
    <t>ทรงธรรม</t>
  </si>
  <si>
    <t>62000</t>
  </si>
  <si>
    <t>จ3-58(1)-51/68กจ</t>
  </si>
  <si>
    <t>20710037225687</t>
  </si>
  <si>
    <t>บริษัท ลำภาชีคอนกรีต จำกัด</t>
  </si>
  <si>
    <t>น.ส.3 ก.เลขที่ 12344 เล่ม 124 ก.หน้า 44</t>
  </si>
  <si>
    <t>หนองขาว</t>
  </si>
  <si>
    <t>086-807-0686</t>
  </si>
  <si>
    <t>จ3-58(1)-49/68นพ</t>
  </si>
  <si>
    <t>20480036725687</t>
  </si>
  <si>
    <t>โฉนดที่ดินเลขที่ 69740</t>
  </si>
  <si>
    <t>นาทราย</t>
  </si>
  <si>
    <t>045435006</t>
  </si>
  <si>
    <t>จ3-58(1)-48/68รอ</t>
  </si>
  <si>
    <t>20450036625682</t>
  </si>
  <si>
    <t>ห้างหุ้นส่วนจำกัด อุทัยคอนกรีต</t>
  </si>
  <si>
    <t>โฉนดที่ดินเลขที่ 95995</t>
  </si>
  <si>
    <t>093-4745570</t>
  </si>
  <si>
    <t>จ3-58(1)-47/68สท</t>
  </si>
  <si>
    <t>20640036025681</t>
  </si>
  <si>
    <t>บริษัท โรงโม่หินสุวรรณ จำกัด</t>
  </si>
  <si>
    <t>โฉนดที่ดินเลขที่ 48409</t>
  </si>
  <si>
    <t>64000</t>
  </si>
  <si>
    <t>061-2858828</t>
  </si>
  <si>
    <t>จ3-58(1)-50/68สบ</t>
  </si>
  <si>
    <t>20190037125684</t>
  </si>
  <si>
    <t>บริษัท วิษณุภัณฑ์ สาขามวกเหล็ก จำกัด</t>
  </si>
  <si>
    <t>341</t>
  </si>
  <si>
    <t>มวกเหล็ก</t>
  </si>
  <si>
    <t>18180</t>
  </si>
  <si>
    <t>จ3-58(1)-46/68ชร</t>
  </si>
  <si>
    <t>20570034925683</t>
  </si>
  <si>
    <t>ห้างหุ้นส่วนจำกัด ยู.พี.เค เอ็นจิเนียริ่ง</t>
  </si>
  <si>
    <t>โฉนดที่ดินเลขที่ 36817</t>
  </si>
  <si>
    <t>ดอนศิลา</t>
  </si>
  <si>
    <t>จ3-58(1)-45/68รอ</t>
  </si>
  <si>
    <t>20450034625684</t>
  </si>
  <si>
    <t>โฉนดที่ดินเลขที่ 14147</t>
  </si>
  <si>
    <t>พระธาตุ</t>
  </si>
  <si>
    <t>เชียงขวัญ</t>
  </si>
  <si>
    <t>025259744</t>
  </si>
  <si>
    <t>จ3-58(1)-44/68ยล</t>
  </si>
  <si>
    <t>20950033425689</t>
  </si>
  <si>
    <t>ห้างหุ้นส่วนจำกัด อาบาดีโยธากิจ</t>
  </si>
  <si>
    <t xml:space="preserve">โฉนดที่ดินเลขที่ 11002 เลขที่ดิน 9 </t>
  </si>
  <si>
    <t>95120</t>
  </si>
  <si>
    <t>0-7329-1207</t>
  </si>
  <si>
    <t>จ3-58(1)-43/68ชบ</t>
  </si>
  <si>
    <t>20200033225683</t>
  </si>
  <si>
    <t>บริษัท ซิโนมา หานดาน(ไทยแลนด์) จำกัด</t>
  </si>
  <si>
    <t>02/15/2025</t>
  </si>
  <si>
    <t>โฉนดที่ดินเลขที่ 368</t>
  </si>
  <si>
    <t>จ3-58(1)-39/68สพ</t>
  </si>
  <si>
    <t>20720030425689</t>
  </si>
  <si>
    <t xml:space="preserve">บริษัท เอส.เค.วาย.คอนสตรัคชั่น จำกัด </t>
  </si>
  <si>
    <t>ตะค่า</t>
  </si>
  <si>
    <t>72150</t>
  </si>
  <si>
    <t>026197670</t>
  </si>
  <si>
    <t>จ3-58(1)-41/68ยส</t>
  </si>
  <si>
    <t>20350031425684</t>
  </si>
  <si>
    <t>ห้างหุ้นส่วนจำกัด จั่วเซ้งค้าไม้</t>
  </si>
  <si>
    <t>85</t>
  </si>
  <si>
    <t>ห้วยแก้ง</t>
  </si>
  <si>
    <t>กุดชุม</t>
  </si>
  <si>
    <t>35140</t>
  </si>
  <si>
    <t>จ3-58(1)-35/68ชร</t>
  </si>
  <si>
    <t>20570026025682</t>
  </si>
  <si>
    <t>ห้างหุ้นส่วนจำกัด เจริญทรัพย์คอนกรีต</t>
  </si>
  <si>
    <t>โฉนดที่ดินเลขที่ 1905</t>
  </si>
  <si>
    <t>จ3-58(1)-32/68นว</t>
  </si>
  <si>
    <t>20600024925680</t>
  </si>
  <si>
    <t>ห้างหุ้นส่วนจำกัด จิ้น โฮมคอนกรีต</t>
  </si>
  <si>
    <t>โฉนดที่ดินเลขที่ 19303,19313,19318,19308,19321,19298</t>
  </si>
  <si>
    <t>ลำพยนต์</t>
  </si>
  <si>
    <t>ตากฟ้า</t>
  </si>
  <si>
    <t>60190</t>
  </si>
  <si>
    <t>จ3-58(1)-37/68สฎ</t>
  </si>
  <si>
    <t>20840027925689</t>
  </si>
  <si>
    <t>บริษัท เอ็น.เค.คอนกรีต โปรดักส์ จำกัด</t>
  </si>
  <si>
    <t>โฉนดที่ดินเลขที่ 4785 (บางส่วน)</t>
  </si>
  <si>
    <t>84180</t>
  </si>
  <si>
    <t>093-5757007</t>
  </si>
  <si>
    <t>จ3-58(1)-34/68อบ</t>
  </si>
  <si>
    <t>20340025825684</t>
  </si>
  <si>
    <t>ห้างหุ้นส่วนจำกัด เอชทีเค 2018 อินเตอร์เทรด</t>
  </si>
  <si>
    <t>โฉนดที่ดินเลขที่ 4226 และ 4227 เลขที่ดิน 230 และ 231</t>
  </si>
  <si>
    <t>0899491090</t>
  </si>
  <si>
    <t>จ3-58(1)-31/68ชร</t>
  </si>
  <si>
    <t>20570024125682</t>
  </si>
  <si>
    <t>บริษัท หาญเจริญคอนกรีต จำกัด</t>
  </si>
  <si>
    <t>310</t>
  </si>
  <si>
    <t>053754035</t>
  </si>
  <si>
    <t>จ3-58(1)-33/68ชบ</t>
  </si>
  <si>
    <t>20200025525686</t>
  </si>
  <si>
    <t>บริษัท เอส.เจ.ซี. คอนกรีต จำกัด</t>
  </si>
  <si>
    <t>447/50</t>
  </si>
  <si>
    <t>038-160888</t>
  </si>
  <si>
    <t>3-34(4)-5/68รอ</t>
  </si>
  <si>
    <t>10450041425682</t>
  </si>
  <si>
    <t>บริษัท ที เอ พี วู๊ดชิพ จำกัด</t>
  </si>
  <si>
    <t>02/28/2025</t>
  </si>
  <si>
    <t xml:space="preserve">โฉนดที่ดินเลขที่ 17914 </t>
  </si>
  <si>
    <t>เมืองสรวง</t>
  </si>
  <si>
    <t>45220</t>
  </si>
  <si>
    <t>0883395555</t>
  </si>
  <si>
    <t>3-34(4)-4/68ลป</t>
  </si>
  <si>
    <t>10520041225686</t>
  </si>
  <si>
    <t>ห้างหุ้นส่วนจำกัด เพ็ญฉายค้าไม้</t>
  </si>
  <si>
    <t>ผลิตชิ้นไม้สับจากไม้ยางพารา, ไม้ที่ปลูกขึ้นโดยเฉพาะ 13 ชนิด ตามมติคณะรัฐมนตรี และไม้จากสวนผลไม้ที่ปลูกในที่ดินกรรมสิทธิ์ตามประมวลกฏหมายที่ดิน เพื่อจำหน่าย</t>
  </si>
  <si>
    <t>โฉนดที่ดินเลขที่ 4347</t>
  </si>
  <si>
    <t>52150</t>
  </si>
  <si>
    <t>0963693929</t>
  </si>
  <si>
    <t>3-34(4)-3/68รบ</t>
  </si>
  <si>
    <t>10700040225685</t>
  </si>
  <si>
    <t>พสิษฐ์ รัตนภูมี</t>
  </si>
  <si>
    <t xml:space="preserve">ผลิตชิ้นไม้สับจากไม้ยางพาราและไม้ที่ปลูกขึ้นโดยเฉพาะ 13 ชนิด ตามมติคณะรัฐมนตรี เพื่อจำหน่าย
</t>
  </si>
  <si>
    <t>198</t>
  </si>
  <si>
    <t>0876930111</t>
  </si>
  <si>
    <t>จ3-14-5/68ชพ</t>
  </si>
  <si>
    <t>20860038225689</t>
  </si>
  <si>
    <t>บริษัท เอส.พี.น้ำแข็งหลอด จำกัด</t>
  </si>
  <si>
    <t>58/1</t>
  </si>
  <si>
    <t>จ3-9(3)-1/68ชบ</t>
  </si>
  <si>
    <t>20200033925688</t>
  </si>
  <si>
    <t>บริษัท ซีวิน ฟู้ด แอนด์ อินกรีเดียนส์ (ไทยแลนด์) จำกัด</t>
  </si>
  <si>
    <t>การป่นหรือบด เมล็ดพืช เช่น ถั่ว</t>
  </si>
  <si>
    <t>10615</t>
  </si>
  <si>
    <t>102/16</t>
  </si>
  <si>
    <t>3-10(1)-3/68ฉช</t>
  </si>
  <si>
    <t>10240028625689</t>
  </si>
  <si>
    <t>บริษัท ยูโรเปี้ยนฟู้ด จำกัด (มหาชน)</t>
  </si>
  <si>
    <t>ผลิตขนมปัง และขนมเค้กชนิดต่างๆ</t>
  </si>
  <si>
    <t>02/10/2025</t>
  </si>
  <si>
    <t>75</t>
  </si>
  <si>
    <t>24180</t>
  </si>
  <si>
    <t>จ3-12(11)-1/68ปท</t>
  </si>
  <si>
    <t>20130029825685</t>
  </si>
  <si>
    <t>บริษัท แม็คซ์ฟู๊ค กรุ๊ป จำกัด</t>
  </si>
  <si>
    <t>ผลิตไอศกรีม, ไอศกรีมแปรรูป, ห้องเย็น</t>
  </si>
  <si>
    <t>10503</t>
  </si>
  <si>
    <t>38/77-78</t>
  </si>
  <si>
    <t>021169991</t>
  </si>
  <si>
    <t>จ3-2(6)-2/68พบ</t>
  </si>
  <si>
    <t>20760041125688</t>
  </si>
  <si>
    <t>นางสาววรรณา พรหมพจนารถ</t>
  </si>
  <si>
    <t>บดพืชผลการเกษตรผลการเกษตรทั่วไป บดป่นหรือย่อยส่วนต่างๆ ของพืช</t>
  </si>
  <si>
    <t>0865121128</t>
  </si>
  <si>
    <t>3-2(9)-1/68ฉช</t>
  </si>
  <si>
    <t>10240035425685</t>
  </si>
  <si>
    <t>บริษัท เอสสามสิบ จำกัด</t>
  </si>
  <si>
    <t>บรรจุผลไม้เพื่อการส่งออก</t>
  </si>
  <si>
    <t>28240</t>
  </si>
  <si>
    <t>โฉนดที่ดินเลขที่ 67810</t>
  </si>
  <si>
    <t>บ้านซ่อง</t>
  </si>
  <si>
    <t>จ3-3(2)-25/68นฐ</t>
  </si>
  <si>
    <t>20730041325687</t>
  </si>
  <si>
    <t>บริษัท กลุ่ม 15 จำกัด</t>
  </si>
  <si>
    <t>โฉนดที่ดินเลขที่ 2662,2663 และ 3192</t>
  </si>
  <si>
    <t>จ3-3(2)-21/68ปน</t>
  </si>
  <si>
    <t>20940037025684</t>
  </si>
  <si>
    <t>สุรินทร์ ขวดน้ำแก้ว</t>
  </si>
  <si>
    <t>น.ส.3ก. เลขที่ 2757 เลขที่ดิน 335</t>
  </si>
  <si>
    <t>แม่ลาน</t>
  </si>
  <si>
    <t>94180</t>
  </si>
  <si>
    <t>จ3-3(2)-20/68ปน</t>
  </si>
  <si>
    <t>20940036825688</t>
  </si>
  <si>
    <t>นายสรัล วิรัตยานนท์</t>
  </si>
  <si>
    <t xml:space="preserve">โฉนดที่ดินเลขที่ 14161 เลขที่ดิน 49 </t>
  </si>
  <si>
    <t>0898704722</t>
  </si>
  <si>
    <t>จ3-3(2)-19/68ชพ</t>
  </si>
  <si>
    <t>20860035825689</t>
  </si>
  <si>
    <t>นายภูวเศรษฐ์ สุวรรณนิภา</t>
  </si>
  <si>
    <t>น.ส.3 เลขที่ 1088</t>
  </si>
  <si>
    <t>นาชะอัง</t>
  </si>
  <si>
    <t>86000</t>
  </si>
  <si>
    <t>จ3-3(2)-18/68ยส</t>
  </si>
  <si>
    <t>20350034525688</t>
  </si>
  <si>
    <t xml:space="preserve">ห้างหุ้นส่วนจำกัด จั่วเซ้งค้าไม้ </t>
  </si>
  <si>
    <t>ขุดตักดิน ลูกรังในที่ดินกรรมสิทธิ์ เพื่อใช้ในการก่อสร้างและการพาณิชย์</t>
  </si>
  <si>
    <t>โฉนดที่ดินเลขที่ 2776</t>
  </si>
  <si>
    <t>บ้านโนนสนาม</t>
  </si>
  <si>
    <t>ดู่ลาด</t>
  </si>
  <si>
    <t>ทรายมูล</t>
  </si>
  <si>
    <t>35170</t>
  </si>
  <si>
    <t>จ3-3(2)-17/68นธ</t>
  </si>
  <si>
    <t>20960032425689</t>
  </si>
  <si>
    <t>ซาอุดี ดารายีสาฮอ</t>
  </si>
  <si>
    <t>02/14/2025</t>
  </si>
  <si>
    <t>โฉนดที่ดิน เลขที่ 35490 เลขที่ดิน 27</t>
  </si>
  <si>
    <t>ยี่งอ</t>
  </si>
  <si>
    <t>96180</t>
  </si>
  <si>
    <t>0892999939</t>
  </si>
  <si>
    <t>จ3-3(2)-16/68พท</t>
  </si>
  <si>
    <t>20930031925682</t>
  </si>
  <si>
    <t>นางกาญจนา หนูทอง</t>
  </si>
  <si>
    <t>โฉนดที่ดินเลขที่ 19410 , 19412</t>
  </si>
  <si>
    <t>93110</t>
  </si>
  <si>
    <t>0987852068</t>
  </si>
  <si>
    <t>จ3-3(2)-15/68พท</t>
  </si>
  <si>
    <t>20930031725686</t>
  </si>
  <si>
    <t>นายอนุชา ฉีดอิ่ม</t>
  </si>
  <si>
    <t>โฉนดที่ดินเลขที่ 58474</t>
  </si>
  <si>
    <t>พนางตุง</t>
  </si>
  <si>
    <t>93150</t>
  </si>
  <si>
    <t>0652850311</t>
  </si>
  <si>
    <t>จ3-6(2)-1/68สข</t>
  </si>
  <si>
    <t>20900042425683</t>
  </si>
  <si>
    <t>บริษัท บีวายพี 899 โปรเซสซิ่ง จำกัด</t>
  </si>
  <si>
    <t>ทำอาหารทะเลแช่แข็ง</t>
  </si>
  <si>
    <t>10291</t>
  </si>
  <si>
    <t>120/210</t>
  </si>
  <si>
    <t>ติณสูลานนท์</t>
  </si>
  <si>
    <t>90000</t>
  </si>
  <si>
    <t>0948866999</t>
  </si>
  <si>
    <t>3-105-13/68ชบ</t>
  </si>
  <si>
    <t>10200033625686</t>
  </si>
  <si>
    <t>บริษัท หย่งฮัว จูหนาน เมทอล (ไทยแลนด์) จำกัด</t>
  </si>
  <si>
    <t>คัดแยกวัสดุที่ไม่ใช้แล้วที่ไม่ใช่ของเสียอันตราย เช่น เศษโลหะ บดย่อยสายไฟเก่า และหลอมโลหะเป็แท่ง</t>
  </si>
  <si>
    <t>โฉนดที่ดินเลขที่ 101777, 101778, 84677, 98608</t>
  </si>
  <si>
    <t>3-105-12/68อย</t>
  </si>
  <si>
    <t>10140028125682</t>
  </si>
  <si>
    <t>บริษัท เคพีดี โลจีสติคส์ จำกัด</t>
  </si>
  <si>
    <t>บ่อตาโล่</t>
  </si>
  <si>
    <t>3-105-11/68ฉช</t>
  </si>
  <si>
    <t>10240022925689</t>
  </si>
  <si>
    <t>บริษัท จิ้วรุ่ย เอ็นวิรอนแมนทัล โปรเทคชั่น จำกัด</t>
  </si>
  <si>
    <t>นำแผงวงจรอิเล็กทรอนิกส์มาบดย่อยเพื่อผลิต ทองคำแท่ง เกลือทอง ทองแดงแท่ง นำแผงวงจรอิเล็กทรอนิกส์ที่มีเศษพลาสติกผสมมาผลิตแผ่น WPC</t>
  </si>
  <si>
    <t>02/03/2025</t>
  </si>
  <si>
    <t>โฉนดที่ดินเลขที่ 32645,32646,32647,32648,32649,32650,32651,32652,2197</t>
  </si>
  <si>
    <t>062-1639659</t>
  </si>
  <si>
    <t>จ3-60-3/68ชบ</t>
  </si>
  <si>
    <t>20200033325681</t>
  </si>
  <si>
    <t>บริษัท เคอรี่สมาร์ท อุตสาหกรรม จำกัด</t>
  </si>
  <si>
    <t>หลอมหล่ออลูมิเนียม อัด ตัด โลหะอื่น ๆ</t>
  </si>
  <si>
    <t>24101</t>
  </si>
  <si>
    <t>888/36-37</t>
  </si>
  <si>
    <t>จ3-60-4/68สป</t>
  </si>
  <si>
    <t>20110034025687</t>
  </si>
  <si>
    <t>บริษัท เคทีพีบี จำกัด</t>
  </si>
  <si>
    <t>รีดทองเหลือง</t>
  </si>
  <si>
    <t>111/8</t>
  </si>
  <si>
    <t>093-3259923, 089-8964299</t>
  </si>
  <si>
    <t>จ3-60-2/68ชบ</t>
  </si>
  <si>
    <t>20200025925688</t>
  </si>
  <si>
    <t>บริษัท หงหยวน คอปเปอร์ อินดัสทรี (ประเทศไทย) จำกัด</t>
  </si>
  <si>
    <t>หลอมหล่อโลหะ ทองแดง อลูมิเนียม และอัด ตัด เศษโลหะต่าง ๆ</t>
  </si>
  <si>
    <t>999/4</t>
  </si>
  <si>
    <t>จ3-60-1/68ชบ</t>
  </si>
  <si>
    <t>20200025725682</t>
  </si>
  <si>
    <t>หลอมหล่อโลหะ ทองแดง</t>
  </si>
  <si>
    <t>888/34</t>
  </si>
  <si>
    <t>จ3-63(1)-1/68ปท</t>
  </si>
  <si>
    <t>20130022525688</t>
  </si>
  <si>
    <t>บริษัท ไดน่าแมค เอ็นจิเนียริ่ง จำกัด</t>
  </si>
  <si>
    <t>029937917</t>
  </si>
  <si>
    <t>จ3-50(4)-6/68อบ</t>
  </si>
  <si>
    <t>20340035925680</t>
  </si>
  <si>
    <t>โฉนดที่ดินเลขที่ 12133 เลขที่ดิน 20</t>
  </si>
  <si>
    <t>หนองบก</t>
  </si>
  <si>
    <t>34000</t>
  </si>
  <si>
    <t>3-50(4)-5/68อด</t>
  </si>
  <si>
    <t>10410028025681</t>
  </si>
  <si>
    <t>โฉนดที่ดินเลขที่ 211053</t>
  </si>
  <si>
    <t>เชียงพิณ</t>
  </si>
  <si>
    <t>042324287</t>
  </si>
  <si>
    <t>3-50(4)-4/68นม</t>
  </si>
  <si>
    <t>10300026325680</t>
  </si>
  <si>
    <t>บริษัท เอเอเอ็ม คอนสตรัคชั่น จำกัด</t>
  </si>
  <si>
    <t>ผลิตแอสฟัลท์ติกคอนกรีต และผลิตแอสฟัลท์ติกแบบนำกลับมาใช้ใหม่</t>
  </si>
  <si>
    <t>โฉนดที่ดินเลขที่ 54009</t>
  </si>
  <si>
    <t>30130</t>
  </si>
  <si>
    <t>3-42(1)-6/68ฉช</t>
  </si>
  <si>
    <t>10240031825680</t>
  </si>
  <si>
    <t>บริษัท ที.เอ็มโอ โมลี จำกัด</t>
  </si>
  <si>
    <t xml:space="preserve">ผลิตโรสเทรดโมลิบดินัม คอนเซนเทรด (ROASTED MOLYBDENUM CONCENTRATE) </t>
  </si>
  <si>
    <t>193</t>
  </si>
  <si>
    <t>จ3-42(1)-4/68ชบ</t>
  </si>
  <si>
    <t>20200026725681</t>
  </si>
  <si>
    <t>บริษัท ฮั้วป้าน จำกัด</t>
  </si>
  <si>
    <t>ผลิตน้ำยาฮาร์ดเดอเนอร์ชนิดไม่ไวไฟเพื่อจำหน่ายให้กับอุตสาหกรรมต่าง ๆ เช่น น้ำยาทำแข็ง สูตร 1 น้ำยาทำแข็ง สูตร 2 และน้ำยาประสาน</t>
  </si>
  <si>
    <t>02/07/2025</t>
  </si>
  <si>
    <t>119/10</t>
  </si>
  <si>
    <t>จ3-52(4)-1/68ชบ</t>
  </si>
  <si>
    <t>20200039325685</t>
  </si>
  <si>
    <t>บริษัท อวี้ไหล เทคโนโลยี (ประเทศไทย) จำกัด</t>
  </si>
  <si>
    <t>ผลิตแผ่นซิลิโคน</t>
  </si>
  <si>
    <t>22199</t>
  </si>
  <si>
    <t>119/5</t>
  </si>
  <si>
    <t>จ3-4(3)-1/68ปท</t>
  </si>
  <si>
    <t>20130034725680</t>
  </si>
  <si>
    <t>ผลิตและจำหน่ายอาหารแปรรูปจากเนื้อสัตว์ และจากวัตถุดิบอื่นๆ</t>
  </si>
  <si>
    <t>9/72, 9/73</t>
  </si>
  <si>
    <t>จ3-48(3)-2/68นม</t>
  </si>
  <si>
    <t>20300021725684</t>
  </si>
  <si>
    <t>บริษัท นครราชสีมาพาณิชย์และอุตสาหกรรม จำกัด</t>
  </si>
  <si>
    <t xml:space="preserve">ผลิตวัสดุเคลือบผิวทาง
</t>
  </si>
  <si>
    <t>476/25</t>
  </si>
  <si>
    <t>สูงเนิน</t>
  </si>
  <si>
    <t>30170</t>
  </si>
  <si>
    <t>3-64(6)-1/68สป</t>
  </si>
  <si>
    <t>10110037825689</t>
  </si>
  <si>
    <t xml:space="preserve">บริษัท ทัฟ กาย เมทัล อินดัสทรีย์ (ประเทศไทย) จำกัด </t>
  </si>
  <si>
    <t>ผลิตน๊อต สกรู ยึดจับโลหะและอุปกรณ์อื่นๆที่เกี่ยวข้อง</t>
  </si>
  <si>
    <t>25952</t>
  </si>
  <si>
    <t>02/24/2025</t>
  </si>
  <si>
    <t>595/53-54</t>
  </si>
  <si>
    <t>จ3-82-1/68สป</t>
  </si>
  <si>
    <t>20110039525681</t>
  </si>
  <si>
    <t>บริษัท ตงเถียน ออพติคัล (ไทยแลนด์) จำกัด</t>
  </si>
  <si>
    <t>ผลิต ประกอบ แว่นตา แว่นกันแดด กระจกออพติคัล เลนส์อ่านหนังสือ เลนส์สายตา</t>
  </si>
  <si>
    <t>26701</t>
  </si>
  <si>
    <t>998/114</t>
  </si>
  <si>
    <t>จ2-20(1)-6/68ปท</t>
  </si>
  <si>
    <t>20130039025680</t>
  </si>
  <si>
    <t>บริษัท จินยี่ ฟู้ด จำกัด</t>
  </si>
  <si>
    <t xml:space="preserve">โฉนดที่ดินเลขที่ 43591 </t>
  </si>
  <si>
    <t>3-22(2)-2/68นฐ</t>
  </si>
  <si>
    <t>10730040325680</t>
  </si>
  <si>
    <t>สิ่งทอ จากด้าย หรือ เส้นใย เช่น ทำผ้าสักกะหลาดสำหรับผลิตลูกเทนนิส</t>
  </si>
  <si>
    <t>13111</t>
  </si>
  <si>
    <t>โฉนดที่ดินเลขที่ 58836, 9437,65318,65319,65320,65321,65322,65323,65364</t>
  </si>
  <si>
    <t>73110</t>
  </si>
  <si>
    <t>จ3-92-10/68ปท</t>
  </si>
  <si>
    <t>20130039825683</t>
  </si>
  <si>
    <t>บริษัท เคแอล ซิงลี่ จำกัด</t>
  </si>
  <si>
    <t>3-92-9/68สค</t>
  </si>
  <si>
    <t>10740038025689</t>
  </si>
  <si>
    <t>บริษัท สามสมุทร  เทรดดิ้ง  จำกัด</t>
  </si>
  <si>
    <t>ห้องเย็นเก็บสินค้า</t>
  </si>
  <si>
    <t>ธนบุรี - ปากท่อ</t>
  </si>
  <si>
    <t>จ3-92-8/68ชม</t>
  </si>
  <si>
    <t>20500031125680</t>
  </si>
  <si>
    <t>บริษัท เอสซีจี เจดับเบิ้ลยูดี โลจิสติกส์ จำกัด (มหาชน)</t>
  </si>
  <si>
    <t>266</t>
  </si>
  <si>
    <t>50140</t>
  </si>
  <si>
    <t>063-215-7553</t>
  </si>
  <si>
    <t>จ3-43(1)-4/68นฐ</t>
  </si>
  <si>
    <t>20730027025681</t>
  </si>
  <si>
    <t>บริษัท ไทย เซ็นจูรี่ เคมิคัลส์ จำกัด</t>
  </si>
  <si>
    <t>ผลิตอาหารเสริมสำหรับพืช ผสมและแบ่งบรรจุปุ๋ยเคมีชนิดน้ำและชนิดผงที่ไม่มีการใช้แอมโมเนียไนเตรต (Ammonium Nitrate) หรือโปแตสเซียมคลอเรต (Potassium Chlorate)</t>
  </si>
  <si>
    <t>จ3-43(1)-2/68สพ</t>
  </si>
  <si>
    <t>20720021825681</t>
  </si>
  <si>
    <t>บริษัท ฟ้าอรุณพืชผลเพื่อไทย จำกัด</t>
  </si>
  <si>
    <t>ทำและบรรจุปุ๋ยอินทรีย์ ปุ๋ยเคมี ปุ๋ยอินทรีย์เคมี และสารปรับสภาพดิน</t>
  </si>
  <si>
    <t>02/01/2025</t>
  </si>
  <si>
    <t>72160</t>
  </si>
  <si>
    <t>083-0512345</t>
  </si>
  <si>
    <t>จ3-9(4)-2/68พล</t>
  </si>
  <si>
    <t>20650034425684</t>
  </si>
  <si>
    <t xml:space="preserve">บริษัท บิวตี้ แอนด์ อินเตอร์เนชั่นแนล คอสเมติกส์ จำกัด </t>
  </si>
  <si>
    <t>ผลิตอาหารเสริม สารสกัดจากพืช</t>
  </si>
  <si>
    <t>ท่าทอง</t>
  </si>
  <si>
    <t>098-6942492</t>
  </si>
  <si>
    <t>จ3-9(4)-1/68พล</t>
  </si>
  <si>
    <t>20650034125680</t>
  </si>
  <si>
    <t>บริษัท บิวตี้ แอนด์ อินเตอร์เนชั่นแนล คอสเมติกส์ จำกัด</t>
  </si>
  <si>
    <t>88/3</t>
  </si>
  <si>
    <t>3-88(1)-17/68บร</t>
  </si>
  <si>
    <t>40310034825682</t>
  </si>
  <si>
    <t xml:space="preserve">บริษัท ราชา โซล่าร์ จำกัด </t>
  </si>
  <si>
    <t>ผลิตไฟฟ้าจากพลังงานแสงอาทิตย์แบบติดตั้งบนพื้นดิน กำลังการผลิตติดตั้งที่  49.833 เมกะวัตต์ (MW)</t>
  </si>
  <si>
    <t>15,16</t>
  </si>
  <si>
    <t>สวายจีก</t>
  </si>
  <si>
    <t>เมืองบุรีรัมย์</t>
  </si>
  <si>
    <t>31000</t>
  </si>
  <si>
    <t>02-080-4499</t>
  </si>
  <si>
    <t>3-88(1)-16/68ปจ</t>
  </si>
  <si>
    <t>40250032825682</t>
  </si>
  <si>
    <t>บริษัท เมโทร กรีน เอนเนอจี จำกัด</t>
  </si>
  <si>
    <t xml:space="preserve">กกพ. อนุญาตเมื่อวันที่ 8 มกราคม 2568 เห็นชอบให้อนุญาตประกอบกิจการโรงงานผลิตพลังงานไฟฟ้า ลำดับที่ 88(1) (เฉพาะในส่วนของการประกอบกิจการโรงงานผลิตพลังงานไฟฟ้าจากพลังงานแสงอาทิตย์แบบติดตั้งบนพื้นดิน) ให้แก่บริษัท ที่ขนาดกำลังเครื่องจักรรวม 2,413.40 แรงม้า ขนาดกำลังการผลิตไฟฟ้าสูงสุด 1,000.065 kWp </t>
  </si>
  <si>
    <t>บางเดชะ</t>
  </si>
  <si>
    <t>เมืองปราจีนบุรี</t>
  </si>
  <si>
    <t>25000</t>
  </si>
  <si>
    <t>097-230-8870</t>
  </si>
  <si>
    <t>3-88(1)-14/68สค</t>
  </si>
  <si>
    <t>40740029525683</t>
  </si>
  <si>
    <t>บริษัท กังวาลสปินนิ่ง จำกัด</t>
  </si>
  <si>
    <t>ผลิตพลังงานไฟฟ้าจากพลังงานแสงอาทิตย์แบบติดตั้งบนพื้นดินขนาดกำลังผลิตติดตั้ง 633.60 กิโลวัตต์</t>
  </si>
  <si>
    <t>02/08/2025</t>
  </si>
  <si>
    <t xml:space="preserve">โฉนดที่ดินเลขที่ 77813, 77814, 77815 </t>
  </si>
  <si>
    <t>3-88(1)-13/68สค</t>
  </si>
  <si>
    <t>40740029425686</t>
  </si>
  <si>
    <t>ผลิตพลังงานไฟฟ้าจากพลังงานแสงอาทิตย์แบบติดตั้งบนพื้นดินขนาดกำลังผลิตติดตั้ง 1,119.36 กิโลวัตต์</t>
  </si>
  <si>
    <t>โฉนดที่ดินเลขที่ 77822</t>
  </si>
  <si>
    <t>3-88(1)-12/68สค</t>
  </si>
  <si>
    <t>40740029325688</t>
  </si>
  <si>
    <t>ผลิตพลังงานไฟฟ้าจากพลังงานแสงอาทิตย์แบบติดตั้งบนพื้นดินขนาดกำลังผลิตติดตั้ง 1,985.28 กิโลวััตต์</t>
  </si>
  <si>
    <t>โฉนดที่ดินเลขที่ 46485</t>
  </si>
  <si>
    <t>3-88(1)-11/68สค</t>
  </si>
  <si>
    <t>40740029225680</t>
  </si>
  <si>
    <t>ผลิตพลังงานไฟฟ้าจากพลังงานแสงอาทิตย์แบบติดตั้งบนพื้นดินขนาดกำลังผลิตติดตั้ง 1,056.00 กิโลวัตต์</t>
  </si>
  <si>
    <t>โฉนดที่ดินเลขที่ 46245</t>
  </si>
  <si>
    <t>3-88(1)-10/68สค</t>
  </si>
  <si>
    <t>40740029125682</t>
  </si>
  <si>
    <t>ผลิตพลังงานไฟฟ้าจากพลังงานแสงอาทิตย์แบบติดตั้งบนพื้นดินขนาดกำลังผลิตติดตั้ง 232.32 กิโลวัตต์ kWp</t>
  </si>
  <si>
    <t xml:space="preserve">โฉนดที่ดินเลขที่ 77818, 77819, 77820 </t>
  </si>
  <si>
    <t>3-88(1)-9/68สค</t>
  </si>
  <si>
    <t>40740029025684</t>
  </si>
  <si>
    <t>กกพ. อนุญาตวันที่ 22-1-2568 โครงการ 2: ที่ขนาดกำลังเครื่องจักรรวม 29,991.16 แรงม้า ขนาดกำลังการผลิตไฟฟ้าสูงสุด 11,670.12 kWp</t>
  </si>
  <si>
    <t>โฉนดที่ดินเลขที่ 13826, 25888, 29977, 8935, 13827, 7723, 7724, 7725, 22208, 57185, 27083</t>
  </si>
  <si>
    <t>3-88(1)-8/68สค</t>
  </si>
  <si>
    <t>40740028925686</t>
  </si>
  <si>
    <t>กกพ. อนุญาตวันที่ 22-1-68 โครงการ 1: ที่ขนาดกำลังเครื่องจักรรวม 694.76 แรงม้า ขนาดกำลังการผลิตไฟฟ้าสูงสุด 304.92 kWp</t>
  </si>
  <si>
    <t>โฉนดที่ดินเลขที่ 45624</t>
  </si>
  <si>
    <t>3-88(1)-15/68ฉช</t>
  </si>
  <si>
    <t>40240029625682</t>
  </si>
  <si>
    <t xml:space="preserve">โครงการ (CPF SOLAR CELL PHASE 3 (ฟาร์มสนามชัยเขต)) กกพ. ในการประชุมครั้งที่ 4/2568 (ครั้งที่ 946) เมื่อวันที่ 29 มกราคม 2568 ได้พิจารณาแล้ว มีมติเห็นชอบการอนุญาตประกอบกิจการโรงงานผลิตพลังงานไฟฟ้า ลำดับที่ 88(1) ให้แก่บริษัท ที่ขนาดกำลังเครื่องจักรรวม 294.20 แรงม้า ขนาดกำลังการผลิตไฟฟ้าสูงสุด 119.60 kWp </t>
  </si>
  <si>
    <t>24160</t>
  </si>
  <si>
    <t>จ3-33-2/68ชบ</t>
  </si>
  <si>
    <t>20200027625682</t>
  </si>
  <si>
    <t>ผลิตชิ้นส่วนที่ใช้ในงานรองเท้า เช่น ตาไก่รองเท้า</t>
  </si>
  <si>
    <t>จ3-40(2)-1/68ชบ</t>
  </si>
  <si>
    <t>20200033725682</t>
  </si>
  <si>
    <t>บริษัท เควายแซด จำกัด</t>
  </si>
  <si>
    <t>ตัดกระดาษ</t>
  </si>
  <si>
    <t>17011</t>
  </si>
  <si>
    <t>539</t>
  </si>
  <si>
    <t>จ3-53(9)-2/68ชบ</t>
  </si>
  <si>
    <t>20200034325680</t>
  </si>
  <si>
    <t>บริษัท เฟิร์ส คอมไบน์ คอร์ปอรเรชั่น จำกัด</t>
  </si>
  <si>
    <t>ล้าง บด  ย่อยพลาสติก</t>
  </si>
  <si>
    <t>โฉนดที่ดินเลขที่ 28801</t>
  </si>
  <si>
    <t>3-58(3)-1/68ชบ</t>
  </si>
  <si>
    <t>10200024325684</t>
  </si>
  <si>
    <t>บริษัท ฟัน สโตน จำกัด</t>
  </si>
  <si>
    <t>ผลิตหินสังเคราะห์หรือหินเทียม</t>
  </si>
  <si>
    <t>23961</t>
  </si>
  <si>
    <t>5/5</t>
  </si>
  <si>
    <t>038-198972-3</t>
  </si>
  <si>
    <t>จ3-67(2)-1/68ชบ</t>
  </si>
  <si>
    <t>20200033025687</t>
  </si>
  <si>
    <t>บริษัท ริคิม แมชชีน จำกัด</t>
  </si>
  <si>
    <t>ซ่อมแซม ดัดแปลง บำรุงรักษา ผลิตชิ้นส่วนเครื่องจักร ชิ้นส่วนโลหะ และรับติดตั้งเครื่องจักร</t>
  </si>
  <si>
    <t>697/2</t>
  </si>
  <si>
    <t>062-9561474</t>
  </si>
  <si>
    <t>3-68-1/68อย</t>
  </si>
  <si>
    <t>10140038125680</t>
  </si>
  <si>
    <t>บริษัท โอเทค (ไทยแลนด์) จำกัด</t>
  </si>
  <si>
    <t>ผลิตอุปกรณ์หรือผลิตภัณฑ์โลหะสำหรับงานขุดเจาะและให้บริการอบชุบแข็ง</t>
  </si>
  <si>
    <t>28299</t>
  </si>
  <si>
    <t>โฉนดที่ดินเลขที่ 9393</t>
  </si>
  <si>
    <t>จ3-71-2/68สป</t>
  </si>
  <si>
    <t>20110024025689</t>
  </si>
  <si>
    <t>ผลิต ประกอบ และซ่อมแซมเครื่องจักรทั่วไป รวมถึงชิ้นส่วนของเครื่องจักรที่เกี่ยวเนื่อง</t>
  </si>
  <si>
    <t>095-2613584</t>
  </si>
  <si>
    <t>ข3-72-8/68สบ</t>
  </si>
  <si>
    <t>91040036925689</t>
  </si>
  <si>
    <t>บริษัท สโชลมี เทคโนโลยี (ประเทศไทย) จำกัด</t>
  </si>
  <si>
    <t>ผลิตชิ้นส่วนอุปกรณ์ออฟติกและอุปกรณ์อิเล็กโทรออปติก</t>
  </si>
  <si>
    <t>111/3-5</t>
  </si>
  <si>
    <t>หนองปลาหมอ</t>
  </si>
  <si>
    <t>082-1074293</t>
  </si>
  <si>
    <t>จ3-72-7/68ชบ</t>
  </si>
  <si>
    <t>20200035725680</t>
  </si>
  <si>
    <t>บริษัท ซันไรซ์ อินดัสเตรียล จำกัด</t>
  </si>
  <si>
    <t>ผลิตชิ้นส่วนอุปกรณ์อิเล็กทรอนิกส์จากยางและพลาสติก</t>
  </si>
  <si>
    <t>58</t>
  </si>
  <si>
    <t>3-72-5/68อย</t>
  </si>
  <si>
    <t>10140028725689</t>
  </si>
  <si>
    <t>บริษัท ไทยซิง เซอร์คิทส์ จำกัด</t>
  </si>
  <si>
    <t>ผลิตแผ่นวงจรพิมพ์ (Printer Circuit Boards) ผลิตภัณฑ์บรรจุภัณฑ์โมดูล (Module Packing Products) ชุดแผ่นวงจรพิมพ์ (Printing Circuit Boards Assembly) ชิ้นส่วนอิเล็กทรอนิกส์</t>
  </si>
  <si>
    <t>โฉนดที่ดินเลขที่ 43763 และ 43764</t>
  </si>
  <si>
    <t>093-4921442</t>
  </si>
  <si>
    <t>จ3-77(1)-3/68ชย</t>
  </si>
  <si>
    <t>20360033525688</t>
  </si>
  <si>
    <t>ภาวิณี ทางชัยภูมิ</t>
  </si>
  <si>
    <t>ผลิต ประกอบ ดัดแปลง หรือเปลี่ยนแปลงสภาพรถยนต์ รถพ่วง ทำชิ้นส่วนหรืออุปกรณ์สำหรับรถยนต์ รถพ่วง และซ่อมแซม พ่นสีกันสนิมยานพาหนะที่ขับเคลื่อนด้วยเครื่องยนต์ทุกชนิด</t>
  </si>
  <si>
    <t>โฉนดที่ดินเลขที่ 79339 เลขที่ 246</t>
  </si>
  <si>
    <t>36000</t>
  </si>
  <si>
    <t>0827422430</t>
  </si>
  <si>
    <t>จ3-77(1)-2/68สป</t>
  </si>
  <si>
    <t>20110032325683</t>
  </si>
  <si>
    <t>บริษัท คาร์บ๊อกซ์ จำกัด</t>
  </si>
  <si>
    <t>ผลิตตู้บรรทุกสินค้า</t>
  </si>
  <si>
    <t>99/18</t>
  </si>
  <si>
    <t>02-4150035</t>
  </si>
  <si>
    <t>3-84(1)-1/68</t>
  </si>
  <si>
    <t>10100028525687</t>
  </si>
  <si>
    <t>บริษัท ที.พี.วาย. เอ็นจิเนียริ่ง  จำกัด</t>
  </si>
  <si>
    <t>ทำเครื่องประดับจากเพชร พลอย ทอง เงิน นาก หรือ อัญมณี อย่างใดอย่างหนึ่งหรือหลายอย่าง</t>
  </si>
  <si>
    <t>32111</t>
  </si>
  <si>
    <t>สุขาภิบาล 2 ซอย 11</t>
  </si>
  <si>
    <t>จ3-87(2)-2/68ชบ</t>
  </si>
  <si>
    <t>20200030925681</t>
  </si>
  <si>
    <t>บริษัท เรียลอาร์ต อาร์ต คราฟต์ จำกัด</t>
  </si>
  <si>
    <t>ผลิตและจำหน่ายอุปกรณ์เครื่องเขียนและเครื่องวาดภาพ เช่น สีน้ำ สีโปสเตอร์ และสีอะคริลิค</t>
  </si>
  <si>
    <t>157/11</t>
  </si>
  <si>
    <t>095-8826585</t>
  </si>
  <si>
    <t>จ3-74(3)-3/68ชบ</t>
  </si>
  <si>
    <t>20200030125688</t>
  </si>
  <si>
    <t>บริษัท บีเค เอส สตรอมซีเนน (ประเทศไทย) จำกัด</t>
  </si>
  <si>
    <t>ผลิตและจำหน่ายอุปกรณ์ไฟฟ้า เช่น แท่งจ่ายไฟ (Busduct)</t>
  </si>
  <si>
    <t>142</t>
  </si>
  <si>
    <t>081-8114004</t>
  </si>
  <si>
    <t>3-106-9/68ฉช</t>
  </si>
  <si>
    <t>10240037925682</t>
  </si>
  <si>
    <t>บริษัท วินเวลล์ เอ็นเตอร์ไพรส์ จำกัด</t>
  </si>
  <si>
    <t>นำเศษอลูมิเนียม และเศษโลหะ นำมาผ่านกระบวนการรีไซเคิลเพื่อเป็นผลิตภัณฑ์ให้ใช้งานได้ต่อไป เช่น สายไฟ มอเตอร์ มิเตอร์ไฟฟ้า มิเตอร์วัดน้ำ หม้อแปลงไฟฟ้า (ไม่ปนเปื้อนน้ำมัน) รีไซเคิลทองแดงกราไฟต์ จากของเสียไม่เป็นอันตราย</t>
  </si>
  <si>
    <t>3-106-8/68ฉช</t>
  </si>
  <si>
    <t>10240032025686</t>
  </si>
  <si>
    <t>บริษัท เอ พลัส แบตเตอรี่ แอนด์ ไทร์ (ประเทศไทย) จำกัด</t>
  </si>
  <si>
    <t>ถอดแยกและบดย่อยเครื่องใช้ไฟฟ้า ชิ้นส่วนอุปกรณ์อิเล็กทรอนิกส์ และเก็บรวบรวมแบตเตอรี่ลิเธียมโดยไม่มีการแปรสภาพ</t>
  </si>
  <si>
    <t>105/52</t>
  </si>
  <si>
    <t>บางนา-ตราด กม.52</t>
  </si>
  <si>
    <t>3-106-7/68นฐ</t>
  </si>
  <si>
    <t>10730027725688</t>
  </si>
  <si>
    <t>บริษัท ยง ถัง จำกัด</t>
  </si>
  <si>
    <t xml:space="preserve">ถอดแยกเครื่องใช้ไฟฟ้า อุปกรณ์อิเล็กทรอนิกส์ และแผงโซลาร์เซลล์ที่ใช้งานแล้ว บดย่อยชิ้นส่วนเครื่องใช้ไฟฟ้าและอุปกรณ์อิเล็กรอนิกส์ที่ใช้งานแล้ว และอบกากตะกอนที่มีโลหะมีค่าจากอุตสาหกรรมชุบโลหะ อุตสาหกรรมสกัดผิวโลหะ และอุตสาหกรรมอิเล็กทรอนิกส์ </t>
  </si>
  <si>
    <t>จ3-64(13)-11/68ปท</t>
  </si>
  <si>
    <t>20130031625685</t>
  </si>
  <si>
    <t>บริษัท โกลบอล อินฟินิตี้ เทค จำกัด</t>
  </si>
  <si>
    <t>ผลิตชิ้นงานจากโลหะด้วยการ กัด ไส เจียร์ หรือเชื่อมโลหะทั่วไป และผลิตแบบแม่พิมพ์ชิ้นงานจากพลาสติก</t>
  </si>
  <si>
    <t>75/40</t>
  </si>
  <si>
    <t>จ3-64(13)-10/68ชบ</t>
  </si>
  <si>
    <t>20200026525685</t>
  </si>
  <si>
    <t>บริษัท ศรีราชา ไฟร์บริค จำกัด</t>
  </si>
  <si>
    <t>กลึง เจาะ คว้าน กัด ไส เจียน เชื่อมโลหะทั่วไป</t>
  </si>
  <si>
    <t>521/5</t>
  </si>
  <si>
    <t>ศรีราชาหนองค้อ 26</t>
  </si>
  <si>
    <t>จ2-64(13)-9/68ปท</t>
  </si>
  <si>
    <t>20130025225682</t>
  </si>
  <si>
    <t>บริษัท ซินไทย เมทัล โปรดักส์ จำกัด</t>
  </si>
  <si>
    <t xml:space="preserve">ผลิตผลิตภัณฑ์โลหะทั่วไป </t>
  </si>
  <si>
    <t>19/7</t>
  </si>
  <si>
    <t>0972815568</t>
  </si>
  <si>
    <t>จ3-64(13)-8/68ชบ</t>
  </si>
  <si>
    <t>20200023025689</t>
  </si>
  <si>
    <t>บริษัท เจ ทู เค เทค จำกัด</t>
  </si>
  <si>
    <t>กลึงโลหะ และผลิตชิ้นส่วนโลหะ</t>
  </si>
  <si>
    <t>101/4</t>
  </si>
  <si>
    <t>088-9526591</t>
  </si>
  <si>
    <t>จ3-67(7)-1/68ชบ</t>
  </si>
  <si>
    <t>20200039425683</t>
  </si>
  <si>
    <t>บริษัท ไท่เฟิง แมชชีนเนอรี่ อีควิปเมนท์ (ไทยแลนด์) จำกัด</t>
  </si>
  <si>
    <t>ผลิตแม่พิมพ์ (dies) จากโลหะและพลาสติก</t>
  </si>
  <si>
    <t>28229</t>
  </si>
  <si>
    <t>119/7</t>
  </si>
  <si>
    <t>3-53(5)-12/68สค</t>
  </si>
  <si>
    <t>10740040725680</t>
  </si>
  <si>
    <t>บริษัท จิงเหิง พรีซิชั่น เทคโนโลยี นิวแมททีเรียล (ประเทศไทย) จำกัด</t>
  </si>
  <si>
    <t>ผลิต ผลิตภัณฑ์ และชิ้นงานต่างๆ ที่ทำจากพลาสติก</t>
  </si>
  <si>
    <t>99/41</t>
  </si>
  <si>
    <t>3-53(5)-11/68สค</t>
  </si>
  <si>
    <t>10740038325683</t>
  </si>
  <si>
    <t>บริษัท เสียงเจีย พลาสติก (ไทยแลนด์) จำกัด</t>
  </si>
  <si>
    <t>ผลิตแผ่นอะคริลิค</t>
  </si>
  <si>
    <t>จ3-53(5)-9/68สร</t>
  </si>
  <si>
    <t>20320026425684</t>
  </si>
  <si>
    <t>บริษัท นิสา แพ็คกิ้งดริ้ง แอนด์ สตรอ จำกัด</t>
  </si>
  <si>
    <t>ผลิตหลอดดูดน้ำพลาสติก และฟิล์มหด</t>
  </si>
  <si>
    <t>139</t>
  </si>
  <si>
    <t>ตั้งใจ</t>
  </si>
  <si>
    <t>32000</t>
  </si>
  <si>
    <t>0808378904</t>
  </si>
  <si>
    <t>จ3-23(1)-2/68กส</t>
  </si>
  <si>
    <t>20460030625687</t>
  </si>
  <si>
    <t>บริษัท ทรัพย์สมบูรณ์ไพศาล สิ่งทอ จำกัด</t>
  </si>
  <si>
    <t>ผลิตผ้าห่ม ผ้าปูที่นอน หมอน และเครื่องนอนทุกชนิดเพื่อจำหน่าย</t>
  </si>
  <si>
    <t>13921</t>
  </si>
  <si>
    <t>259</t>
  </si>
  <si>
    <t>089-1556338</t>
  </si>
  <si>
    <t>จ3-23(1)-1/68นฐ</t>
  </si>
  <si>
    <t>20730024225680</t>
  </si>
  <si>
    <t>บริษัท เองศรีธนาสุข จำกัด</t>
  </si>
  <si>
    <t>ทำเครื่องนอน เครื่องใช้ในบ้านจากสิ่งทอ เช่น ผ้าห่มนวม หมอน ท๊อปเปอร์ ไส้ผ้านวม และไส้เบาะรองนั่ง</t>
  </si>
  <si>
    <t>119/2</t>
  </si>
  <si>
    <t>บางช้าง</t>
  </si>
  <si>
    <t>3-15(1)-3/68นม</t>
  </si>
  <si>
    <t>10300035125683</t>
  </si>
  <si>
    <t>บริษัท เอสพีเอ็มฟาร์ม จำกัด</t>
  </si>
  <si>
    <t xml:space="preserve">ผลิตอาหารสัตว์ </t>
  </si>
  <si>
    <t>10801</t>
  </si>
  <si>
    <t>วังโรงใหญ่</t>
  </si>
  <si>
    <t>จ3-2(5)-1/68สท</t>
  </si>
  <si>
    <t>20640035225688</t>
  </si>
  <si>
    <t>บริษัท ซอ อโกร เทรด จำกัด</t>
  </si>
  <si>
    <t>การเก็บรักษาหรือลำเลียงเมล็ดพืช ในโกดังหรือคลังสินค้า,ร่อน คัด หรือแยกขนาดคุณภาพของเมล็ดพืช</t>
  </si>
  <si>
    <t>52102</t>
  </si>
  <si>
    <t xml:space="preserve">โฉนดที่ดินเลขที่ 11166,11167,11168 </t>
  </si>
  <si>
    <t>64180</t>
  </si>
  <si>
    <t>081-3788442</t>
  </si>
  <si>
    <t>ธ3-3(1)-1/68สข</t>
  </si>
  <si>
    <t>30900025025680</t>
  </si>
  <si>
    <t>บริษัท เอส ซี เอ็ม จี จำกัด</t>
  </si>
  <si>
    <t>โม่ บด ย่อย หิน</t>
  </si>
  <si>
    <t>คลองเปียะ</t>
  </si>
  <si>
    <t>0966439696</t>
  </si>
  <si>
    <t>จ3-3(4)-8/68รอ</t>
  </si>
  <si>
    <t>20450036325689</t>
  </si>
  <si>
    <t>นายจิระนัย กาญจนวิลานนท์</t>
  </si>
  <si>
    <t>ดูดทรายเพื่อประกอบกิจการรับเหมาก่อสร้างและประกอบการค้า</t>
  </si>
  <si>
    <t>แม่น้ำชี</t>
  </si>
  <si>
    <t>นางาม</t>
  </si>
  <si>
    <t>เสลภูมิ</t>
  </si>
  <si>
    <t>45120</t>
  </si>
  <si>
    <t>085-9261255</t>
  </si>
  <si>
    <t>จ3-3(4)-7/68สฎ</t>
  </si>
  <si>
    <t>20840029925687</t>
  </si>
  <si>
    <t>นายประพันธ์  มากพันธ์</t>
  </si>
  <si>
    <t>84210</t>
  </si>
  <si>
    <t>098-5656496</t>
  </si>
  <si>
    <t>จ3-3(4)-6/68สฎ</t>
  </si>
  <si>
    <t>20840027225684</t>
  </si>
  <si>
    <t>นายประภาส  นิลรอด</t>
  </si>
  <si>
    <t>ป่าร่อน</t>
  </si>
  <si>
    <t>84160</t>
  </si>
  <si>
    <t>086-8038936</t>
  </si>
  <si>
    <t>จ3-4(2)-2/68สป</t>
  </si>
  <si>
    <t>20110039125680</t>
  </si>
  <si>
    <t>การถนอมเนื้อสัตว์ โดยการตัดแต่งเนื้อสัตว์บรรจุในภาชนะที่ปิดผนึกแล้วแช่แข็งเพื่อจำหน่าย</t>
  </si>
  <si>
    <t>10131</t>
  </si>
  <si>
    <t>9999/17</t>
  </si>
  <si>
    <t>3-52(3)-2/68นศ</t>
  </si>
  <si>
    <t>10800035325688</t>
  </si>
  <si>
    <t>บริษัท จี ที รับเบอร์ จำกัด</t>
  </si>
  <si>
    <t>ผลิตยางแผ่นรมควันอัดก้อน</t>
  </si>
  <si>
    <t>22191</t>
  </si>
  <si>
    <t>โฉนดที่ดินเลขที่ 6972,6973,13836,17695,15919,622,623 เลขที่ดิน 21,30,83,96,107,81(20),18(21)</t>
  </si>
  <si>
    <t>3-52(3)-1/68สฎ</t>
  </si>
  <si>
    <t>10840032725688</t>
  </si>
  <si>
    <t>บริษัท ถาวรอุตสาหกรรมยางพารา (1982) จำกัด</t>
  </si>
  <si>
    <t>ผลิตแปรรูปน้ำยางข้น ยางสกิมบล็อก</t>
  </si>
  <si>
    <t>น.ส. 3ก. เลขที่ 912, 925, 926, 932, 948, 1233, 1234 เลขที่ดิน 24, 37, 38, 44, 60, 60, 61</t>
  </si>
  <si>
    <t>ท่าสะท้อน</t>
  </si>
  <si>
    <t>084-8597880</t>
  </si>
  <si>
    <t>จ3-37-5/68ชบ</t>
  </si>
  <si>
    <t>20200032525687</t>
  </si>
  <si>
    <t>บริษัท ไทเด็กซ์ แซนิตารี แวร์ (ไทยแลนด์) จำกัด</t>
  </si>
  <si>
    <t>ผลิตเครื่องเรือนหรือตบแต่งอาคารจากกระจก เช่น บานประตู บานหน้าต่าง บานกระจกเงา</t>
  </si>
  <si>
    <t>309/16</t>
  </si>
  <si>
    <t>099-2926622</t>
  </si>
  <si>
    <t>3-37-4/68นฐ</t>
  </si>
  <si>
    <t>10730027125681</t>
  </si>
  <si>
    <t>บริษัท เอ็กซ์เซลล่า เฟอร์นิเจอร์ จำกัด</t>
  </si>
  <si>
    <t>โรงงานทำเครื่องเรือน หรือเครื่องตกแต่งภายในอาคารจากไม้ หรืออโลหะอื่นแและรวมถึงชิ้นส่วนของผลิตภัณฑ์ดังกล่าว</t>
  </si>
  <si>
    <t>189/1</t>
  </si>
  <si>
    <t>จ3-39-9/68สป</t>
  </si>
  <si>
    <t>20110027825689</t>
  </si>
  <si>
    <t>90/7-11</t>
  </si>
  <si>
    <t>02-382-5613</t>
  </si>
  <si>
    <t>จ3-39-8/68ปจ</t>
  </si>
  <si>
    <t>20250023925685</t>
  </si>
  <si>
    <t>บริษัท ไฮลักซ์ แพ็คกิ้ง เทคโนโลยี จำกัด</t>
  </si>
  <si>
    <t>ผลิตภาชนะบรรจุภัณฑ์จากกระดาษทุกชนิด</t>
  </si>
  <si>
    <t>โฉนดที่ดินเลขที่ 78639</t>
  </si>
  <si>
    <t>065-552-4508</t>
  </si>
  <si>
    <t>จ3-39-7/68ชบ</t>
  </si>
  <si>
    <t>20200023725684</t>
  </si>
  <si>
    <t>บริษัท เทเซน แพ็คกิ้ง จำกัด</t>
  </si>
  <si>
    <t>ผลิตและจำหน่ายบรรจุภัณฑ์กล่องกระดาษ</t>
  </si>
  <si>
    <t>15/2</t>
  </si>
  <si>
    <t>จ3-28(1)-2/68นฐ</t>
  </si>
  <si>
    <t>20730037625686</t>
  </si>
  <si>
    <t>บริษัท จาครู (ประเทศไทย) จำกัด</t>
  </si>
  <si>
    <t>ตัดเย็บเสื้อผ้าสำเร็จรูปและพิมพ์ลายเสื้อยืด</t>
  </si>
  <si>
    <t>14111</t>
  </si>
  <si>
    <t>77/34</t>
  </si>
  <si>
    <t>พุทธมณฑลสาย 5</t>
  </si>
  <si>
    <t>73210</t>
  </si>
  <si>
    <t>ก2-28(1)-1/68</t>
  </si>
  <si>
    <t>50100025625689</t>
  </si>
  <si>
    <t>บริษัท ซิลเวอร์ สปอร์ต อินเตอร์เนชั่นแนล จำกัด</t>
  </si>
  <si>
    <t>การตัดเย็บเครื่องนุ่งห่ม</t>
  </si>
  <si>
    <t>เอกชัย 89/1</t>
  </si>
  <si>
    <t>3-15(2)-1/68สข</t>
  </si>
  <si>
    <t>10900039625685</t>
  </si>
  <si>
    <t>นายสรวิศ ทองสุวรรณ</t>
  </si>
  <si>
    <t>ทำปลาหมึกป่น</t>
  </si>
  <si>
    <t>10294</t>
  </si>
  <si>
    <t>นาทับ</t>
  </si>
  <si>
    <t>061-1780191</t>
  </si>
  <si>
    <t>3-63(2)-5/68อย</t>
  </si>
  <si>
    <t>10140030325684</t>
  </si>
  <si>
    <t>บริษัท เดลต้า อลูมิเนียม (ไทยแลนด์) จำกัด</t>
  </si>
  <si>
    <t>ผลิตภัณฑ์โลหะสำหรับใช้ในการก่อสร้าง เช่น รั้ว ราวบันได เป็นต้น</t>
  </si>
  <si>
    <t>จ3-63(2)-4/68ชบ</t>
  </si>
  <si>
    <t>20200027325689</t>
  </si>
  <si>
    <t>บริษัท ซีที โบนันซา จำกัด</t>
  </si>
  <si>
    <t>ผลิตโครงสร้างอาคาร โครงสร้างเหล็ก</t>
  </si>
  <si>
    <t>23/7</t>
  </si>
  <si>
    <t>ห้วยกะปิ</t>
  </si>
  <si>
    <t>089-2848284</t>
  </si>
  <si>
    <t>จ3-91(1)-5/68สค</t>
  </si>
  <si>
    <t>20740039725681</t>
  </si>
  <si>
    <t>บรรจุสินค้าลงหีบห่อ</t>
  </si>
  <si>
    <t>โฉนดที่ดินเลขที่ 90773</t>
  </si>
  <si>
    <t>จ3-91(1)-4/68สค</t>
  </si>
  <si>
    <t>20740037725683</t>
  </si>
  <si>
    <t>บริษัท ไทยรวมสินพัฒนาอุตสาหกรรม จำกัด</t>
  </si>
  <si>
    <t>บรรจุสินค้า</t>
  </si>
  <si>
    <t>โฉนดที่ดินเลขที่ 7916</t>
  </si>
  <si>
    <t>จ3-91(1)-3/68ชบ</t>
  </si>
  <si>
    <t>20200036525683</t>
  </si>
  <si>
    <t>บริษัท ซัง มูน ดัง จำกัด</t>
  </si>
  <si>
    <t>แบ่งบรรจุสินค้าทั่วไป เช่น บรรจุชิ้นส่วนสำหรับเครื่องใช้ไฟฟ้าทั่วไป บรรจุชิ้นส่วนสำหรับยานยนต์ ฯลฯ</t>
  </si>
  <si>
    <t>41/7</t>
  </si>
  <si>
    <t>099-2354645</t>
  </si>
  <si>
    <t>จ3-95(1)-11/68ปท</t>
  </si>
  <si>
    <t>20130059125683</t>
  </si>
  <si>
    <t>บริษัท ซีเอสอาร์ ฟาร์มาซี จำกัด</t>
  </si>
  <si>
    <t>ซ่อมรถยนต์และส่วนประกอบรถยนต์</t>
  </si>
  <si>
    <t>03/30/2025</t>
  </si>
  <si>
    <t>จ3-95(1)-10/68นค</t>
  </si>
  <si>
    <t>20430056725687</t>
  </si>
  <si>
    <t>บริษัท ไทยเจริญแมคคานิคคัล (2003) จำกัด</t>
  </si>
  <si>
    <t>ซ่อม และเคาะพ่นสีรถยนต์</t>
  </si>
  <si>
    <t>03/24/2025</t>
  </si>
  <si>
    <t>299</t>
  </si>
  <si>
    <t>พระธาตุบังพวน</t>
  </si>
  <si>
    <t>43100</t>
  </si>
  <si>
    <t>0885609382</t>
  </si>
  <si>
    <t>จ3-95(1)-9/68ปท</t>
  </si>
  <si>
    <t>20130053825684</t>
  </si>
  <si>
    <t>บริษัท แอม ออล เอ็นจิเนียริ่ง จำกัด</t>
  </si>
  <si>
    <t xml:space="preserve">ซ่อมและทำสีรถยนต์ </t>
  </si>
  <si>
    <t>03/19/2025</t>
  </si>
  <si>
    <t>150/2</t>
  </si>
  <si>
    <t>3-95(1)-8/68</t>
  </si>
  <si>
    <t>10100043325683</t>
  </si>
  <si>
    <t>บริษัท ซีซีซี ออโต้ จำกัด</t>
  </si>
  <si>
    <t>ซ่อมแซมรถยนต์ และซ่อมสีรถยนต์</t>
  </si>
  <si>
    <t>03/04/2025</t>
  </si>
  <si>
    <t>สุขาภิบาล 5</t>
  </si>
  <si>
    <t>10220</t>
  </si>
  <si>
    <t>3-95(1)-7/68</t>
  </si>
  <si>
    <t>10100043125687</t>
  </si>
  <si>
    <t>บริษัท โตโยต้า เค.มอเตอร์ส ผู้จำหน่ายโตโยต้า จำกัด</t>
  </si>
  <si>
    <t>ตรวจซ่อมรถยนต์</t>
  </si>
  <si>
    <t>500</t>
  </si>
  <si>
    <t>พระรามที่ 3</t>
  </si>
  <si>
    <t>บางโคล่</t>
  </si>
  <si>
    <t>บางคอแหลม</t>
  </si>
  <si>
    <t>10120</t>
  </si>
  <si>
    <t>022910921</t>
  </si>
  <si>
    <t>จ3-100(5)-1/68สค</t>
  </si>
  <si>
    <t>20740044625686</t>
  </si>
  <si>
    <t>บริษัท ซิพโลหะกิจ (1993) จำกัด</t>
  </si>
  <si>
    <t>03/05/2025</t>
  </si>
  <si>
    <t>122/4</t>
  </si>
  <si>
    <t>3-32(2)-1/68สป</t>
  </si>
  <si>
    <t>10110043425680</t>
  </si>
  <si>
    <t>บริษัท อัลฟ่า อินโนเวชั่น จำกัด</t>
  </si>
  <si>
    <t>ผลิต ผลิตภัณฑ์ไฟเบอร์กล๊าส เช่น หลังคารถยนต์ และผลิตกระจกนิรภัย</t>
  </si>
  <si>
    <t>23103</t>
  </si>
  <si>
    <t>1599</t>
  </si>
  <si>
    <t>02-3853191</t>
  </si>
  <si>
    <t>จ3-90-4/68ปท</t>
  </si>
  <si>
    <t>20130058125684</t>
  </si>
  <si>
    <t>บริษัท นวนคร แอสเซส จำกัด</t>
  </si>
  <si>
    <t>ผลิตน้ำประปาเพื่อจำหน่าย</t>
  </si>
  <si>
    <t>03/27/2025</t>
  </si>
  <si>
    <t>โฉนดที่ดิน เลขที่ 5092</t>
  </si>
  <si>
    <t>3-90-2/68รย</t>
  </si>
  <si>
    <t>10210045425686</t>
  </si>
  <si>
    <t>21130</t>
  </si>
  <si>
    <t>จ3-64(11)-3/68สค</t>
  </si>
  <si>
    <t>20740051625686</t>
  </si>
  <si>
    <t>บริษัท เอบี สตีล จำกัด</t>
  </si>
  <si>
    <t>อัดเศษโลหะ เช่น เหล็ก</t>
  </si>
  <si>
    <t>03/13/2025</t>
  </si>
  <si>
    <t>39/3-4</t>
  </si>
  <si>
    <t>จ3-53(4)-15/68สค</t>
  </si>
  <si>
    <t>20740047825689</t>
  </si>
  <si>
    <t>ผลิตถุง และผลิตภัณฑ์อื่นๆจากพลาสติก</t>
  </si>
  <si>
    <t>03/11/2025</t>
  </si>
  <si>
    <t>โฉนดที่ดินเลขที่ 49919</t>
  </si>
  <si>
    <t>3-53(4)-16/68อย</t>
  </si>
  <si>
    <t>10140049325683</t>
  </si>
  <si>
    <t>บริษัท เจริญทรัพย์มหาศาล จำกัด</t>
  </si>
  <si>
    <t>153</t>
  </si>
  <si>
    <t>035-950-668</t>
  </si>
  <si>
    <t>จ3-53(4)-14/68นฐ</t>
  </si>
  <si>
    <t>20730045025689</t>
  </si>
  <si>
    <t>บริษัท เซ็นนี พลาสเทค จำกัด</t>
  </si>
  <si>
    <t>03/06/2025</t>
  </si>
  <si>
    <t>12/19</t>
  </si>
  <si>
    <t>จ3-53(4)-13/68นฐ</t>
  </si>
  <si>
    <t>20730043625688</t>
  </si>
  <si>
    <t>นางอรสา  แก้วประพาฬ</t>
  </si>
  <si>
    <t>โฉนดที่ดินเลขที่ 69249</t>
  </si>
  <si>
    <t>บางแก้วฟ้า</t>
  </si>
  <si>
    <t>73120</t>
  </si>
  <si>
    <t>จ3-58(1)-63/68สฎ</t>
  </si>
  <si>
    <t>20840058025680</t>
  </si>
  <si>
    <t>นายวิชัย  คงมั่น</t>
  </si>
  <si>
    <t>03/25/2025</t>
  </si>
  <si>
    <t>98/4 (โฉนดที่ดินเลขที่ 3866)</t>
  </si>
  <si>
    <t>เกาะพะงัน</t>
  </si>
  <si>
    <t>84280</t>
  </si>
  <si>
    <t>จ3-58(1)-60/68ลป</t>
  </si>
  <si>
    <t>20520052425686</t>
  </si>
  <si>
    <t>บริษัท พีซีเอ็น คอร์ป จำกัด (มหาชน)</t>
  </si>
  <si>
    <t>03/14/2025</t>
  </si>
  <si>
    <t>โฉนดที่ดิน เลขที่ 10697</t>
  </si>
  <si>
    <t>เถินบุรี</t>
  </si>
  <si>
    <t>053021025-7</t>
  </si>
  <si>
    <t>จ3-58(1)-58/68นบ</t>
  </si>
  <si>
    <t>20120049825682</t>
  </si>
  <si>
    <t>บริษัท อาร์. เอส. ที. โฮมแอนด์ เดคอร์ จำกัด</t>
  </si>
  <si>
    <t>ทำผลิตภัณฑ์คอนกรีต เช่น ท่อระบายน้ำคอนกรีต แผ่นพื้นสำเร็จรูป บ่อพักคอนกรีต</t>
  </si>
  <si>
    <t>03/12/2025</t>
  </si>
  <si>
    <t>โฉนดที่ดินเลขที่ 63212, 21482</t>
  </si>
  <si>
    <t>ทวีวัฒนา</t>
  </si>
  <si>
    <t>จ3-58(1)-56/68นว</t>
  </si>
  <si>
    <t>20600046125681</t>
  </si>
  <si>
    <t>บริษัท ตึกน้ำเงินคอนกรีต จำกัด</t>
  </si>
  <si>
    <t>03/07/2025</t>
  </si>
  <si>
    <t>โฉนดที่ดินเลขที่ 45718</t>
  </si>
  <si>
    <t>หนองกรด</t>
  </si>
  <si>
    <t>บรรพตพิสัย</t>
  </si>
  <si>
    <t>60180</t>
  </si>
  <si>
    <t>089-9616820</t>
  </si>
  <si>
    <t>จ3-58(1)-55/68นม</t>
  </si>
  <si>
    <t>20300042925685</t>
  </si>
  <si>
    <t>ห้างหุ้นส่วนจำกัด อังครงค์รักษ์พาณิชย์</t>
  </si>
  <si>
    <t>03/03/2025</t>
  </si>
  <si>
    <t xml:space="preserve">โฉนดที่ดินเลขที่ 3777 </t>
  </si>
  <si>
    <t>ตลาดแค-พิมาย</t>
  </si>
  <si>
    <t>ธารปราสาท</t>
  </si>
  <si>
    <t>30420</t>
  </si>
  <si>
    <t>3-34(1)-4/68ฉช</t>
  </si>
  <si>
    <t>10240044225688</t>
  </si>
  <si>
    <t>นายสมชาติ วินิจผล</t>
  </si>
  <si>
    <t>แปรรูปไม้ จากไม้ยางพาราและไม้ที่ปลูกขึ้นโดยเฉพาะ 13 ชนิด ตามมติคณะรัฐมนตรีเพื่อจำหน่าย</t>
  </si>
  <si>
    <t>98/9</t>
  </si>
  <si>
    <t>3-34(3)-3/68ลป</t>
  </si>
  <si>
    <t>10520053725680</t>
  </si>
  <si>
    <t>บริษัท เอ็น เอส เอ็นเนอร์ยี่ จำกัด</t>
  </si>
  <si>
    <t>ผลิตเชื้อเพลิงชีวมวลอัดแท่ง</t>
  </si>
  <si>
    <t>16210</t>
  </si>
  <si>
    <t>03/17/2025</t>
  </si>
  <si>
    <t>054324295</t>
  </si>
  <si>
    <t>3-34(4)-6/68สข</t>
  </si>
  <si>
    <t>10900047725683</t>
  </si>
  <si>
    <t>บริษัท วู้ด โซลูชั่น จำกัด</t>
  </si>
  <si>
    <t>ตั้งโรงงานแปรรูปไม้โดยใช้เครื่องจักร เพื่อทำการผลิตชิ้นไม้สับจากไม้ยางพารา และไม้ที่ปลูกขึ้นโดยเฉพาะ 13 ชนิด ตามมติคณะรัฐมนตรี เมื่อวันที่ 25 มกราคม 2537 และไม้จากสวนผลไม้ที่ปลูกขึ้นในที่ดินกรรมสิทธิ์ตามประมวลกฎหมายที่ดินเข้ามาผลิตชิ้นไม้สับ จำหน่าย</t>
  </si>
  <si>
    <t>โฉนดที่ดินเลขที่ 152115,270924,270925,270926 เลขที่ดิน 3,54,55,56</t>
  </si>
  <si>
    <t>90230</t>
  </si>
  <si>
    <t>02-6568188</t>
  </si>
  <si>
    <t>3-20(2)-1/68นฐ</t>
  </si>
  <si>
    <t>10730057825689</t>
  </si>
  <si>
    <t>บริษัท พรประเสริฐรังนกไทย จำกัด</t>
  </si>
  <si>
    <t>ผลิตเครื่องดื่มที่ไม่มีแอลกอฮอล์ เช่น รังนกบรรจุขวด เครื่องดื่มรังนกสำเร็จรูป</t>
  </si>
  <si>
    <t>11049</t>
  </si>
  <si>
    <t>โฉนดที่ดินเลขที่ 80013</t>
  </si>
  <si>
    <t>3-14-8/68มค</t>
  </si>
  <si>
    <t>10440055825687</t>
  </si>
  <si>
    <t>บริษัท  ปีมงคลไอซ์ นาเชือก จำกัด</t>
  </si>
  <si>
    <t>ผลิตน้ำแข็งและจำหน่าย</t>
  </si>
  <si>
    <t>03/21/2025</t>
  </si>
  <si>
    <t>นาเชือก</t>
  </si>
  <si>
    <t>44170</t>
  </si>
  <si>
    <t>093-3232999</t>
  </si>
  <si>
    <t>3-14-7/68นม</t>
  </si>
  <si>
    <t>10300049525688</t>
  </si>
  <si>
    <t>ห้างหุ้นส่วนจำกัด โรงน้ำแข็งธนวรรณทิพย์วารี นครราชสีมา</t>
  </si>
  <si>
    <t>ผลิตน้ำแข็งก้อนเล็ก กำลังการผลิต 160 ตัน/วัน</t>
  </si>
  <si>
    <t>โฉนดที่ดินเลขที่ 2907 และ 94616</t>
  </si>
  <si>
    <t>นิคมสร้างตนเอง</t>
  </si>
  <si>
    <t>30110</t>
  </si>
  <si>
    <t>จ3-8(2)-2/68ชพ</t>
  </si>
  <si>
    <t>20860048425683</t>
  </si>
  <si>
    <t>บริษัท ซีซั่น ฟรุ๊ต เทรดดิ้ง จำกัด</t>
  </si>
  <si>
    <t>10304</t>
  </si>
  <si>
    <t>03/08/2025</t>
  </si>
  <si>
    <t>โฉนดที่ดินเลขที่ 5981 และ โฉนดที่ดินเลขที่ 5982</t>
  </si>
  <si>
    <t>วังตะกอ</t>
  </si>
  <si>
    <t>จ3-10(1)-4/68สค</t>
  </si>
  <si>
    <t>20740042825684</t>
  </si>
  <si>
    <t>นางสาวอรพิณ แซ่ม้า</t>
  </si>
  <si>
    <t>ทำอาหารจากแป้ง น้ำตาล และทำขนมหวาน</t>
  </si>
  <si>
    <t>จ3-13(2)-1/68สบ</t>
  </si>
  <si>
    <t>20190051525686</t>
  </si>
  <si>
    <t>บริษัท เจริญวัย อินเตอร์เทรด จำกัด</t>
  </si>
  <si>
    <t>ผลิตเครื่องประกอบอาหาร ได้แก่ เครื่องปรุงรส</t>
  </si>
  <si>
    <t>10774</t>
  </si>
  <si>
    <t>18160</t>
  </si>
  <si>
    <t>085-1185324</t>
  </si>
  <si>
    <t>จ3-2(1)-5/68ชม</t>
  </si>
  <si>
    <t>20500052525685</t>
  </si>
  <si>
    <t>โฉนดที่ดินเลขที่ 11865</t>
  </si>
  <si>
    <t>50110</t>
  </si>
  <si>
    <t>3-2(6)-3/68ลพ</t>
  </si>
  <si>
    <t>10510056625680</t>
  </si>
  <si>
    <t>บริษัท ทีดี 2019 (ประเทศไทย) จำกัด</t>
  </si>
  <si>
    <t>ผลิตเชื้อเพลิงชีวมวลอัดก้อน</t>
  </si>
  <si>
    <t>หนองยวง</t>
  </si>
  <si>
    <t>เวียงหนองล่อง</t>
  </si>
  <si>
    <t>0899679600</t>
  </si>
  <si>
    <t>จ3-2(7)-1/68รบ</t>
  </si>
  <si>
    <t>20700055625686</t>
  </si>
  <si>
    <t>บริษัท ซานเฉียว เทคโนโลยี (ประเทศไทย) จำกัด</t>
  </si>
  <si>
    <t>เผาถ่านจากกะลามะพร้าว</t>
  </si>
  <si>
    <t>10309</t>
  </si>
  <si>
    <t>126/4</t>
  </si>
  <si>
    <t>0647078231</t>
  </si>
  <si>
    <t>จ3-2(9)-3/68ลพ</t>
  </si>
  <si>
    <t>20510050825680</t>
  </si>
  <si>
    <t>บริษัท สยาม อกรีคัลเจอร์ โปรดิวซ์ จำกัด</t>
  </si>
  <si>
    <t>ล้างและคัดคุณภาพผลิตผลทางการเกษตร เช่น ขิง</t>
  </si>
  <si>
    <t>87</t>
  </si>
  <si>
    <t>081-8871221</t>
  </si>
  <si>
    <t>3-2(9)-2/68ปท</t>
  </si>
  <si>
    <t>10130047925683</t>
  </si>
  <si>
    <t>บริษัท บี เอ็น เอ็น เรสเตอรองท์ กรุ๊ป จำกัด</t>
  </si>
  <si>
    <t>ผลิตอาหาร, น้ำจิ้ม, น้ำซุป, อาหารแปรรูปจากเนื้อสัตว์ เช่น หมูห่อสาหร่าย หมูไม้ไผ่ เป็นต้น และห้องเย็น</t>
  </si>
  <si>
    <t>12130</t>
  </si>
  <si>
    <t>0818495258</t>
  </si>
  <si>
    <t>จ3-3(2)-33/68ชพ</t>
  </si>
  <si>
    <t>20860057725684</t>
  </si>
  <si>
    <t>โฉนดที่ดินเลขที่ 28516</t>
  </si>
  <si>
    <t>วังใหม่</t>
  </si>
  <si>
    <t>86190</t>
  </si>
  <si>
    <t>จ3-3(2)-32/68รบ</t>
  </si>
  <si>
    <t>20700056425680</t>
  </si>
  <si>
    <t>บริษัท มาดามสวัสดิ์ 6559 จำกัด</t>
  </si>
  <si>
    <t xml:space="preserve">โฉนดที่ดินเลขที่ 8116, 8148, 2891, 8149, 23220, 2892 และ 2893 </t>
  </si>
  <si>
    <t>70120</t>
  </si>
  <si>
    <t>0835469879</t>
  </si>
  <si>
    <t>จ3-3(2)-31/68ชม</t>
  </si>
  <si>
    <t>20500055525682</t>
  </si>
  <si>
    <t>บริษัท เลเวอเรจ เวนเจอร์ จำกัด</t>
  </si>
  <si>
    <t>ขุด ตัก ลอก ดินในที่ดินกรรมสิทธิ์ สำหรับใช้ในการก่อสร้างและจำหน่าย</t>
  </si>
  <si>
    <t>โฉนดที่ดินเลขที่ 82315,61272,61335,61453,46901</t>
  </si>
  <si>
    <t>ป่าไผ่</t>
  </si>
  <si>
    <t>50210</t>
  </si>
  <si>
    <t>0994921060</t>
  </si>
  <si>
    <t>จ3-3(2)-29/68พล</t>
  </si>
  <si>
    <t>20650051925681</t>
  </si>
  <si>
    <t>นายพิสิฐชัย ทองปากน้ำ</t>
  </si>
  <si>
    <t>ขุดตักดิน ทราย ในที่ดินกรรมสิทธิ์ สำหรับใช้ในการก่อสร้าง</t>
  </si>
  <si>
    <t>โฉนดที่ดินเลขที่ 46135 เลขที่ดิน 93</t>
  </si>
  <si>
    <t>หนองกุลา</t>
  </si>
  <si>
    <t>3-105-26/68ปจ</t>
  </si>
  <si>
    <t>10250053625686</t>
  </si>
  <si>
    <t>นายเกรียงศักดิ์ กลับไชย</t>
  </si>
  <si>
    <t>238</t>
  </si>
  <si>
    <t>3-105-25/68สป</t>
  </si>
  <si>
    <t>10110052325680</t>
  </si>
  <si>
    <t xml:space="preserve">บริษัท ถุงเงินศิริ จำกัด </t>
  </si>
  <si>
    <t>26/6</t>
  </si>
  <si>
    <t>ลาดกระบัง 30/1</t>
  </si>
  <si>
    <t>อ่อนนุช-ลาดกระบัง</t>
  </si>
  <si>
    <t>3-105-27/68สบ</t>
  </si>
  <si>
    <t>10190054125684</t>
  </si>
  <si>
    <t>บริษัท เจริญรุ่งเรือง รีไซเคิล สระบุรี จำกัด</t>
  </si>
  <si>
    <t>95/20</t>
  </si>
  <si>
    <t>ตลิ่งชัน</t>
  </si>
  <si>
    <t>18000</t>
  </si>
  <si>
    <t>02-5406886</t>
  </si>
  <si>
    <t>3-105-24/68อย</t>
  </si>
  <si>
    <t>10140051725689</t>
  </si>
  <si>
    <t>บริษัท กรีนเนอร์ รีพลับลิค เซอร์วิส จำกัด</t>
  </si>
  <si>
    <t>โฉนดที่ดินเลขที่ 1507, 1508, 1510, 13302, 22246 และ 23945</t>
  </si>
  <si>
    <t>13260</t>
  </si>
  <si>
    <t>081-6217013</t>
  </si>
  <si>
    <t>3-105-23/68ชบ</t>
  </si>
  <si>
    <t>10200049725686</t>
  </si>
  <si>
    <t>บริษัท พีเจ  โกรว์ จำกัด</t>
  </si>
  <si>
    <t>488/29</t>
  </si>
  <si>
    <t>063-8715165</t>
  </si>
  <si>
    <t>3-105-22/68สค</t>
  </si>
  <si>
    <t>10740048625684</t>
  </si>
  <si>
    <t>บริษัท ไทย เอ็น. เค. พลาสติคอล จำกัด</t>
  </si>
  <si>
    <t>คัดแยกวัสดุที่ไม่ใช้แล้วที่ไม่เป็นของเสียอันตราย และบดย่อยเศษพลาสติก</t>
  </si>
  <si>
    <t>132/24</t>
  </si>
  <si>
    <t>3-105-19/68ปข</t>
  </si>
  <si>
    <t>10770047225681</t>
  </si>
  <si>
    <t>บริษัท วาย แอล แอล จำกัด</t>
  </si>
  <si>
    <t>03/10/2025</t>
  </si>
  <si>
    <t>414</t>
  </si>
  <si>
    <t>หินเหล็กไฟ</t>
  </si>
  <si>
    <t>หัวหิน</t>
  </si>
  <si>
    <t>77110</t>
  </si>
  <si>
    <t>0636510881</t>
  </si>
  <si>
    <t>3-105-18/68ชบ</t>
  </si>
  <si>
    <t>10200047025683</t>
  </si>
  <si>
    <t>บริษัท 9ดี รีไซเคิล จำกัด</t>
  </si>
  <si>
    <t>96/61</t>
  </si>
  <si>
    <t>02-4176342</t>
  </si>
  <si>
    <t>3-105-21/68สป</t>
  </si>
  <si>
    <t>10110048025683</t>
  </si>
  <si>
    <t>บริษัท บานไม่รู้โรยขนส่ง (2002) จำกัด</t>
  </si>
  <si>
    <t>โฉนดที่ดินเลขที่ 6672</t>
  </si>
  <si>
    <t>3-105-17/68สป</t>
  </si>
  <si>
    <t>10110046425687</t>
  </si>
  <si>
    <t xml:space="preserve">บริษัท บริลเลียนท์ เมททอล กรุ๊ป จำกัด </t>
  </si>
  <si>
    <t>โฉนดที่ดินเลขที่ 35486,35487</t>
  </si>
  <si>
    <t>3-105-20/68สป</t>
  </si>
  <si>
    <t>10110047325688</t>
  </si>
  <si>
    <t>บริษัท วี.พี.โลหะกิจ จำกัด</t>
  </si>
  <si>
    <t>3-105-15/68กพ</t>
  </si>
  <si>
    <t>10620045625681</t>
  </si>
  <si>
    <t>บริษัท วงษ์พาณิชย์ สาขาเมืองกำแพงเพชร จำกัด</t>
  </si>
  <si>
    <t>82/4</t>
  </si>
  <si>
    <t>0882937974</t>
  </si>
  <si>
    <t>3-105-14/68</t>
  </si>
  <si>
    <t>10100044125686</t>
  </si>
  <si>
    <t>บริษัท เอส.พี.พลาสติก อินดัสตรี จำกัด</t>
  </si>
  <si>
    <t>โรงงานคัดแยกวัสดุที่ไม่ใช้แล้ว ที่ไม่เป็นของเสียอันตราย</t>
  </si>
  <si>
    <t>ประชาอุทิศ 75</t>
  </si>
  <si>
    <t>ทุ่งครุ</t>
  </si>
  <si>
    <t>10140</t>
  </si>
  <si>
    <t>0939865594</t>
  </si>
  <si>
    <t>จ3-60-5/68กจ</t>
  </si>
  <si>
    <t>20710050125681</t>
  </si>
  <si>
    <t>นายสนาน  ทับทิมใส</t>
  </si>
  <si>
    <t>หลอมและหล่ออลูมิเนียม</t>
  </si>
  <si>
    <t>โฉนดที่ดินเลขที่ 8360</t>
  </si>
  <si>
    <t>วังไผ่</t>
  </si>
  <si>
    <t>71170</t>
  </si>
  <si>
    <t>089-9168106</t>
  </si>
  <si>
    <t>3-50(4)-7/68นม</t>
  </si>
  <si>
    <t>10300052225689</t>
  </si>
  <si>
    <t>411</t>
  </si>
  <si>
    <t>โคกกรวด</t>
  </si>
  <si>
    <t>30280</t>
  </si>
  <si>
    <t>3-41(1)-5/68ชบ</t>
  </si>
  <si>
    <t>10200051025686</t>
  </si>
  <si>
    <t>บริษัท เว่ยเคอ ดีโคเรชั่น แมททีเรียล เทคโนโลยี (ไทยแลนด์) จำกัด</t>
  </si>
  <si>
    <t>พิมพ์ลายและตกแต่งแผ่นพีวีซี</t>
  </si>
  <si>
    <t>โฉนดที่ดินเลขที่ 61309</t>
  </si>
  <si>
    <t>จ3-4(3)-4/68สป</t>
  </si>
  <si>
    <t>20110051425687</t>
  </si>
  <si>
    <t xml:space="preserve">บริษัท เทรนดี้ แฟคตอรี่ จำกัด </t>
  </si>
  <si>
    <t>ผลิตซอสปรุงรส เครื่องแกง ขนมปัง คุกกี้ และผลไม้ลอยแก้ว</t>
  </si>
  <si>
    <t>190/10,190/11</t>
  </si>
  <si>
    <t>062-2459333</t>
  </si>
  <si>
    <t>3-4(3)-3/68</t>
  </si>
  <si>
    <t>10100044725683</t>
  </si>
  <si>
    <t>บริษัท ไฮ้ ดิ เหลา พร็อพไพรเอทเทอร์รี่ (ไทยแลนด์) จำกัด</t>
  </si>
  <si>
    <t>ชำแหละ แกะ ล้างผลิตอาหารแปรรูปจากเนื้อสัตว์ และห้องเย็น</t>
  </si>
  <si>
    <t>543</t>
  </si>
  <si>
    <t>จ3-64(6)-3/68สป</t>
  </si>
  <si>
    <t>20110059225683</t>
  </si>
  <si>
    <t>บริษัท ไท-วัน เอ็นเตอร์ไพรส์ จำกัด</t>
  </si>
  <si>
    <t>ผลิตน๊อตและสกรูทุกชนิด</t>
  </si>
  <si>
    <t>888/32</t>
  </si>
  <si>
    <t>จ3-64(1)-3/68สพ</t>
  </si>
  <si>
    <t>20720047125686</t>
  </si>
  <si>
    <t>บริษัท ศรีเมฆ คอร์ปอเรชั่น จำกัด</t>
  </si>
  <si>
    <t>ทำภาชนะบรรจุด้วยโลหะ เช่น ถังน้ำ และทำชิ้นส่วนหรืออุปกรณ์ของผลิตภัณฑ์โลหะ</t>
  </si>
  <si>
    <t>25949</t>
  </si>
  <si>
    <t>โฉนดที่ดินเลขที่ 19034 19398 19369</t>
  </si>
  <si>
    <t>สามชุก</t>
  </si>
  <si>
    <t>72130</t>
  </si>
  <si>
    <t>086-1615833</t>
  </si>
  <si>
    <t>จ3-5(1)-2/68ปท</t>
  </si>
  <si>
    <t>20130046025681</t>
  </si>
  <si>
    <t>บริษัท มาบุญครอง แดรี่ โกทส์ จำกัด</t>
  </si>
  <si>
    <t>ผลิตน้ำนมแพะให้ไร้เชื้อหรือฆ่าเชื้อด้วยการพาสเจอร์ไรส์ สเตอริไลส์ นมอัดเม็ด สำหรับสัตว์ และบรรจุสินค้าทั่วไป</t>
  </si>
  <si>
    <t>โฉนดที่ดินเลขที่ 52999</t>
  </si>
  <si>
    <t>จ3-10(3)-2/68นฐ</t>
  </si>
  <si>
    <t>20730045325683</t>
  </si>
  <si>
    <t>บริษัท คิวบ์ ไนน์ จำกัด</t>
  </si>
  <si>
    <t>ทำอาหารจากแป้ง เช่น ขนมโมจิ ขนมบัตเตอร์โรล ขนมนูกัต</t>
  </si>
  <si>
    <t>396</t>
  </si>
  <si>
    <t>3-20(1)-10/68อย</t>
  </si>
  <si>
    <t>10140055725685</t>
  </si>
  <si>
    <t>บริษัท เจดับบลิว ดริ้ง จำกัด</t>
  </si>
  <si>
    <t>77/2</t>
  </si>
  <si>
    <t>เอเซีย</t>
  </si>
  <si>
    <t>บ้านหว้า</t>
  </si>
  <si>
    <t>13160</t>
  </si>
  <si>
    <t>099-2506222</t>
  </si>
  <si>
    <t>3-20(1)-8/68ลป</t>
  </si>
  <si>
    <t>10520045825689</t>
  </si>
  <si>
    <t>บริษัท นอร์ท เมาท์เทน จำกัด</t>
  </si>
  <si>
    <t>ผลิตน้ำดื่มบรรจุขวดและขวดบรรจุภัณฑ์จากพลาสติก</t>
  </si>
  <si>
    <t>181</t>
  </si>
  <si>
    <t>52190</t>
  </si>
  <si>
    <t>081 545 1444</t>
  </si>
  <si>
    <t>3-92-12/68ปท</t>
  </si>
  <si>
    <t>10130055025681</t>
  </si>
  <si>
    <t>บริษัท เอสซีจี นิชิเร โลจิสติกส์ จำกัด</t>
  </si>
  <si>
    <t>03/20/2025</t>
  </si>
  <si>
    <t>60/132</t>
  </si>
  <si>
    <t>จ3-53(9)-3/68อบ</t>
  </si>
  <si>
    <t>20340046325680</t>
  </si>
  <si>
    <t>412</t>
  </si>
  <si>
    <t>จ3-64(12)-7/68สป</t>
  </si>
  <si>
    <t>20110058425680</t>
  </si>
  <si>
    <t>บริษัท ธาดารัตน์ จำกัด</t>
  </si>
  <si>
    <t>ผลิต ประกอบ ซ่อมแซม ดัดแปลงชิ้นส่วนประกอบหรืออุปกรณ์ของเครื่องจักร และตัด พับ ม้วน กลึง เจาะ คว้าน กัด ไส เจียน เชื่อมโลหะทั่วไป</t>
  </si>
  <si>
    <t>03/26/2025</t>
  </si>
  <si>
    <t>จ3-64(12)-5/68นว</t>
  </si>
  <si>
    <t>20600048125689</t>
  </si>
  <si>
    <t>บริษัท อินฟินิต คอนสตรัคชั่น จำกัด</t>
  </si>
  <si>
    <t>ตัด พับ ม้วน กลึง เจาะ คว้าน กัด ไส เจียร หรือเชื่อมโลหะทั่วไป</t>
  </si>
  <si>
    <t xml:space="preserve">โฉนดที่ดินเลขที่ 27040 </t>
  </si>
  <si>
    <t>084-0839998</t>
  </si>
  <si>
    <t>จ3-64(12)-6/68ชบ</t>
  </si>
  <si>
    <t>20200053025682</t>
  </si>
  <si>
    <t>บริษัท เอคเซลเลนท์ อินดัสตรี้ส์ จำกัด</t>
  </si>
  <si>
    <t>กลึง เจาะ ตัด พับ ขึ้นรูปโลหะทุกชนิด ผลิตชิ้นส่วนเครื่องใช้ไฟฟ้า ชิ้นส่วนยานยนต์ และรับพ่นสีชิ้นงานทุกชนิด</t>
  </si>
  <si>
    <t>จ3-66-1/68สค</t>
  </si>
  <si>
    <t>20740049625681</t>
  </si>
  <si>
    <t>บริษัท เอส.ดี.เอช.แอล จำกัด</t>
  </si>
  <si>
    <t>ผลิต ประกอบ อุปกรณ์การเกษตร และอุปกรณ์เครื่องจักรอื่นๆ</t>
  </si>
  <si>
    <t>28219</t>
  </si>
  <si>
    <t>132/1</t>
  </si>
  <si>
    <t>034112385</t>
  </si>
  <si>
    <t>3-72-14/68สค</t>
  </si>
  <si>
    <t>10740056325680</t>
  </si>
  <si>
    <t>บริษัท ฮามอนี่ อีเลคทรอนิคส์ (ประเทศไทย) จำกัด</t>
  </si>
  <si>
    <t>ผลิตหรือประกอบผลิตภัณฑ์อีเลคทรอนิคส์ (QUARTZ CRYSTAL RESONATOR)และชิ้นส่วน</t>
  </si>
  <si>
    <t>เพชรเกษม 130</t>
  </si>
  <si>
    <t>74130</t>
  </si>
  <si>
    <t>จ3-72-13/68ลพ</t>
  </si>
  <si>
    <t>20510048725687</t>
  </si>
  <si>
    <t>บริษัท เอจีซี ไมโคร กลาส (ประเทศไทย) จำกัด</t>
  </si>
  <si>
    <t>ผลิตชิ้นส่วนและอุปกรณ์อิเล็กทรอนิกส์ หรือชิ้นส่วนอุปกรณ์ที่ใช้กับผลิตภัณฑ์อิเล็กทรอนิกส์</t>
  </si>
  <si>
    <t>99/29</t>
  </si>
  <si>
    <t>053-584300</t>
  </si>
  <si>
    <t>จ3-78(2)-2/68นฐ</t>
  </si>
  <si>
    <t>20730049925686</t>
  </si>
  <si>
    <t>บริษัท จุงไทย กรุ๊ป จำกัด</t>
  </si>
  <si>
    <t>ผลิตชิ้นส่วนอุปกรณ์ อะไหล่ ทุกชนิด ของรถจักรยานไฟฟ้า มอเตอร์ไซด์ไฟฟ้า</t>
  </si>
  <si>
    <t>44/2,44/4</t>
  </si>
  <si>
    <t>จ3-84(1)-3/68นฐ</t>
  </si>
  <si>
    <t>20730055425688</t>
  </si>
  <si>
    <t>บริษัท ห้างทองลายกนก จำกัด</t>
  </si>
  <si>
    <t>การทำเครื่องประดับโดยใช้ทองคำ,ทองขาว,เงิน,นาก, หรืออัญมณี และกะไหล่ทองหรือโลหะมีค่า และการตัดเจียระไน หรือขัดเพชร พลอย</t>
  </si>
  <si>
    <t>555/85</t>
  </si>
  <si>
    <t>3-84(1)-2/68</t>
  </si>
  <si>
    <t>10100049125681</t>
  </si>
  <si>
    <t>บริษัท เค.เอช. ครีเอชั่น จำกัด</t>
  </si>
  <si>
    <t>28</t>
  </si>
  <si>
    <t>สุขภิบาล 2 ซอย 11</t>
  </si>
  <si>
    <t>3-106-17/68ขก</t>
  </si>
  <si>
    <t>10400055325682</t>
  </si>
  <si>
    <t>บริษัท ไทยเอทานอล พาวเวอร์  จำกัด (มหาชน)</t>
  </si>
  <si>
    <t>ผลิตวัสดุปรับปรุงดิน จากกากตะกอนระบบบำบัดน้ำเสียชีวภาพและอินทรีย์วัตถุที่ไม่เป็นอันตราย</t>
  </si>
  <si>
    <t>043418807</t>
  </si>
  <si>
    <t>3-106-15/68สบ</t>
  </si>
  <si>
    <t>10190049425686</t>
  </si>
  <si>
    <t>ถอดแยกและบดย่อยอุปกรณ์ไฟฟ้าและชิ้นส่วนอิเล็กทรอนิกส์ ปอกและบดย่อยเศษสายไฟที่ไม่เป็นของเสียอันตราย เก็บรวบรวมแบตเตอรี่เก่าโดยไม่มีการแปรสภาพ</t>
  </si>
  <si>
    <t>95/10</t>
  </si>
  <si>
    <t>3-106-14/68ขก</t>
  </si>
  <si>
    <t>10400047625686</t>
  </si>
  <si>
    <t>นายชยย์พล  โรจน์นิธิทวี</t>
  </si>
  <si>
    <t>โฉนดที่ดินเลขที่ 39738</t>
  </si>
  <si>
    <t>หินตั้ง</t>
  </si>
  <si>
    <t>0614155265</t>
  </si>
  <si>
    <t>3-106-12/68สบ</t>
  </si>
  <si>
    <t>10190045525687</t>
  </si>
  <si>
    <t>บริษัท อีเอสจี เคมีคอลส์ จำกัด</t>
  </si>
  <si>
    <t>ปรับปรุงคุณภาพน้ำมันหล่อลื่นที่ใช้แล้ว (Synthetic oil) น้ำมันไพโรไลซิส (Pyrolysis) จากเศษพลาสติก  เศษยาง และยางรถยนต์ที่ใช้แล้ว</t>
  </si>
  <si>
    <t>โฉนดที่ดินเลขที่ 16113</t>
  </si>
  <si>
    <t>หน้าพระลาน</t>
  </si>
  <si>
    <t>18240</t>
  </si>
  <si>
    <t>3-106-11/68</t>
  </si>
  <si>
    <t>10100043825682</t>
  </si>
  <si>
    <t>บริษัท โฟว์เอเวอร์วัน จำกัด</t>
  </si>
  <si>
    <t>คัดแยกวัสดุที่ไม่ใช้แล้วที่ไม่เป็นของเสียอันตราย บดย่อยสายไฟ ถอดแยกหม้อแปลงไฟฟ้า นำน้ำมันเครื่องเก่ามาผ่านกระบวนการกรอง และเก็บรวบรวมแบตเตอรี่ที่ใช้แล้วโดยไม่มีการแปรสภาพ</t>
  </si>
  <si>
    <t>เทอดไท 74</t>
  </si>
  <si>
    <t>จ3-70-2/68ปท</t>
  </si>
  <si>
    <t>20130050225680</t>
  </si>
  <si>
    <t xml:space="preserve">บริษัท โดตสึ แมนูแฟคเจอริ่ง จำกัด </t>
  </si>
  <si>
    <t>ผลิต ประกอบ ดัดแปลง หรือซ่อมแซม รถตักล้อยาง, รถแทรกเตอร์, รถโฟล์คลิฟท์, รถแบคโฮ, เทรลเลอร์, เครน, รถตักล้อยางอเนกประสงค์, รถบดล้อยาง, ปั้มคอนกรีต, จักรยานไฟฟ้า</t>
  </si>
  <si>
    <t>95/6</t>
  </si>
  <si>
    <t>0962608844</t>
  </si>
  <si>
    <t>3-69-2/68</t>
  </si>
  <si>
    <t>10100042525689</t>
  </si>
  <si>
    <t>ผลิต ประกอบ ซ่อมแซม เครื่องคอมพิวเตอร์ อุปกรณ์อิเล็กทรอนิกส์ และเครื่องใช้ไฟฟ้า</t>
  </si>
  <si>
    <t>03/01/2025</t>
  </si>
  <si>
    <t>เทียนทะเล24</t>
  </si>
  <si>
    <t>จ3-64(13)-13/68สค</t>
  </si>
  <si>
    <t>20740053125685</t>
  </si>
  <si>
    <t>บริษัท แคนโบ เทคโนโลยี (ประเทศไทย) จำกัด</t>
  </si>
  <si>
    <t>ผลิตภัณฑ์จากโลหะ เช่น เตาปิ้งย่าง</t>
  </si>
  <si>
    <t>03/18/2025</t>
  </si>
  <si>
    <t>โฉนดที่ดินเลขที่ 189717,189718</t>
  </si>
  <si>
    <t>จ3-67(7)-3/68อย</t>
  </si>
  <si>
    <t>20140055225684</t>
  </si>
  <si>
    <t>บริษัท บีจี คอนเทนเนอร์ กล๊าส จำกัด (มหาชน)</t>
  </si>
  <si>
    <t>ซ่อมแซมแม่พิมพ์และเครื่องจักร</t>
  </si>
  <si>
    <t>จ3-53(5)-18/68สป</t>
  </si>
  <si>
    <t>20110057125687</t>
  </si>
  <si>
    <t>การทำพลาสติกเป็นรูปทรงต่างๆ เช่น เม็ดพลาสติกเกรดบี</t>
  </si>
  <si>
    <t>88/111</t>
  </si>
  <si>
    <t>จ3-53(5)-17/68กจ</t>
  </si>
  <si>
    <t>20710050025683</t>
  </si>
  <si>
    <t>นายจิรวัฒน์ เพลาบัว</t>
  </si>
  <si>
    <t>โฉนดที่ดินเลขที่ 26129,26130</t>
  </si>
  <si>
    <t>รางสาลี่</t>
  </si>
  <si>
    <t>0841435272</t>
  </si>
  <si>
    <t>จ3-53(5)-16/68ปท</t>
  </si>
  <si>
    <t>20130049025688</t>
  </si>
  <si>
    <t>บริษัท ซินโฟม จำกัด</t>
  </si>
  <si>
    <t>ผลิตโฟมกันกระแทก</t>
  </si>
  <si>
    <t>101/47/18</t>
  </si>
  <si>
    <t>จ3-53(5)-14/68สค</t>
  </si>
  <si>
    <t>20740047425688</t>
  </si>
  <si>
    <t>บริษัท ซีพีดี บัดดี้ จำกัด</t>
  </si>
  <si>
    <t>ฉีดพลาสติก เป็นผลิตภัณฑ์พลาสติก รูปทรงต่างๆ</t>
  </si>
  <si>
    <t>43/9</t>
  </si>
  <si>
    <t>จ3-53(5)-13/68อย</t>
  </si>
  <si>
    <t>20140043925684</t>
  </si>
  <si>
    <t>บริษัท ฟิวเจอร์ไซเคิ้ล จำกัด</t>
  </si>
  <si>
    <t xml:space="preserve">ผลิต ผลิตภัณฑ์พลาสติก เช่น การผสมพลาสติกจากวัสดุต่างๆ การทำพลาสติกเป็น เม็ด แท่ง ท่อ หลอด แผ่น รูปทรงต่างๆ และผลิตขึ้นรูปพลาสติกสำหรับใช้ในครัวเรือนเพื่อจำหน่าย       </t>
  </si>
  <si>
    <t>71/1</t>
  </si>
  <si>
    <t>พหลโยธิน กม.78</t>
  </si>
  <si>
    <t>จ3-23(1)-3/68ชบ</t>
  </si>
  <si>
    <t>20200044325688</t>
  </si>
  <si>
    <t>บริษัท ซาน ซ่ง มิลส์ จำกัด</t>
  </si>
  <si>
    <t>ทำผลิตภัณฑ์จากสิ่งทอ เช่น พรมปูพื้น</t>
  </si>
  <si>
    <t>จ3-3(4)-9/68ตง</t>
  </si>
  <si>
    <t>20920051825680</t>
  </si>
  <si>
    <t>นางเรวดี  ช่องประเสริฐ</t>
  </si>
  <si>
    <t>ดูดทรายในแม่น้ำตรัง</t>
  </si>
  <si>
    <t>บริเวณแม่น้ำตรัง และโฉนดที่ดินเลขที่ 44812 เล่ม 449  หน้า 12 เลขที่ดิน 44</t>
  </si>
  <si>
    <t>92210</t>
  </si>
  <si>
    <t>063 - 060 - 5396</t>
  </si>
  <si>
    <t>จ3-4(2)-3/68ขก</t>
  </si>
  <si>
    <t>20400055925687</t>
  </si>
  <si>
    <t>บริษัท อีอ้วน ฟู้ด จำกัด</t>
  </si>
  <si>
    <t>ผลิต ตัดแต่ง แปรรูปเนื้อสัตว์</t>
  </si>
  <si>
    <t>10112</t>
  </si>
  <si>
    <t>329</t>
  </si>
  <si>
    <t>0839366916</t>
  </si>
  <si>
    <t>3-6(1)-2/68สค</t>
  </si>
  <si>
    <t>10740047525687</t>
  </si>
  <si>
    <t>บริษัท ขุมทอง 99 จำกัด</t>
  </si>
  <si>
    <t>ผลิตทูน่ากระป๋อง</t>
  </si>
  <si>
    <t>10222</t>
  </si>
  <si>
    <t>99/3</t>
  </si>
  <si>
    <t>จ3-37-6/68ปท</t>
  </si>
  <si>
    <t>20130057925688</t>
  </si>
  <si>
    <t>บริษัท พาร์โทส (ไทยแลนด์) จำกัด</t>
  </si>
  <si>
    <t>ผลิตเครื่องตบแต่งภายในอาคาร เช่น ฉากกั้นห้อง (Office partition)</t>
  </si>
  <si>
    <t>116/1</t>
  </si>
  <si>
    <t>0252914467</t>
  </si>
  <si>
    <t>จ3-39-12/68ชบ</t>
  </si>
  <si>
    <t>20200044525683</t>
  </si>
  <si>
    <t>บริษัท ซิโนเวลล์ แพคเกจจิ้ง เทคโนโลยี (ไทยแลนด์) จำกัด</t>
  </si>
  <si>
    <t>ผลิตและจำหน่ายกล่องกระดาษ</t>
  </si>
  <si>
    <t>080-9966631</t>
  </si>
  <si>
    <t>จ3-63(2)-9/68นบ</t>
  </si>
  <si>
    <t>20120050325689</t>
  </si>
  <si>
    <t>บริษัท บางกอก ไวนิล โพรไฟล์ จำกัด</t>
  </si>
  <si>
    <t>ผลิตและประกอบประตู หน้าต่างอลูมิเนียม และมุ้งลวด</t>
  </si>
  <si>
    <t>36/99</t>
  </si>
  <si>
    <t>จ3-91(1)-7/68ชบ</t>
  </si>
  <si>
    <t>20200046725687</t>
  </si>
  <si>
    <t>คัดและบรรจุไข่</t>
  </si>
  <si>
    <t>31</t>
  </si>
  <si>
    <t>จ3-2(9)-4/68นฐ</t>
  </si>
  <si>
    <t>20730064825688</t>
  </si>
  <si>
    <t>บริษัท นำเชียงไทยเกษตรกิจ จำกัด</t>
  </si>
  <si>
    <t>คัดแยกและแบ่งบรรจุผลิตผลเกษตรกรรม</t>
  </si>
  <si>
    <t>04/09/2025</t>
  </si>
  <si>
    <t>นิลเพชร</t>
  </si>
  <si>
    <t>จ3-3(2)-50/68ตร</t>
  </si>
  <si>
    <t>20230077025681</t>
  </si>
  <si>
    <t>นายอุทิศ ถนอมพงษ์</t>
  </si>
  <si>
    <t>04/30/2025</t>
  </si>
  <si>
    <t>โฉนดที่ดินเลขที่ 37366 , 37367</t>
  </si>
  <si>
    <t>หนองโสน</t>
  </si>
  <si>
    <t>23000</t>
  </si>
  <si>
    <t>จ3-3(2)-47/68นธ</t>
  </si>
  <si>
    <t>20960070625687</t>
  </si>
  <si>
    <t>นายสมศักดิ์ ทวีสุข</t>
  </si>
  <si>
    <t>04/22/2025</t>
  </si>
  <si>
    <t xml:space="preserve">น.ส.4ง. เลขที่ 151 เลขที่ดิน 1  </t>
  </si>
  <si>
    <t>8บ้านสะปอม</t>
  </si>
  <si>
    <t>96110</t>
  </si>
  <si>
    <t>0612420509</t>
  </si>
  <si>
    <t>จ3-3(2)-49/68สฎ</t>
  </si>
  <si>
    <t>20840073525680</t>
  </si>
  <si>
    <t xml:space="preserve">นายธีระพล  จันทรพิมล  </t>
  </si>
  <si>
    <t>04/21/2025</t>
  </si>
  <si>
    <t>ที่ดิน น.ส. 3 เล่มที่ 1 หน้า 20</t>
  </si>
  <si>
    <t>เขาถ่าน</t>
  </si>
  <si>
    <t>ท่าฉาง</t>
  </si>
  <si>
    <t>84150</t>
  </si>
  <si>
    <t>081-0786508</t>
  </si>
  <si>
    <t>จ3-3(2)-44/68ตง</t>
  </si>
  <si>
    <t>20920068225684</t>
  </si>
  <si>
    <t xml:space="preserve">นายบรรณ์วิษิฐฐ์  บุญรอด </t>
  </si>
  <si>
    <t xml:space="preserve">ขุดตักดินสำหรับใช้ในการก่อสร้าง </t>
  </si>
  <si>
    <t>04/11/2025</t>
  </si>
  <si>
    <t>น.ส.3ก. เลขที่ 3257 และ น.ส.3ก. เลขที่ 3260</t>
  </si>
  <si>
    <t>080 704 2847</t>
  </si>
  <si>
    <t>จ3-3(2)-42/68นธ</t>
  </si>
  <si>
    <t>20960065625684</t>
  </si>
  <si>
    <t xml:space="preserve">นายนิอัฟเฟร่า อาแซ </t>
  </si>
  <si>
    <t xml:space="preserve">ขุดตักดิน ทราย เพื่อใช้ในการก่อสร้าง </t>
  </si>
  <si>
    <t>04/10/2025</t>
  </si>
  <si>
    <t xml:space="preserve">น.ส.4จ. เลขที่ 63735 เลขที่ดิน 202 </t>
  </si>
  <si>
    <t>0828383000</t>
  </si>
  <si>
    <t>จ3-3(2)-40/68ตร</t>
  </si>
  <si>
    <t>20230065025685</t>
  </si>
  <si>
    <t>นางศรีนวล แดงตนุ</t>
  </si>
  <si>
    <t xml:space="preserve">โฉนดที่ดินเลขที่ 27260 , 27262 , 27263 , 27264 , 24995 </t>
  </si>
  <si>
    <t>ห้วงน้ำขาว</t>
  </si>
  <si>
    <t>081-8659284</t>
  </si>
  <si>
    <t>จ3-3(2)-39/68ตร</t>
  </si>
  <si>
    <t>20230064925687</t>
  </si>
  <si>
    <t xml:space="preserve">โฉนดที่ดินเลขที่ 25307,25309,25310 </t>
  </si>
  <si>
    <t>หนองคันทรง</t>
  </si>
  <si>
    <t>จ3-3(2)-48/68สฎ</t>
  </si>
  <si>
    <t>20840071425685</t>
  </si>
  <si>
    <t>นางสาวปรมาภรณ์  รักเขียว</t>
  </si>
  <si>
    <t>น.ส. 3ก. เลขที่ 1672 เลขที่ดิน 83</t>
  </si>
  <si>
    <t>094-4626562</t>
  </si>
  <si>
    <t>จ3-3(2)-38/68สห</t>
  </si>
  <si>
    <t>20170064425686</t>
  </si>
  <si>
    <t>กฤษดา ลอยถาวร</t>
  </si>
  <si>
    <t>04/04/2025</t>
  </si>
  <si>
    <t>โฉนดที่ดินเลขที่ 176</t>
  </si>
  <si>
    <t>จ3-3(2)-36/68ตร</t>
  </si>
  <si>
    <t>20230061225685</t>
  </si>
  <si>
    <t>นายสุธดี ชิดชอบ</t>
  </si>
  <si>
    <t>04/03/2025</t>
  </si>
  <si>
    <t>โฉนดที่ดินเลขที่ 18552</t>
  </si>
  <si>
    <t>ห้วยแร้ง</t>
  </si>
  <si>
    <t>0890991619</t>
  </si>
  <si>
    <t>จ3-3(2)-45/68สข</t>
  </si>
  <si>
    <t>20900069425681</t>
  </si>
  <si>
    <t>นายอนุรักษ์ ทวีรัตน์</t>
  </si>
  <si>
    <t>ที่ดิน น.ส.3ก. เลขที่ 2606 เลขที่ดิน 62</t>
  </si>
  <si>
    <t>90250</t>
  </si>
  <si>
    <t>081-9592488</t>
  </si>
  <si>
    <t>จ3-3(2)-46/68สข</t>
  </si>
  <si>
    <t>20900070225682</t>
  </si>
  <si>
    <t>ที่ดิน น.ส.3ก. เลขที่ 16939,16940,16941</t>
  </si>
  <si>
    <t>จ3-3(2)-35/68สต</t>
  </si>
  <si>
    <t>20910060025687</t>
  </si>
  <si>
    <t>นางสาวชัญรชาภัช พูลสุข</t>
  </si>
  <si>
    <t>04/02/2025</t>
  </si>
  <si>
    <t>น.ส.3ก.เลขที่ 2331</t>
  </si>
  <si>
    <t>0883960377</t>
  </si>
  <si>
    <t>จ3-3(2)-41/68สฎ</t>
  </si>
  <si>
    <t>20840065325685</t>
  </si>
  <si>
    <t>นางลัดดาวัลย์  คุ้มรักษ์</t>
  </si>
  <si>
    <t xml:space="preserve">โฉนดที่ดินเลขที่ 22620 เลขที่ดิน 5 </t>
  </si>
  <si>
    <t>094-5944558</t>
  </si>
  <si>
    <t>จ3-98-1/68ตง</t>
  </si>
  <si>
    <t>20920062525683</t>
  </si>
  <si>
    <t>บริษัท พีเค อัลทรา วอช จำกัด</t>
  </si>
  <si>
    <t>ซัก - อบ - รีด เสื้อผ้าอุตสาหกรรม</t>
  </si>
  <si>
    <t>28269</t>
  </si>
  <si>
    <t>นาโยงใต้</t>
  </si>
  <si>
    <t>92170</t>
  </si>
  <si>
    <t>088 - 963 - 6424</t>
  </si>
  <si>
    <t>3-105-32/68อย</t>
  </si>
  <si>
    <t>10140059625683</t>
  </si>
  <si>
    <t>ห้างหุ้นส่วนจำกัด อิทธิพัทธ์ รุ่งทรัพย์</t>
  </si>
  <si>
    <t>04/01/2025</t>
  </si>
  <si>
    <t>5/10</t>
  </si>
  <si>
    <t>090-9965324</t>
  </si>
  <si>
    <t>จ3-60-6/68สค</t>
  </si>
  <si>
    <t>20740069925680</t>
  </si>
  <si>
    <t>นายกำธร ทิวากรกฎ</t>
  </si>
  <si>
    <t>หลอมหล่อโลหะ เช่น ชิ้นงานทองเหลือง ชิ้นส่วนเครื่องจักร ใบพัดเรือ บู๊ซ ท่องอ ตุ๊กตาเรือ และอุปกรณ์เรือที่เป็นโลหะ</t>
  </si>
  <si>
    <t>04/18/2025</t>
  </si>
  <si>
    <t>จ3-95(1)-13/68ชม</t>
  </si>
  <si>
    <t>20500065125689</t>
  </si>
  <si>
    <t>บริษัท ไรส์ซิก คอร์ปอเรชั่น (ประเทศไทย) จำกัด</t>
  </si>
  <si>
    <t>อู่ เคาะ พ่น สีรถยนต์</t>
  </si>
  <si>
    <t>50130</t>
  </si>
  <si>
    <t>0843925222</t>
  </si>
  <si>
    <t>จ3-95(1)-14/68สข</t>
  </si>
  <si>
    <t>20900069025689</t>
  </si>
  <si>
    <t>นายอัมรินทร์ ทิพย์รัตน์</t>
  </si>
  <si>
    <t>ซ่อม เคาะ และพ่นสีรถยนต์</t>
  </si>
  <si>
    <t>โฉนดที่ดินเลขที่ 13221</t>
  </si>
  <si>
    <t>084-1973713</t>
  </si>
  <si>
    <t>จ3-95(3)-1/68ปท</t>
  </si>
  <si>
    <t>20130067225681</t>
  </si>
  <si>
    <t>บริษัท พลาซ่า ซัพพลาย แอนด์ เซอร์วิส จำกัด</t>
  </si>
  <si>
    <t>พ่นสีกันสนิมชิ้นส่วนยานที่ขับเคลื่อนด้วยเครื่องยนต์</t>
  </si>
  <si>
    <t>100/13</t>
  </si>
  <si>
    <t xml:space="preserve">ซอยทรัพย์ทวี 4 แยก 2 </t>
  </si>
  <si>
    <t>จ3-41(2)-5/68ชบ</t>
  </si>
  <si>
    <t>20200072525688</t>
  </si>
  <si>
    <t>บริษัท เป่า ชู ชี เย่ จำกัด</t>
  </si>
  <si>
    <t>04/23/2025</t>
  </si>
  <si>
    <t>130/2</t>
  </si>
  <si>
    <t>จ3-77(2)-14/68อย</t>
  </si>
  <si>
    <t>20140069525681</t>
  </si>
  <si>
    <t>บริษัท โบด้า ออโต้ พาร์ท (ประเทศไทย) จำกัด</t>
  </si>
  <si>
    <t>ผลิตชิ้นส่วนโลหะรถยนต์</t>
  </si>
  <si>
    <t>04/17/2025</t>
  </si>
  <si>
    <t>42/14</t>
  </si>
  <si>
    <t>จ3-75(1)-1/68ชบ</t>
  </si>
  <si>
    <t>20200074925688</t>
  </si>
  <si>
    <t>บริษัท มารีน แอนด์ แฟคทอรี่ แมชชีนเนอรี่ เอ็นจิเนียริ่ง จำกัด</t>
  </si>
  <si>
    <t>ซ่อมแซมเรือ การทำชิ้นส่วนพิเศษสำหรับเรือและเครื่องยนต์เรือ</t>
  </si>
  <si>
    <t>33151</t>
  </si>
  <si>
    <t>04/28/2025</t>
  </si>
  <si>
    <t>065-5492899</t>
  </si>
  <si>
    <t>จ3-64(7)-1/68ชบ</t>
  </si>
  <si>
    <t>20200073125686</t>
  </si>
  <si>
    <t>บริษัท ลิดา ไวร์ คัท จำกัด</t>
  </si>
  <si>
    <t>ประกอบชิ้นงานโลหะทุกประเภท เช่น ไวร์คัท แม่พิมพ์โลหะ และปั๊มโลหะ</t>
  </si>
  <si>
    <t>27503</t>
  </si>
  <si>
    <t>04/24/2025</t>
  </si>
  <si>
    <t>542/1</t>
  </si>
  <si>
    <t>086-3014018, 088-6140216</t>
  </si>
  <si>
    <t>จ3-74(5)-1/68สป</t>
  </si>
  <si>
    <t>20110075025687</t>
  </si>
  <si>
    <t xml:space="preserve">บริษัท บางกอกชีทเม็ททัล จำกัด (มหาชน) </t>
  </si>
  <si>
    <t>ประกอบและดัดแปลงรถจักรยานยนต์สามล้อ รถจักรยานยนต์ไฟฟ้ารวมถึงอุปกรณ์ที่เกี่ยวข้อง ประกอบแบตเตอรี่สำหรับรถจักรยานยนต์ไฟฟ้าและชิ้นส่วนของอุปกรณ์ดังกล่าว</t>
  </si>
  <si>
    <t>949</t>
  </si>
  <si>
    <t>02-8175555-7</t>
  </si>
  <si>
    <t>จ3-64(2)-4/68อย</t>
  </si>
  <si>
    <t>20140060325685</t>
  </si>
  <si>
    <t>บริษัท ซินเซีย สเปคตร้า (ไทยแลนด์) จำกัด</t>
  </si>
  <si>
    <t>ปั๊มขึ้นรูปชิ้นงาน การเจาะ ไส เจียรโลหะทั่วไป</t>
  </si>
  <si>
    <t>111/23</t>
  </si>
  <si>
    <t>063-5614226</t>
  </si>
  <si>
    <t>จ3-53(1)-21/68สค</t>
  </si>
  <si>
    <t>20740075625688</t>
  </si>
  <si>
    <t>บริษัท เหลียนเซิง เพาเวอร์ ทูลส์ (ประเทศไทย) จำกัด</t>
  </si>
  <si>
    <t xml:space="preserve">ผลิตผลิตภัณฑ์พลาสติก เช่น กรอบเครื่องมือวัดระยะ, กรอบเครื่องมือวัดระดับ, กรอบเครื่องมืออื่นๆ และผลิตและประกอบเครื่องมือวัดระยะ, เครื่องมือวัดระดับ และเครื่องมืออื่นๆ
</t>
  </si>
  <si>
    <t>04/29/2025</t>
  </si>
  <si>
    <t>118</t>
  </si>
  <si>
    <t>จ3-53(1)-18/68นบ</t>
  </si>
  <si>
    <t>20120064125687</t>
  </si>
  <si>
    <t>บริษัท สตาร์ โปรเกรส จำกัด</t>
  </si>
  <si>
    <t>04/07/2025</t>
  </si>
  <si>
    <t xml:space="preserve">88/89 </t>
  </si>
  <si>
    <t>ถนนตลิ่งชัน-สุพรรณบุรี</t>
  </si>
  <si>
    <t>021906080</t>
  </si>
  <si>
    <t>จ3-53(1)-17/68สป</t>
  </si>
  <si>
    <t>20110060725689</t>
  </si>
  <si>
    <t>บริษัท โนยี เอนท์วีรอนเมนทอล อิควิปเม้นท์ แมนูแฟคเจอริ่ง จำกัด</t>
  </si>
  <si>
    <t>ผลิตเครื่องใช้ที่ทำจากพลาสติก เช่น ถังไฟเบอร์กลาส ถังน้ำเกลือ</t>
  </si>
  <si>
    <t>998/2</t>
  </si>
  <si>
    <t>จ3-53(4)-22/68สป</t>
  </si>
  <si>
    <t>20110074425680</t>
  </si>
  <si>
    <t xml:space="preserve">บริษัท หนึ่งไทย พลาสแพ็ค จำกัด </t>
  </si>
  <si>
    <t>ทำถุงทำซองพลาสติก</t>
  </si>
  <si>
    <t>122,122/1</t>
  </si>
  <si>
    <t>แพรกษา 3</t>
  </si>
  <si>
    <t>จ3-53(4)-20/68สค</t>
  </si>
  <si>
    <t>20740068525689</t>
  </si>
  <si>
    <t>บริษัท เจซี แพคเกจจิ้ง จำกัด</t>
  </si>
  <si>
    <t>ผลิตแก้ว จาน ชาม ถาด และของใช้อื่นๆที่ทำจากพลาสติก</t>
  </si>
  <si>
    <t>52/8</t>
  </si>
  <si>
    <t>3-53(4)-19/68สค</t>
  </si>
  <si>
    <t>10740066125682</t>
  </si>
  <si>
    <t>บริษัท ตัวจี๋ แพ็คกิ้ง (ประเทศไทย) จำกัด</t>
  </si>
  <si>
    <t>ผลิตบรรจุภัณฑ์โฟม</t>
  </si>
  <si>
    <t>จ3-58(1)-83/68พร</t>
  </si>
  <si>
    <t>20540077625680</t>
  </si>
  <si>
    <t>บริษัท สหสถาพรขนส่ง จำกัด</t>
  </si>
  <si>
    <t xml:space="preserve">หนังสือรับรองการทำประโยชน์ น.ส.3ก. เลขที่ 4372 เลขที่ดิน 101 </t>
  </si>
  <si>
    <t>บ้านหนุน</t>
  </si>
  <si>
    <t>สอง</t>
  </si>
  <si>
    <t>54120</t>
  </si>
  <si>
    <t>081-9815522</t>
  </si>
  <si>
    <t>จ3-58(1)-81/68นม</t>
  </si>
  <si>
    <t>20300077125680</t>
  </si>
  <si>
    <t>ห้างหุ้นส่วนจำกัด สยาม เค กรุ๊ป</t>
  </si>
  <si>
    <t>โฉนดที่ดินเลขที่ 59047</t>
  </si>
  <si>
    <t>จ3-58(1)-80/68พร</t>
  </si>
  <si>
    <t>20540076725689</t>
  </si>
  <si>
    <t>ห้างหุ้นส่วนจำกัด อาร์มกรุ๊ป</t>
  </si>
  <si>
    <t>ทำผลิตภัณฑ์คอนกรีต เช่น คอนกรีตผสมเสร็จ,ท่อ,เสา ฯลฯ</t>
  </si>
  <si>
    <t>โฉนดที่ดินเลขที่ 11651 เลขที่ดิน 133</t>
  </si>
  <si>
    <t>ตำหนักธรรม</t>
  </si>
  <si>
    <t>หนองม่วงไข่</t>
  </si>
  <si>
    <t>54170</t>
  </si>
  <si>
    <t>081-0320276</t>
  </si>
  <si>
    <t>จ3-58(1)-82/68สข</t>
  </si>
  <si>
    <t>20900077425681</t>
  </si>
  <si>
    <t>บริษัท เพชรรุ่งเรือง กรุ๊ป จำกัด</t>
  </si>
  <si>
    <t>โฉนดที่ดินเลขที่ 9958,135,9957,163583,9960,9959,134 และ 294759</t>
  </si>
  <si>
    <t>พรุค้างคาว</t>
  </si>
  <si>
    <t>065-6453298</t>
  </si>
  <si>
    <t>จ3-58(1)-76/68ภก</t>
  </si>
  <si>
    <t>20830074725686</t>
  </si>
  <si>
    <t>โฉนดที่ดินเลขที่ 42143</t>
  </si>
  <si>
    <t>ศรีสุนทร</t>
  </si>
  <si>
    <t>83110</t>
  </si>
  <si>
    <t>02-525-9744</t>
  </si>
  <si>
    <t>จ3-58(1)-78/68จบ</t>
  </si>
  <si>
    <t>20220076425685</t>
  </si>
  <si>
    <t>ห้างหุ้นส่วนจำกัด สุภาพค้าเหล็ก เมทัลชีท</t>
  </si>
  <si>
    <t>279/1</t>
  </si>
  <si>
    <t>086-4199952</t>
  </si>
  <si>
    <t>จ2-58(1)-74/68ปท</t>
  </si>
  <si>
    <t>20130073425689</t>
  </si>
  <si>
    <t>บริษัท เพชรสว่างเกิด การโยธา จำกัด</t>
  </si>
  <si>
    <t xml:space="preserve">ทำผลิตภัณฑ์คอนกรีต เช่น ท่อคอนกรีตเสริมเหล็ก </t>
  </si>
  <si>
    <t>18/7</t>
  </si>
  <si>
    <t>จ3-58(1)-71/68นม</t>
  </si>
  <si>
    <t>20300070825682</t>
  </si>
  <si>
    <t>ห้างหุ้นส่วนจำกัด เจี๊ยบสูนค้าวัสดุ</t>
  </si>
  <si>
    <t>น.ส. 3ก. เลขที่ 403 เล่ม 5ก หน้า 3</t>
  </si>
  <si>
    <t>30330</t>
  </si>
  <si>
    <t>จ3-58(1)-70/68นม</t>
  </si>
  <si>
    <t>20300070725684</t>
  </si>
  <si>
    <t>โฉนดที่ดินเลขที่ 6767</t>
  </si>
  <si>
    <t>หนองหัวแรต</t>
  </si>
  <si>
    <t>หนองบุญมาก</t>
  </si>
  <si>
    <t>30410</t>
  </si>
  <si>
    <t>จ3-58(1)-67/68สค</t>
  </si>
  <si>
    <t>20740064325688</t>
  </si>
  <si>
    <t>บริษัท วรวัฒน์วิศวภัณฑ์ จำกัด</t>
  </si>
  <si>
    <t>โฉนดที่ดินเลขที่ 77833</t>
  </si>
  <si>
    <t>จ3-58(1)-66/68กจ</t>
  </si>
  <si>
    <t>20710063325682</t>
  </si>
  <si>
    <t>04/08/2025</t>
  </si>
  <si>
    <t>125/100</t>
  </si>
  <si>
    <t>034-510561</t>
  </si>
  <si>
    <t>3-34(1)-6/68มค</t>
  </si>
  <si>
    <t>10440068025689</t>
  </si>
  <si>
    <t>นาย คำพันธ์  ทบบิด</t>
  </si>
  <si>
    <t xml:space="preserve">แปรรูปไม้และผลิตชิ้นไม้สับเพื่อจำหน่าย จากไม้ยางพาราและไม้ที่ปลูกขึ้นโดยเฉพาะ 13 ชนิด ตามมติคณะรัฐมนตรี </t>
  </si>
  <si>
    <t>162</t>
  </si>
  <si>
    <t>หนองเหล็ก</t>
  </si>
  <si>
    <t>44140</t>
  </si>
  <si>
    <t>086-4590646</t>
  </si>
  <si>
    <t>3-34(1)-5/68นศ</t>
  </si>
  <si>
    <t>10800066725681</t>
  </si>
  <si>
    <t>ห้างหุ่นส่วนจำกัด ทรัพย์ยูโร พาราวู้ด</t>
  </si>
  <si>
    <t>แปรรูปไม้ยางพาราและไม้ที่ปลูกขึ้นโดยเฉพาะ 13 ชนิด ตามมติคณะรัฐมนตรี เพื่อจำหน่าย</t>
  </si>
  <si>
    <t>น.ส.3ก. เลขที่ 3724 เลขที่ดิน 308</t>
  </si>
  <si>
    <t>80120</t>
  </si>
  <si>
    <t>จ3-34(2)-2/68สป</t>
  </si>
  <si>
    <t>20110061125681</t>
  </si>
  <si>
    <t xml:space="preserve">บริษัท ซุ่นต๋า โมลด์เอ็นจิเนียริ่ง จำกัด </t>
  </si>
  <si>
    <t>470/2</t>
  </si>
  <si>
    <t>3-34(4)-14/68สน</t>
  </si>
  <si>
    <t>10470076325680</t>
  </si>
  <si>
    <t>บริษัท เพื่อนเพชร จำกัด</t>
  </si>
  <si>
    <t>บ้านหนองกระบอก</t>
  </si>
  <si>
    <t>นาแก้ว</t>
  </si>
  <si>
    <t>โพนนาแก้ว</t>
  </si>
  <si>
    <t>47230</t>
  </si>
  <si>
    <t>0815703134</t>
  </si>
  <si>
    <t>3-34(4)-13/68นศ</t>
  </si>
  <si>
    <t>10800070925681</t>
  </si>
  <si>
    <t>บริษัท ปูนซิเมนต์ไทย (ทุ่งสง) จำกัด</t>
  </si>
  <si>
    <t>โรงงาน บด ย่อย เพื่อผลิตชีวมวลอัดก้อนจากไม้ปาล์ม</t>
  </si>
  <si>
    <t>น.ส.3ก. เลขที่ 462 เลขที่ 462 เลขที่ดิน 101</t>
  </si>
  <si>
    <t>กุแหระ</t>
  </si>
  <si>
    <t>3-34(4)-10/68กส</t>
  </si>
  <si>
    <t>10460066625686</t>
  </si>
  <si>
    <t>บริษัท สหไพบูลย์ (1982) จำกัด</t>
  </si>
  <si>
    <t>ผลิตชิ้นไม้สับ ไม้วีเนียร์จากไม้ยางพาราและไม้ที่ปลูกขึ้นโดยเฉพาะ 13 ชนิด ตามมติคณะรัฐมนตรีเพื่อจำหน่าย  และทำเชื้อเพลิงอัดเม็ดจากไม้  ขี้เลื่อย และเศษไม้ (Wood Pellet)</t>
  </si>
  <si>
    <t>โฉนดที่ดินเลขที่ 37497,53415,55688</t>
  </si>
  <si>
    <t>061-0464564</t>
  </si>
  <si>
    <t>3-34(4)-9/68อจ</t>
  </si>
  <si>
    <t>10370066425682</t>
  </si>
  <si>
    <t>ห้างหุ้นส่วนจำกัด กิ่งเพชร 1975</t>
  </si>
  <si>
    <t>โฉนดที่ดินเลขที่ 5206,30166</t>
  </si>
  <si>
    <t>โคกกลาง</t>
  </si>
  <si>
    <t>ลืออำนาจ</t>
  </si>
  <si>
    <t>0939879982</t>
  </si>
  <si>
    <t>3-34(4)-8/68กพ</t>
  </si>
  <si>
    <t>10620065225685</t>
  </si>
  <si>
    <t>สหกรณ์นิคมนครชุม จำกัด</t>
  </si>
  <si>
    <t>โฉนดที่ดินเลขที่  22172 , 27819</t>
  </si>
  <si>
    <t>3-34(4)-11/68ยส</t>
  </si>
  <si>
    <t>10350068625687</t>
  </si>
  <si>
    <t>บริษัท รุ่งอรุณวู๊ดชิพ ยโสธร จำกัด</t>
  </si>
  <si>
    <t>ผลิตชิ้นไม้สับจากไม้ยางพาราและไม้ที่ปลูกขึ้นโดยเฉพาะ ๑๓ ชนิด ตามมติคณะรัฐมนตรี เพื่อจำหน่าย</t>
  </si>
  <si>
    <t>โฉนดที่ดินเลขที่ 40243</t>
  </si>
  <si>
    <t>ผือฮี</t>
  </si>
  <si>
    <t>35130</t>
  </si>
  <si>
    <t>3-34(4)-7/68อบ</t>
  </si>
  <si>
    <t>10340064525684</t>
  </si>
  <si>
    <t>นางสาววรรณภรณ์ วันอยู่</t>
  </si>
  <si>
    <t>ผลิตชิ้นไม้สับจากยางพาราและไม้ที่ปลูกขึ้นโดยเฉพาะ 13 ชนิด ตามมติคณะรัฐมนตรีเพื่อจำหน่าย</t>
  </si>
  <si>
    <t>โฉนดที่ดิน เลขที่ 1220</t>
  </si>
  <si>
    <t>0629327755</t>
  </si>
  <si>
    <t>3-34(4)-12/68กจ</t>
  </si>
  <si>
    <t>10710068925686</t>
  </si>
  <si>
    <t>บริษัท ตั้งมั่นดี เทรดดิ้ง จำกัด</t>
  </si>
  <si>
    <t xml:space="preserve">ผลิตชิ้นไม้สับจากไม้ยางพารา และไม้ที่ปลูกขึ้นโดยเฉพาะ 13 ชนิด ตามมติคณะรัฐมนตรี เพื่อจำหน่าย </t>
  </si>
  <si>
    <t>น.ส.3 เล่ม 33 หน้า 71 เลขที่ 2</t>
  </si>
  <si>
    <t>ยางม่วง</t>
  </si>
  <si>
    <t>71120</t>
  </si>
  <si>
    <t>090-2626304</t>
  </si>
  <si>
    <t>จ3-34(5)-1/68กส</t>
  </si>
  <si>
    <t>20460066925688</t>
  </si>
  <si>
    <t>นางสาวพัชรินทร์ วงค์หาญ</t>
  </si>
  <si>
    <t>การถนอมเนื้อไม้หรือการอบไม้</t>
  </si>
  <si>
    <t>16102</t>
  </si>
  <si>
    <t>โฉนดที่ดินเลขที่ 17580</t>
  </si>
  <si>
    <t>คำใหญ่</t>
  </si>
  <si>
    <t>ห้วยเม็ก</t>
  </si>
  <si>
    <t>46170</t>
  </si>
  <si>
    <t>095-7079553</t>
  </si>
  <si>
    <t>จ3-14-9/68อด</t>
  </si>
  <si>
    <t>20410069725684</t>
  </si>
  <si>
    <t>ห้างหุ้นส่วนจำกัด ศรีสง่า กรุ๊ป สาขาหนองหาน</t>
  </si>
  <si>
    <t>โฉนดที่ดินเลขที่ 52073</t>
  </si>
  <si>
    <t>สายอุดรธานี-สกลนคร(22)</t>
  </si>
  <si>
    <t>หนองเม็ก</t>
  </si>
  <si>
    <t>หนองหาน</t>
  </si>
  <si>
    <t>41130</t>
  </si>
  <si>
    <t>065-5737999</t>
  </si>
  <si>
    <t>จ3-9(1)-3/68นฐ</t>
  </si>
  <si>
    <t>20730069625687</t>
  </si>
  <si>
    <t>บริษัท จีซี ไรซ์ โซลูชั่นส์ จำกัด</t>
  </si>
  <si>
    <t>สีข้าวเปลือก ขนาดกำลังการผลิต 120 เกวียน/วัน</t>
  </si>
  <si>
    <t>04/16/2025</t>
  </si>
  <si>
    <t>จ3-9(1)-2/68ยส</t>
  </si>
  <si>
    <t>20350062925685</t>
  </si>
  <si>
    <t>นายกรณ์ ธนนรักษ์</t>
  </si>
  <si>
    <t>โฉนดที่ดินเลขที่ 1080</t>
  </si>
  <si>
    <t>ดงแคนใหญ่</t>
  </si>
  <si>
    <t>35180</t>
  </si>
  <si>
    <t>จ3-11(6)-1/68นม</t>
  </si>
  <si>
    <t>20300074525684</t>
  </si>
  <si>
    <t>บริษัท ไทยไบโออินกรีเดียนส์ จำกัด</t>
  </si>
  <si>
    <t>ผลิตสารให้ความหวานที่เป็นส่วนประกอบของอาหาร ช่วยในการย่อยและบำรุงสุขภาพ</t>
  </si>
  <si>
    <t>10722</t>
  </si>
  <si>
    <t>โฉนดที่ดินเลขที่ 80170</t>
  </si>
  <si>
    <t>ราชสีมา-โชคชัย</t>
  </si>
  <si>
    <t>จ3-2(1)-6/68สร</t>
  </si>
  <si>
    <t>20320068725686</t>
  </si>
  <si>
    <t>ห้างหุ้นส่วนจำกัด ทีแอลเทรดวินด์</t>
  </si>
  <si>
    <t>ผลิตขนมประเภทอบ จากเมล็ดธัญพืชต่างๆ เช่น เมล็ดบัว ข้าวโพดถั่วแดง ลูกเดือย</t>
  </si>
  <si>
    <t>206</t>
  </si>
  <si>
    <t>บุฤาษี</t>
  </si>
  <si>
    <t>0854909653</t>
  </si>
  <si>
    <t>จ3-2(6)-4/68กจ</t>
  </si>
  <si>
    <t>20710072925688</t>
  </si>
  <si>
    <t>บริษัท เกรทเตอ โซลูชั่น จำกัด</t>
  </si>
  <si>
    <t>บด ป่น หรือย่อยชิ้นส่วนต่างๆ ของพืช เช่น หญ้าเนเปีย สำหรับทำหรือผสมเป็นอาหารสัตว์</t>
  </si>
  <si>
    <t xml:space="preserve">โฉนดที่ดินเลขที่ 15950 </t>
  </si>
  <si>
    <t>71210</t>
  </si>
  <si>
    <t>064-2894945</t>
  </si>
  <si>
    <t>จ3-53(9)-4/68สข</t>
  </si>
  <si>
    <t>20900071825688</t>
  </si>
  <si>
    <t>นางสาววันวิสาข์ หนูพันธ์</t>
  </si>
  <si>
    <t>ล้าง ย่อยพลาสติก อัดพลาสติก อัดเศษโลหะ อัดกระดาษ</t>
  </si>
  <si>
    <t>73/1</t>
  </si>
  <si>
    <t>วัดสน</t>
  </si>
  <si>
    <t>ระโนด</t>
  </si>
  <si>
    <t>90140</t>
  </si>
  <si>
    <t>064 546 9628</t>
  </si>
  <si>
    <t>จ3-61-3/68สค</t>
  </si>
  <si>
    <t>20740067125689</t>
  </si>
  <si>
    <t>บริษัท ไห่ซิน ทูล (ประเทศไทย) จำกัด</t>
  </si>
  <si>
    <t>ผลิต ตบแต่ง ดัดแปลง หรือซ่อมแซมเครื่องมือ หรือเครื่องใช้ที่ทำด้วยเหล็กหรือเหล็กกล้า และรวมถึงส่วนประกอบหรืออุปกรณ์ของเครื่องมือหรือเครื่องใช้ดังกล่าว</t>
  </si>
  <si>
    <t>288/20</t>
  </si>
  <si>
    <t>จ3-64(12)-10/68กจ</t>
  </si>
  <si>
    <t>20710075825687</t>
  </si>
  <si>
    <t xml:space="preserve">บริษัท เอส.พี.เอส.ทราฟฟิค ไลน์ จำกัด </t>
  </si>
  <si>
    <t xml:space="preserve">ผลิตแผ่นโลหะรีดลอน  เช่น แผ่นการ์ดเรลหรือราวเหล็กลูกฟูก และเชื่อมโลหะต่างๆ </t>
  </si>
  <si>
    <t>118/14</t>
  </si>
  <si>
    <t>086-3822800</t>
  </si>
  <si>
    <t>จ3-64(12)-9/68ลป</t>
  </si>
  <si>
    <t>20520072625687</t>
  </si>
  <si>
    <t>บริษัท แฟคเตอร์ริชกรุ๊ป จำกัด</t>
  </si>
  <si>
    <t>ทำผลิตภัณฑ์โลหะสำหรับใช้ในงานจราจร เช่น ราวเหล็กลูกฟูกกันรถสำหรับทางสัญจร(Guard Rail) เสาไฟฟ้าส่องสว่าง เสาไฟสัญญาณจราจร ป้ายสัญญาณเดือน และประกอบดวงโคมไฟฟ้า อุปกรณ์ติดตั้งระบบไฟฟ้า สำหรับงานจราจร</t>
  </si>
  <si>
    <t>360</t>
  </si>
  <si>
    <t>52000</t>
  </si>
  <si>
    <t>0861819394</t>
  </si>
  <si>
    <t>จ3-71-5/68สบ</t>
  </si>
  <si>
    <t>20190063825686</t>
  </si>
  <si>
    <t>บริษัท อีลิท เพาเวอร์ โซลูชั่น จำกัด</t>
  </si>
  <si>
    <t>ดัดแปลง ซ่อมแซม เครื่องกำเนิดไฟฟ้าทุกชนิด เช่น มอเตอร์ไฟฟ้า</t>
  </si>
  <si>
    <t>โฉนดเลขที่ 4528</t>
  </si>
  <si>
    <t>ตาลเดี่ยว</t>
  </si>
  <si>
    <t>ข3-72-20/68สบ</t>
  </si>
  <si>
    <t>91040075925681</t>
  </si>
  <si>
    <t>บริษัท เซโค กิเค็น (ประเทศไทย) จำกัด</t>
  </si>
  <si>
    <t>ผลิตชิ้นส่วนสำหรับโทรคมนาคมแบบใยแก้วนำแสง</t>
  </si>
  <si>
    <t>142/15</t>
  </si>
  <si>
    <t>036201778</t>
  </si>
  <si>
    <t>ข3-72-19/68สบ</t>
  </si>
  <si>
    <t>91040075325684</t>
  </si>
  <si>
    <t>บริษัท เทราฮอป (ไทยแลนด์) จำกัด</t>
  </si>
  <si>
    <t>ผลิตชิ้นส่วนสำหรับระบบโทรคมนาคมแบบใยแก้วนำแสง</t>
  </si>
  <si>
    <t>142/5 และ 142/7</t>
  </si>
  <si>
    <t>036-676888</t>
  </si>
  <si>
    <t>จ3-72-16/68สป</t>
  </si>
  <si>
    <t>20110060225680</t>
  </si>
  <si>
    <t xml:space="preserve">บริษัท มาโซ เทค (ประเทศไทย) จำกัด </t>
  </si>
  <si>
    <t>ผลิตชิ้นส่วนอิเล็กทรอนิกส์ และอุปกรณ์ที่เกี่ยวข้อง</t>
  </si>
  <si>
    <t>888/48</t>
  </si>
  <si>
    <t>จ3-74(2)-2/68สป</t>
  </si>
  <si>
    <t>20110065825682</t>
  </si>
  <si>
    <t>บริษัท เวล อิเล็กทริค แอพพลายแอนซ์ (ประเทศไทย) จำกัด</t>
  </si>
  <si>
    <t>ผลิตสายไฟฟ้าปลั๊กไฟฟ้า, การทำอุปกรณ์ติดตั้ง หรือเต้าเสียบหลอดไฟฟ้าสวิสต์ไฟฟ้าตัวต่อตัวนำ อุปกรณ์ที่ใช้กับสายไฟฟ้า หรือเครื่องประกอบสำหรับร้อยสายไฟฟ้า การทำลวด หรือสายเคเบิลหุ้มฉนวน</t>
  </si>
  <si>
    <t>27320</t>
  </si>
  <si>
    <t>998/5</t>
  </si>
  <si>
    <t>จ3-70-5/68พล</t>
  </si>
  <si>
    <t>20650074825686</t>
  </si>
  <si>
    <t>ผลิต ประกอบ ติดตั้ง ดัดแปลง ซ่อมแซม เครื่องสูบน้ำทุกชนิด และอุปกรณ์ประกอบเครื่องสูบน้ำทุกชนิด ทั้งระบบไฮดรอลิค ระบบไฟฟ้า และระบบเครื่องยนต์</t>
  </si>
  <si>
    <t>04/25/2025</t>
  </si>
  <si>
    <t>31/7</t>
  </si>
  <si>
    <t>สีหราชเดโชชัย</t>
  </si>
  <si>
    <t>วัดจันทร์</t>
  </si>
  <si>
    <t>055-283-111-5</t>
  </si>
  <si>
    <t>จ3-70-3/68ชบ</t>
  </si>
  <si>
    <t>20200062425683</t>
  </si>
  <si>
    <t>บริษัท ไทยมิเตอร์ จำกัด</t>
  </si>
  <si>
    <t>ประกอบ มาตรวัดน้ำ วาล์วน้ำ ก๊อกน้ำ</t>
  </si>
  <si>
    <t>โฉนดที่ดินเลขที่ 53108</t>
  </si>
  <si>
    <t>โป่ง</t>
  </si>
  <si>
    <t>จ3-69-3/68พบ</t>
  </si>
  <si>
    <t>20760073925682</t>
  </si>
  <si>
    <t>บริษัท แคล-คอมพ์ อีเล็คโทรนิคส์ (ประเทศไทย) จำกัด (มหาชน)</t>
  </si>
  <si>
    <t>ผลิต ผลิตภัณฑ์อิเล็กทรอนิกส์ และชิ้นส่วนอิเล็กทรอนิกส์ เช่น เครื่องพิมพ์สำหรับคอมพิวเตอร์</t>
  </si>
  <si>
    <t>221</t>
  </si>
  <si>
    <t>0958963882</t>
  </si>
  <si>
    <t>จ3-64(13)-16/68ชบ</t>
  </si>
  <si>
    <t>20200069825687</t>
  </si>
  <si>
    <t>บริษัท ไทยฟู ออโต้โมทีฟ จำกัด</t>
  </si>
  <si>
    <t>19/33</t>
  </si>
  <si>
    <t>ก2-64(13)-17/68</t>
  </si>
  <si>
    <t>50100070525685</t>
  </si>
  <si>
    <t>บริษัท เค.ที.เค.ออโต้พาร์ท เอ็นจิเนียริ่ง จำกัด</t>
  </si>
  <si>
    <t>ผลิตชิ้นส่วนเครื่องจักร หรือเครื่องยนต์</t>
  </si>
  <si>
    <t>105/1</t>
  </si>
  <si>
    <t>ลาซาล 38</t>
  </si>
  <si>
    <t>ลาซาล</t>
  </si>
  <si>
    <t>บางนาใต้</t>
  </si>
  <si>
    <t>บางนา</t>
  </si>
  <si>
    <t>10260</t>
  </si>
  <si>
    <t>023995086</t>
  </si>
  <si>
    <t>จ3-64(13)-18/68สฎ</t>
  </si>
  <si>
    <t>20840072125680</t>
  </si>
  <si>
    <t>กลึง ไส เชื่อมโลหะ</t>
  </si>
  <si>
    <t>44/2</t>
  </si>
  <si>
    <t>นาใต้</t>
  </si>
  <si>
    <t>บ้านนาเดิม</t>
  </si>
  <si>
    <t>84240</t>
  </si>
  <si>
    <t>081-2711914</t>
  </si>
  <si>
    <t>จ3-65-1/68นม</t>
  </si>
  <si>
    <t>20300063125686</t>
  </si>
  <si>
    <t>บริษัท ทีบี แทงค์ แอนด์ เทรลเลอร์ จำกัด</t>
  </si>
  <si>
    <t xml:space="preserve">ต่อแทงค์รถน้ำมัน กระบะบรรทุก รถพ่วงบรรทุก รถเทรลเลอร์ และซ่อมรถยนต์ทุกชนิด
</t>
  </si>
  <si>
    <t>28110</t>
  </si>
  <si>
    <t>ดอนชมพู</t>
  </si>
  <si>
    <t>30160</t>
  </si>
  <si>
    <t>จ3-64(3)-1/68สค</t>
  </si>
  <si>
    <t>20740070025686</t>
  </si>
  <si>
    <t>บริษัท พีเอพี เอ็กซ์ซิม จำกัด</t>
  </si>
  <si>
    <t>ทำท่อเหล็ก เหล็กกรองน้ำบาดาล โดยการเซาะร่องท่อเหล็กกลม และทำข้อต่อท่อเหล็กกล้าเคลือบสังกะสี</t>
  </si>
  <si>
    <t>488</t>
  </si>
  <si>
    <t>จ3-53(5)-23/68สค</t>
  </si>
  <si>
    <t>20740066825685</t>
  </si>
  <si>
    <t>บริษัท จึงวิริยะ จำกัด</t>
  </si>
  <si>
    <t>ทำผลิตภัณฑ์พลาสติก เช่น ท่อประปา และอุปกรณ์ระบบประปาจากพลาสติก เช่น วาล์ว ข้อต่อตรง ข้องอสามทาง</t>
  </si>
  <si>
    <t>9/93</t>
  </si>
  <si>
    <t>จ3-53(5)-22/68สค</t>
  </si>
  <si>
    <t>20740064225680</t>
  </si>
  <si>
    <t xml:space="preserve">นางสาวลักษณา อารยะเดโช </t>
  </si>
  <si>
    <t>ผลิตหลอดพรีฟอร์ม,ฝาน้ำ และผลิตภัณฑ์พลาสติก</t>
  </si>
  <si>
    <t>88/21</t>
  </si>
  <si>
    <t>จ3-54-2/68ชบ</t>
  </si>
  <si>
    <t>20200075125684</t>
  </si>
  <si>
    <t>บริษัท ไสเฟย(ประเทศไทย) จำกัด</t>
  </si>
  <si>
    <t>ตัด แปรรูป และตกแต่งกระจกหรือกระจกนิรภัย (TEMPER)</t>
  </si>
  <si>
    <t>26/3</t>
  </si>
  <si>
    <t>081-6431188</t>
  </si>
  <si>
    <t>จ2-23(1)-6/68สป</t>
  </si>
  <si>
    <t>20110065525688</t>
  </si>
  <si>
    <t>บริษัท อาร์ มอ นี่ โฮม (ประเทศไทย) จำกัด</t>
  </si>
  <si>
    <t>ตัดเย็บปลอกหมอนและผ้าปูที่นอน</t>
  </si>
  <si>
    <t>268 ห้องเลขที่ 5-201</t>
  </si>
  <si>
    <t>090-9209986</t>
  </si>
  <si>
    <t>จ2-23(1)-7/68สป</t>
  </si>
  <si>
    <t>20110065725684</t>
  </si>
  <si>
    <t xml:space="preserve">บริษัท อาร์ มอ นี่ โฮม (ประเทศไทย) จำกัด </t>
  </si>
  <si>
    <t>268 ห้องเลขที่ 5-101</t>
  </si>
  <si>
    <t>จ2-23(1)-8/68ปท</t>
  </si>
  <si>
    <t>20130066225682</t>
  </si>
  <si>
    <t>บริษัท นีโอ แมทเทรส จำกัด</t>
  </si>
  <si>
    <t>ผลิตที่นอน เครื่องนอน และผ้าหุ้มที่นอน</t>
  </si>
  <si>
    <t>55/30, 55/32</t>
  </si>
  <si>
    <t>021599710</t>
  </si>
  <si>
    <t>จ2-23(1)-4/68สป</t>
  </si>
  <si>
    <t>20110063925682</t>
  </si>
  <si>
    <t>บริษัท วาร่า โฮม (ไทยแลนด์) จำกัด</t>
  </si>
  <si>
    <t>ผลิตผ้าปูที่นอนและปลอกหมอน</t>
  </si>
  <si>
    <t>268 อาคาร 3-4 ชั้น 7-8 ห้องเลขที่ 3-701,3-801,4-701,4-801</t>
  </si>
  <si>
    <t>จ2-23(1)-5/68สป</t>
  </si>
  <si>
    <t>20110064025680</t>
  </si>
  <si>
    <t>ผลิตหมอน</t>
  </si>
  <si>
    <t>268 อาคาร 3-4 ชั้น 9 ห้องเลขที่ 3-901,4-901</t>
  </si>
  <si>
    <t>จ3-15(1)-5/68นม</t>
  </si>
  <si>
    <t>20300076625680</t>
  </si>
  <si>
    <t>ห้างหุ้นส่วนจำกัด ไทยเสรี ฟีดมิลล์</t>
  </si>
  <si>
    <t>ปากช่อง-ลำสมพุง</t>
  </si>
  <si>
    <t>จ3-3(4)-12/68ปน</t>
  </si>
  <si>
    <t>20940067025687</t>
  </si>
  <si>
    <t>นายมะเยน สมาแอ</t>
  </si>
  <si>
    <t xml:space="preserve">โฉนดที่ดินเลขที่ 13789 เลขที่ดิน 15 </t>
  </si>
  <si>
    <t>ปล่องหอย</t>
  </si>
  <si>
    <t>กะพ้อ</t>
  </si>
  <si>
    <t>94230</t>
  </si>
  <si>
    <t>0980205660</t>
  </si>
  <si>
    <t>จ3-3(4)-11/68นธ</t>
  </si>
  <si>
    <t>20960060125680</t>
  </si>
  <si>
    <t>นายมะรีนอ เจ๊ะโว๊ะ</t>
  </si>
  <si>
    <t>ดูดทรายในแม่น้ำสายบุรี</t>
  </si>
  <si>
    <t xml:space="preserve">แม่น้ำสายบุรี </t>
  </si>
  <si>
    <t>ตะมะยูง</t>
  </si>
  <si>
    <t>ศรีสาคร</t>
  </si>
  <si>
    <t>96210</t>
  </si>
  <si>
    <t>0848605402</t>
  </si>
  <si>
    <t>จ3-36(1)-1/68ชบ</t>
  </si>
  <si>
    <t>20200070325685</t>
  </si>
  <si>
    <t>บริษัท วัฒนพันธุ์แพคเกจจิ้งซิสเท็ม จำกัด</t>
  </si>
  <si>
    <t>ผลิตพาเลทแบบขึ้นรูป Pressed wood pallets</t>
  </si>
  <si>
    <t>16230</t>
  </si>
  <si>
    <t>038-340096</t>
  </si>
  <si>
    <t>จ3-37-10/68ชบ</t>
  </si>
  <si>
    <t>20200074625684</t>
  </si>
  <si>
    <t>บริษัท ไทย บาง คาบิเนตส์ จำกัด</t>
  </si>
  <si>
    <t>ผลิตเฟอร์นิเจอร์ไม้อัด เช่น ตู้ โต๊ะ ชั้นวางของอเนกประสงค์ที่ทำจากไม้</t>
  </si>
  <si>
    <t>092-2286666</t>
  </si>
  <si>
    <t>จ3-37-9/68ชบ</t>
  </si>
  <si>
    <t>20200072725684</t>
  </si>
  <si>
    <t>บริษัท พานาเซีย คิทเช่น แอนด์ บาธ โพรดักส์ อินเตอร์เนชั่นแนล (ไทยแลนด์) จำกัด</t>
  </si>
  <si>
    <t>ผลิต จำหน่าย ตู้ เฟอร์นิเจอร์สำหรับห้องน้ำ ห้องครัว (Kitchen cabinet, Bathroom cabinet)</t>
  </si>
  <si>
    <t>โฉนดที่ดินเลขที่ 15243</t>
  </si>
  <si>
    <t>จ3-37-8/68กพ</t>
  </si>
  <si>
    <t>20620072025688</t>
  </si>
  <si>
    <t>นายอานนท์ จีนใจเย็น</t>
  </si>
  <si>
    <t>ทำเครื่องเรือนหรือเครื่องใช้ภายในอาคารจากไม้ เช่น โต๊ะ ตู้ เตียง เก้าอี้ ชั้นวางของ</t>
  </si>
  <si>
    <t>โฉนดที่ดินเลขที่ 6152, 6153</t>
  </si>
  <si>
    <t>โกสัมพี</t>
  </si>
  <si>
    <t>โกสัมพีนคร</t>
  </si>
  <si>
    <t>3-39-18/68ชบ</t>
  </si>
  <si>
    <t>10200073225686</t>
  </si>
  <si>
    <t>บริษัท หมิงซิน (ไทยแลนด์) จำกัด</t>
  </si>
  <si>
    <t>ผลิตกระดาษกล่อง ภาชนะบรรจุจากกระดาษ และพิมพ์ลายภาชนะบรรจุจากกระดาษ</t>
  </si>
  <si>
    <t>166/3</t>
  </si>
  <si>
    <t>จ3-39-17/68รบ</t>
  </si>
  <si>
    <t>20700065425689</t>
  </si>
  <si>
    <t>บริษัท เอส ซี เจ เปเปอร์ จำกัด</t>
  </si>
  <si>
    <t>ผลิตภาชนะบรรจุจากกระดาษทุกชนิด เช่น กล่องกระดาษลูกฟูก</t>
  </si>
  <si>
    <t>227</t>
  </si>
  <si>
    <t>0819954450</t>
  </si>
  <si>
    <t>จ3-39-16/68ปท</t>
  </si>
  <si>
    <t>20130062825683</t>
  </si>
  <si>
    <t>บริษัท เอ.ดี. เวลล์ บรรจุภัณฑ์ จำกัด</t>
  </si>
  <si>
    <t xml:space="preserve">ผลิตกล่องกระดาษลูกฟูก </t>
  </si>
  <si>
    <t>020447889</t>
  </si>
  <si>
    <t>จ3-45(1)-2/68สค</t>
  </si>
  <si>
    <t>20740075425683</t>
  </si>
  <si>
    <t>บริษัท เอเชีย บอนด์ 2024 จำกัด</t>
  </si>
  <si>
    <t>ผลิตสีผงอุตสาหกรรม</t>
  </si>
  <si>
    <t>20221</t>
  </si>
  <si>
    <t>04/26/2025</t>
  </si>
  <si>
    <t>จ3-45(1)-1/68สค</t>
  </si>
  <si>
    <t>20740075225687</t>
  </si>
  <si>
    <t>บริษัท คอมแพค อินดัสทรี้ส์ จำกัด</t>
  </si>
  <si>
    <t>โฉนดที่ดินเลขที่ 114689</t>
  </si>
  <si>
    <t>034-876084</t>
  </si>
  <si>
    <t>จ3-42(1)-8/68ปท</t>
  </si>
  <si>
    <t>20130076025684</t>
  </si>
  <si>
    <t>บริษัท กู๊ด แลนด์ พร็อพเพอร์ตี้ จำกัด</t>
  </si>
  <si>
    <t xml:space="preserve">ผลิตและจัดจำหน่ายวัตถุเคมีภัณฑ์ </t>
  </si>
  <si>
    <t>19/66</t>
  </si>
  <si>
    <t>029081808-9</t>
  </si>
  <si>
    <t>จ3-27(7)-1/68กส</t>
  </si>
  <si>
    <t>20460069325688</t>
  </si>
  <si>
    <t xml:space="preserve">ทำเส้นใยหรือปุยใยจากวัสดุที่ทำจากเส้นใยหรือปุยใยที่ไม่ใช้แล้ว </t>
  </si>
  <si>
    <t>13113</t>
  </si>
  <si>
    <t>308</t>
  </si>
  <si>
    <t>จ3-41(1)-7/68สป</t>
  </si>
  <si>
    <t>20110067525686</t>
  </si>
  <si>
    <t>บริษัท พาราเลล  อิเล็คทรอนิกส์ เทคโนโลยี (ไทยแลนด์) จำกัด</t>
  </si>
  <si>
    <t>พิมพ์สิ่งพิมพ์ต่างๆ เช่น สติ๊กเกอร์</t>
  </si>
  <si>
    <t>จ3-8(1)-6/68สฎ</t>
  </si>
  <si>
    <t>20840066025680</t>
  </si>
  <si>
    <t>บริษัท คิงส์ วิช จำกัด</t>
  </si>
  <si>
    <t>โรงงานเกี่ยวกับพืช ผัก หรือผลไม้และบรรจุในภาชนะที่ผนึกและอากาศเข้าไม่ได้</t>
  </si>
  <si>
    <t>เจริญลาภ</t>
  </si>
  <si>
    <t>061-4157220</t>
  </si>
  <si>
    <t>จ3-12(1)-5/68นฐ</t>
  </si>
  <si>
    <t>20730059825685</t>
  </si>
  <si>
    <t>นายพีรพงษ์ เปี่ยมพินันต์</t>
  </si>
  <si>
    <t>ผลิตเครื่องดื่มผงสำเร็จรูป เช่น ชา กาแฟ, วุ้นมะพร้าวในน้ำเชื่อม, วุ้นลูกตาล</t>
  </si>
  <si>
    <t>131/65</t>
  </si>
  <si>
    <t>จ3-43(1)-22/68นฐ</t>
  </si>
  <si>
    <t>20730068425683</t>
  </si>
  <si>
    <t>โฉนดที่ดินเลขที่ 52643</t>
  </si>
  <si>
    <t>จ3-43(1)-21/68นฐ</t>
  </si>
  <si>
    <t>20730068325685</t>
  </si>
  <si>
    <t>บริษัท เอส พี เค จี จำกัด</t>
  </si>
  <si>
    <t>โฉนดที่ดินเลขที่ 52642</t>
  </si>
  <si>
    <t>จ3-43(1)-20/68นฐ</t>
  </si>
  <si>
    <t>20730068125689</t>
  </si>
  <si>
    <t>จ3-43(1)-19/68นฐ</t>
  </si>
  <si>
    <t>20730067925683</t>
  </si>
  <si>
    <t>บริษัท เกรทแพค อโกรเทค จำกัด</t>
  </si>
  <si>
    <t>โฉนดที่ดินเลขที่ 52641</t>
  </si>
  <si>
    <t>จ3-43(1)-18/68นฐ</t>
  </si>
  <si>
    <t>20730067825685</t>
  </si>
  <si>
    <t>บริษัท เจอาร์ซี คอร์ปอเรชั่น จำกัด</t>
  </si>
  <si>
    <t>ผลิต ผสม ปรุงแต่ง และแบ่งบรรจุสารป้องกันหรือกำจัดศัตรูพืชหรือสัตว์ หรือ ปุ๋ยเคมี ปุ๋ยอินทรีย์ ปุ๋ยชีวภาพ และฮอร์โมนอาหารเสริมพืช</t>
  </si>
  <si>
    <t>โฉนดที่ดินเลขที่ 52645</t>
  </si>
  <si>
    <t>จ3-43(1)-17/68นฐ</t>
  </si>
  <si>
    <t>20730067725687</t>
  </si>
  <si>
    <t>บริษัท เอส พี เค จี ไบโอเคม จำกัด</t>
  </si>
  <si>
    <t>จ3-43(1)-16/68นฐ</t>
  </si>
  <si>
    <t>20730067425684</t>
  </si>
  <si>
    <t>บริษัท อินโนไซเอนซ์ ฟอร์มูเลเตอร์ จำกัด</t>
  </si>
  <si>
    <t>จ3-43(1)-15/68นฐ</t>
  </si>
  <si>
    <t>20730067325686</t>
  </si>
  <si>
    <t>บริษัท ลิบรา ครอปไซเอนซ์ จำกัด</t>
  </si>
  <si>
    <t>โฉนดที่ดินเลขที่ 52644</t>
  </si>
  <si>
    <t>จ3-43(1)-14/68นบ</t>
  </si>
  <si>
    <t>20120064625686</t>
  </si>
  <si>
    <t>บริษัท เอส แอนด์ พี ฟอร์มูเลเตอร์ จำกัด</t>
  </si>
  <si>
    <t>การผลิต เก็บรักษาหรือแบ่งบรรจุสารป้องกันหรือกำจัดศัตรูพืชหรือสัตว์</t>
  </si>
  <si>
    <t>57/10</t>
  </si>
  <si>
    <t>020676688</t>
  </si>
  <si>
    <t>จ3-12(2)-2/68ชม</t>
  </si>
  <si>
    <t>20500074025680</t>
  </si>
  <si>
    <t xml:space="preserve">บริษัท เค.วี.เอ็น.อิมปอร์ตเอกซ์ปอร์ต (1991) จำกัด                  </t>
  </si>
  <si>
    <t>10761</t>
  </si>
  <si>
    <t>สันผักหวาน</t>
  </si>
  <si>
    <t>50230</t>
  </si>
  <si>
    <t>021598999</t>
  </si>
  <si>
    <t>จ3-12(2)-1/68อบ</t>
  </si>
  <si>
    <t>20340059725685</t>
  </si>
  <si>
    <t>ผลิตกาแฟคั่ว บด ชนิดผงและชนิดเม็ด</t>
  </si>
  <si>
    <t>โฉนดที่ดินเลขที่ 128729 เลขที่ดิน 529</t>
  </si>
  <si>
    <t>กระโสบ</t>
  </si>
  <si>
    <t>3-88(1)-23/68สบ</t>
  </si>
  <si>
    <t>40190074125684</t>
  </si>
  <si>
    <t>บริษัท อินทรี บี.กริม โซล่าร์ จำกัด</t>
  </si>
  <si>
    <t>ผลิตพลังงานไฟฟ้าด้วยพลังงานแสงอาทิตย์ แบบติดตั้งบนพื้นดิน ขนาดกำลังการผลิต 24,683.62 กิโลวัตต์</t>
  </si>
  <si>
    <t>โฉนดที่ดินเลขที่ 15240,20942,5085,5489,5039,2217 และ 14700</t>
  </si>
  <si>
    <t>3-88(2)-4/68ชพ</t>
  </si>
  <si>
    <t>40860071225683</t>
  </si>
  <si>
    <t>บริษัท ท่าฉาง เอนเนอร์ยี่ โซลูชัน(ชุมพร) จำกัด</t>
  </si>
  <si>
    <t>ผลิตพลังงานไฟฟ้าจากขยะมูลฝอยชุมชน ขนาดกำลังการผลิตติดตั้งรวม 5.000 เมกะวัตต์</t>
  </si>
  <si>
    <t xml:space="preserve">โฉนดที่ดินเลขที่ 45507 และ 66462 </t>
  </si>
  <si>
    <t>หาดพันไกร</t>
  </si>
  <si>
    <t>077277790</t>
  </si>
  <si>
    <t>จ3-3(2)-56/68ตง</t>
  </si>
  <si>
    <t>20920089125681</t>
  </si>
  <si>
    <t>นางสาวธัญญรัตน์  น้ำแก้ว</t>
  </si>
  <si>
    <t>05/22/2025</t>
  </si>
  <si>
    <t>โฉนดที่ดินเลขที่ 10930 เล่ม 110 หน้า 30 เลขที่ดิน 5</t>
  </si>
  <si>
    <t>92160</t>
  </si>
  <si>
    <t>098 051 8593</t>
  </si>
  <si>
    <t>จ3-3(2)-55/68อย</t>
  </si>
  <si>
    <t>20140089025688</t>
  </si>
  <si>
    <t>นายสราวุธ กลุ่มไหม</t>
  </si>
  <si>
    <t>ขุดดิน ตักทราย</t>
  </si>
  <si>
    <t>05/21/2025</t>
  </si>
  <si>
    <t>โฉนดที่ดินเลขที่  10680, 7923, 7924, 6289 และ 6277</t>
  </si>
  <si>
    <t>วังพัฒนา</t>
  </si>
  <si>
    <t>บางซ้าย</t>
  </si>
  <si>
    <t>13270</t>
  </si>
  <si>
    <t>063-113-3379</t>
  </si>
  <si>
    <t>จ3-3(2)-53/68รอ</t>
  </si>
  <si>
    <t>20450080025680</t>
  </si>
  <si>
    <t>นายสุดใจ เทียมวงค์</t>
  </si>
  <si>
    <t>05/05/2025</t>
  </si>
  <si>
    <t>โฉนดที่ดินเลขที่ 17730</t>
  </si>
  <si>
    <t>หมูม้น</t>
  </si>
  <si>
    <t>45170</t>
  </si>
  <si>
    <t>093-3204559</t>
  </si>
  <si>
    <t>จ3-3(2)-52/68สข</t>
  </si>
  <si>
    <t>20900078725683</t>
  </si>
  <si>
    <t>นางสาวอรฤดี เมฆตรง</t>
  </si>
  <si>
    <t>05/02/2025</t>
  </si>
  <si>
    <t>โฉนดที่ดินเลขที่ 28238,28239,28240,28241,28242,28243,28244,28245</t>
  </si>
  <si>
    <t>คลองหอยโข่ง</t>
  </si>
  <si>
    <t>062-9194114</t>
  </si>
  <si>
    <t>จ2-6(2)-2/68อด</t>
  </si>
  <si>
    <t>20410079925688</t>
  </si>
  <si>
    <t>บริษัท พยอมการค้า จกัด</t>
  </si>
  <si>
    <t>ทำผลิตภัณฑ์จากปลาที่ได้จากการหมัก เช่น น้ำปลาร้า และน้ำพริกปลาร้า</t>
  </si>
  <si>
    <t>05/01/2025</t>
  </si>
  <si>
    <t>77</t>
  </si>
  <si>
    <t>หนองนาคำ</t>
  </si>
  <si>
    <t>จ2-6(2)-4/68อด</t>
  </si>
  <si>
    <t>20410080625681</t>
  </si>
  <si>
    <t>นายชินวัตร  ป้องปิ่น</t>
  </si>
  <si>
    <t>ทำผลิตภัณฑ์จากปลาที่ได้จากการหมัก เช่น น้ำปลาร้า</t>
  </si>
  <si>
    <t>347</t>
  </si>
  <si>
    <t>จ2-6(2)-3/68อด</t>
  </si>
  <si>
    <t>20410080425686</t>
  </si>
  <si>
    <t>นางสาวพิมพ์ณดา  ป้องปิ่น</t>
  </si>
  <si>
    <t>346</t>
  </si>
  <si>
    <t>3-105-35/68ฉช</t>
  </si>
  <si>
    <t>10240085225688</t>
  </si>
  <si>
    <t>นายปริญญา นิ่มสุพรรณ์</t>
  </si>
  <si>
    <t>05/15/2025</t>
  </si>
  <si>
    <t>โฉนดที่ดินเลขที่ 7864</t>
  </si>
  <si>
    <t>0800994900</t>
  </si>
  <si>
    <t>3-105-36/68ปท</t>
  </si>
  <si>
    <t>10130088125680</t>
  </si>
  <si>
    <t xml:space="preserve">ห้างหุ้นส่วนจำกัด พานทองพาณิชย์ค้าของเก่า </t>
  </si>
  <si>
    <t>05/13/2025</t>
  </si>
  <si>
    <t>โฉนดที่ดินเลขที่ 27752</t>
  </si>
  <si>
    <t>12110</t>
  </si>
  <si>
    <t>3-105-34/68ปท</t>
  </si>
  <si>
    <t>10130082025688</t>
  </si>
  <si>
    <t xml:space="preserve">บริษัท บี เอส กล๊าสรีไซคลิ่ง จำกัด </t>
  </si>
  <si>
    <t>45/12,14</t>
  </si>
  <si>
    <t>ลำผักกูด</t>
  </si>
  <si>
    <t>0856665432</t>
  </si>
  <si>
    <t>3-58(5)-1/68ฉช</t>
  </si>
  <si>
    <t>10240080925688</t>
  </si>
  <si>
    <t>บริษัท ลอง ลอง คลีน รูม เทคโนโลยี (ไทยแลนด์) จำกัด</t>
  </si>
  <si>
    <t xml:space="preserve">ผลิตวัสดุทนไฟ หรือฉนวนกันความร้อน (ยกเว้นอิฐมวลเบา อิฐน้ำหนักเบา) แผงผนังกันไฟหรือฉนวนกันความร้อน (แผ่น Rockwool, แผ่น PIR) ประตูผลิตจากแผ่นผนังเหล็กรูปตัวซี แผ่นเหล็กพับราง </t>
  </si>
  <si>
    <t>23992</t>
  </si>
  <si>
    <t>05/08/2025</t>
  </si>
  <si>
    <t>จ3-50(4)-8/68ยส</t>
  </si>
  <si>
    <t>20350082725685</t>
  </si>
  <si>
    <t xml:space="preserve">บริษัท ชินวัตรการโยธา กรุ๊ป จำกัด </t>
  </si>
  <si>
    <t xml:space="preserve">โฉนดที่ดินเลขที่ 18350    </t>
  </si>
  <si>
    <t>กระจาย</t>
  </si>
  <si>
    <t>35150</t>
  </si>
  <si>
    <t>จ3-95(1)-16/68พจ</t>
  </si>
  <si>
    <t>20660085925680</t>
  </si>
  <si>
    <t>บริษัท อีซูซุ เสนียนต์นครสวรรค์ จำกัด</t>
  </si>
  <si>
    <t>05/19/2025</t>
  </si>
  <si>
    <t>22/36</t>
  </si>
  <si>
    <t>คลองคะเชนทร์</t>
  </si>
  <si>
    <t>66000</t>
  </si>
  <si>
    <t>056-275888-89</t>
  </si>
  <si>
    <t>3-89-3/68รอ</t>
  </si>
  <si>
    <t>10450093825680</t>
  </si>
  <si>
    <t>บริษัท วัน โอ วัน ไบโอแก๊ซ จำกัด</t>
  </si>
  <si>
    <t xml:space="preserve">ผลิตก๊าซชีวภาพ </t>
  </si>
  <si>
    <t>20111</t>
  </si>
  <si>
    <t>05/29/2025</t>
  </si>
  <si>
    <t>นส.3ก เลขที่ดิน 593</t>
  </si>
  <si>
    <t>45110</t>
  </si>
  <si>
    <t>3-89-2/68ชม</t>
  </si>
  <si>
    <t>10500086225684</t>
  </si>
  <si>
    <t>บริษัท ไบโอ ฟิวชั่น ฮอด จำกัด</t>
  </si>
  <si>
    <t>โรงงานผลิตก๊าซ (ไบโอมีเทนและคาร์บอนไดออกไซด์)เพื่อส่งหรือจำหน่ายก๊าซ</t>
  </si>
  <si>
    <t>05/16/2025</t>
  </si>
  <si>
    <t>โฉนดที่ดินเลขที่  10779</t>
  </si>
  <si>
    <t>0956623642</t>
  </si>
  <si>
    <t>อ2-77(2)-17/68ปท</t>
  </si>
  <si>
    <t>60130088925682</t>
  </si>
  <si>
    <t>นายกรานต์  เดชอัครโชติ</t>
  </si>
  <si>
    <t>ผลิตชิ้นส่วนสำหรับเครื่องยนต์</t>
  </si>
  <si>
    <t>9/17</t>
  </si>
  <si>
    <t>020237485</t>
  </si>
  <si>
    <t>3-77(2)-16/68อย</t>
  </si>
  <si>
    <t>10140083325680</t>
  </si>
  <si>
    <t>บริษัท ซูเดเล่ พรีซิชั่น เทคโนโลยี (ประเทศไทย) จำกัด</t>
  </si>
  <si>
    <t>ผลิตอุปกรณ์สำหรับรถยนต์ ได้แก่ เฟืองท้าย เพลากลาง ตัวรับแรงสั่นสะเทือน (Torsion Bar) ลีดสกรู เฟืองขนาดเล็ก</t>
  </si>
  <si>
    <t>081-8529119</t>
  </si>
  <si>
    <t>จ3-73-7/68ชบ</t>
  </si>
  <si>
    <t>20200091625683</t>
  </si>
  <si>
    <t>บริษัท สัมมิท วิคตอรี่ (ไทยแลนด์) จำกัด</t>
  </si>
  <si>
    <t>ผลิต ประกอบ พัดลมไฟฟ้า</t>
  </si>
  <si>
    <t>05/27/2025</t>
  </si>
  <si>
    <t>โฉนดที่ดินเลขที่ 48102</t>
  </si>
  <si>
    <t>094-9256586</t>
  </si>
  <si>
    <t>จ3-64(2)-7/68ชบ</t>
  </si>
  <si>
    <t>20200092525684</t>
  </si>
  <si>
    <t>บริษัท ซีเอชอีวี (ประเทศไทย) จำกัด</t>
  </si>
  <si>
    <t>การทำผลิตภัณฑ์โลหะด้วยวิธีปั๊ม และกลึง เจาะ กัด และเชื่อมชิ้นงานโลหะ</t>
  </si>
  <si>
    <t>207/47-48</t>
  </si>
  <si>
    <t>02-1800739</t>
  </si>
  <si>
    <t>จ3-64(2)-5/68สค</t>
  </si>
  <si>
    <t>20740080225680</t>
  </si>
  <si>
    <t>บริษัท เอ.เอ็น ทราฟฟิค จำกัด</t>
  </si>
  <si>
    <t>ผลิตราวกันอันตราย</t>
  </si>
  <si>
    <t>48/375</t>
  </si>
  <si>
    <t>096-9233334</t>
  </si>
  <si>
    <t>จ3-53(1)-24/68ชบ</t>
  </si>
  <si>
    <t>20200093525683</t>
  </si>
  <si>
    <t>บริษัท วีแอนด์เอ็น มานูแฟคเจอริ่ง (ประเทศไทย) จำกัด</t>
  </si>
  <si>
    <t>05/30/2025</t>
  </si>
  <si>
    <t>0638545263</t>
  </si>
  <si>
    <t>จ3-53(1)-22/68สป</t>
  </si>
  <si>
    <t>20110088225688</t>
  </si>
  <si>
    <t>บริษัท แกรน เวล เทค จำกัด</t>
  </si>
  <si>
    <t>ผลิตเชือกจากพลาสติก รถเข็น และเกียงฉาบปูน พร้อมอุปกรณ์เกี่ยวเนื่อง</t>
  </si>
  <si>
    <t>05/20/2025</t>
  </si>
  <si>
    <t>888/58</t>
  </si>
  <si>
    <t xml:space="preserve">โครงการ TIP 5 </t>
  </si>
  <si>
    <t>ข3-53(4)-23/68สบ</t>
  </si>
  <si>
    <t>91040092925680</t>
  </si>
  <si>
    <t>บริษัท โฮวะ แพ็คเกจจิ้ง (ประเทศไทย) จำกัด</t>
  </si>
  <si>
    <t xml:space="preserve">ผลิตภาชนะบรรจุภัณฑ์ที่ทำจากฟิล์มพลาสติก </t>
  </si>
  <si>
    <t>11/1</t>
  </si>
  <si>
    <t>036-674045</t>
  </si>
  <si>
    <t>จ2-58(1)-96/68นว</t>
  </si>
  <si>
    <t>20600093025685</t>
  </si>
  <si>
    <t>ห้างหุ้นส่วนจำกัด บี แอนด์ เค คอนสตรัคชั่น</t>
  </si>
  <si>
    <t>โฉนดที่ดินเลขที่ 75864</t>
  </si>
  <si>
    <t>บางม่วง</t>
  </si>
  <si>
    <t>60000</t>
  </si>
  <si>
    <t>จ3-58(1)-91/68อท</t>
  </si>
  <si>
    <t>20150090225680</t>
  </si>
  <si>
    <t>นายโสภณ ภู่พานิช</t>
  </si>
  <si>
    <t>ผลิตคอนกรีตบล็อก และอิฐตกแต่งลายดอก</t>
  </si>
  <si>
    <t>05/23/2025</t>
  </si>
  <si>
    <t>ยี่ล้น</t>
  </si>
  <si>
    <t>14110</t>
  </si>
  <si>
    <t>065-9933299</t>
  </si>
  <si>
    <t>จ3-58(1)-89/68นม</t>
  </si>
  <si>
    <t>20300087625687</t>
  </si>
  <si>
    <t>บริษัท ราชสีมาดราก้อน 2002 จำกัด</t>
  </si>
  <si>
    <t>โฉนดที่ดินเลขที่ 23877</t>
  </si>
  <si>
    <t>บึงอ้อ</t>
  </si>
  <si>
    <t>ขามทะเลสอ</t>
  </si>
  <si>
    <t>จ3-58(1)-86/68นฐ</t>
  </si>
  <si>
    <t>20730084625688</t>
  </si>
  <si>
    <t>บริษัท รัน คอนกรีต จำกัด</t>
  </si>
  <si>
    <t>โฉนดที่ดินเลขที่ 62385</t>
  </si>
  <si>
    <t>จ3-58(1)-87/68ชม</t>
  </si>
  <si>
    <t>20500085525686</t>
  </si>
  <si>
    <t>บริษัท พี-มิกซ์ โปรดักส์ จำกัด</t>
  </si>
  <si>
    <t>โฉนดที่ดินเลขที่ 20724,54,18499</t>
  </si>
  <si>
    <t>088-2527873</t>
  </si>
  <si>
    <t>จ3-58(1)-88/68จบ</t>
  </si>
  <si>
    <t>20220085825685</t>
  </si>
  <si>
    <t>บริษัท โชควัฒนาคอนกรีต จำกัด</t>
  </si>
  <si>
    <t>โฉนดที่ดินเลขที่ 16896</t>
  </si>
  <si>
    <t>062-4179456</t>
  </si>
  <si>
    <t>3-34(1)-7/68ฉช</t>
  </si>
  <si>
    <t>10240092325687</t>
  </si>
  <si>
    <t>นางสาวมีนารินทร์ อาริยธีรานนท์</t>
  </si>
  <si>
    <t>แปรรูปไม้ยางพาราและไม้ที่ปลูกขึ้นจำนวน 13 ชนิดฯ อบและอัดน้ำยาถนอมเนื้อไม้ โดยใช้เครื่องจักร เพื่อจำหน่าย ทำลัง พาเลท และวงล้อสายไฟ</t>
  </si>
  <si>
    <t>3-34(3)-4/68สท</t>
  </si>
  <si>
    <t>10640092025684</t>
  </si>
  <si>
    <t>ห้างหุ้นส่วนจำกัด นิโรจน์ไม้แบบ</t>
  </si>
  <si>
    <t>ผลิตไม้วีเนียร์และชิ้นไม้สับเพื่อจำหน่าย จากไม้ยางพาราหรือไม้ที่ปลูกขึ้นโดยเฉพาะ 13 ชนิด และไม้ผลจากสวนผลไม้ที่ปลูกขึ้นในที่ดินกรรมสิทธิ์ ตามมติคณะรัฐมนตรี</t>
  </si>
  <si>
    <t>โฉนดที่ดินเลขที่ 26203</t>
  </si>
  <si>
    <t>ดงคู่</t>
  </si>
  <si>
    <t>64130</t>
  </si>
  <si>
    <t>081-5341236</t>
  </si>
  <si>
    <t>3-34(4)-20/68สร</t>
  </si>
  <si>
    <t>10320093925683</t>
  </si>
  <si>
    <t>บริษัท 99 วู๊ด ชิพ จำกัด</t>
  </si>
  <si>
    <t>ผลิตชิ้นไม้สับจากไม้ยางพาราและไม้ที่ปลูกขึ้นโดยเฉพาะ 13 ชนิด ตามมติคณะรัฐมนตรีเพื่อจำหน่าย</t>
  </si>
  <si>
    <t>135</t>
  </si>
  <si>
    <t>บ้านไทร</t>
  </si>
  <si>
    <t>32140</t>
  </si>
  <si>
    <t>0916595246</t>
  </si>
  <si>
    <t>3-34(4)-19/68กส</t>
  </si>
  <si>
    <t>10460091825681</t>
  </si>
  <si>
    <t>นายธนเวช อารยะร่ำรวย</t>
  </si>
  <si>
    <t>โฉนดที่ดินเลขที่ 10185</t>
  </si>
  <si>
    <t>สามขา</t>
  </si>
  <si>
    <t>46110</t>
  </si>
  <si>
    <t>081-7316926</t>
  </si>
  <si>
    <t>3-34(4)-17/68ลป</t>
  </si>
  <si>
    <t>10520090425682</t>
  </si>
  <si>
    <t>บริษัท ผาลาด จำกัด</t>
  </si>
  <si>
    <t>ผลิตชิ้นไม้สับจากไม้ยางพารา, ไม้ที่ปลูกขึ้นโดยเฉพาะ 13 ชนิด ตามมติคณะรัฐมนตรี และไม้จากสวนผลไม้ที่ปลูกขึ้นในที่ดินกรรมสิทธิ์ตามประมวลกฎหมายที่ดิน เพื่อจำหน่าย และบด ป่น หรือย่อยส่วนต่างๆ ของพืช และวัสดุเหลือใช้ทางการเกษตร เช่น เปลือกข้าวโพด ซังข้าวโพด ฟางข้าว เศษไม้ไผ่ และอื่นๆ เป็นต้น</t>
  </si>
  <si>
    <t>โฉนดที่ดินเลขที่ 7684 และ 15669</t>
  </si>
  <si>
    <t>081 883 2697</t>
  </si>
  <si>
    <t>3-34(4)-16/68นม</t>
  </si>
  <si>
    <t>10300090325681</t>
  </si>
  <si>
    <t>บริษัท ฟ้าสางวู๊ดชิพ จำกัด</t>
  </si>
  <si>
    <t>444</t>
  </si>
  <si>
    <t>โนนยอ</t>
  </si>
  <si>
    <t>3-34(4)-18/68นพ</t>
  </si>
  <si>
    <t>10480091525685</t>
  </si>
  <si>
    <t xml:space="preserve">บริษัท ต.ตะกรุดทอง วู๊ดชิพ จำกัด </t>
  </si>
  <si>
    <t>ผลิตชิ้นไม้สับจากไม้ยางพาราและไม้ที่ปลูกขึ้นโดยเฉพาะ 13 ชนิด ตามมติคณะรัฐมนตรี</t>
  </si>
  <si>
    <t>โฉนดที่ดินเลขที่ 15225,15226</t>
  </si>
  <si>
    <t>ท่าบ่อสงคราม</t>
  </si>
  <si>
    <t>0818735731</t>
  </si>
  <si>
    <t>3-34(4)-15/68สข</t>
  </si>
  <si>
    <t>10900088025688</t>
  </si>
  <si>
    <t>บริษัท พีที พาราวู้ด จำกัด</t>
  </si>
  <si>
    <t>131</t>
  </si>
  <si>
    <t>3-14-11/68อบ</t>
  </si>
  <si>
    <t>10340087825681</t>
  </si>
  <si>
    <t>บริษัท ไทเกอร์ เมืองอุบลราชธานี จำกัด</t>
  </si>
  <si>
    <t>345</t>
  </si>
  <si>
    <t>0819557123</t>
  </si>
  <si>
    <t>จ3-14-10/68พย</t>
  </si>
  <si>
    <t>20560086025680</t>
  </si>
  <si>
    <t>ห้างหุ้นส่วนจำกัด โรงน้ำแข็งดอกคำใต้</t>
  </si>
  <si>
    <t>05/14/2025</t>
  </si>
  <si>
    <t xml:space="preserve">โฉนดที่ดินเลขที่ 14692 </t>
  </si>
  <si>
    <t>061-9794592</t>
  </si>
  <si>
    <t>จ3-8(2)-4/68ชม</t>
  </si>
  <si>
    <t>20500081725686</t>
  </si>
  <si>
    <t>บริษัท ไร่ดินไทย จำกัด</t>
  </si>
  <si>
    <t>ผลิตและจำหน่ายส่งออก พืช ผัก ผลไม้ สมุนไพร ผลิตภัณฑ์จากข้าวและธัญพืชอบแห้ง</t>
  </si>
  <si>
    <t>เชียงใหม่-พร้าว</t>
  </si>
  <si>
    <t>052-010563</t>
  </si>
  <si>
    <t>จ3-57(3)-1/68นฐ</t>
  </si>
  <si>
    <t>20730082825686</t>
  </si>
  <si>
    <t>บริษัท ไพร์มมิกซ์ จำกัด</t>
  </si>
  <si>
    <t>การผสมปูนซีเมนต์ ปูนขาวหรือปูนปลาสเตอร์อย่างใดอย่างหนึ่งหรือหลายอย่างเข้ากับวัสดุอื่น เช่น ปูนสำเร็จรูป</t>
  </si>
  <si>
    <t>23952</t>
  </si>
  <si>
    <t>115</t>
  </si>
  <si>
    <t>346 (กำแพงแสน-พนมทวน)</t>
  </si>
  <si>
    <t>จ3-61-4/68ชบ</t>
  </si>
  <si>
    <t>20200087025682</t>
  </si>
  <si>
    <t>บริษัท อัลฟา เค (ไทยแลนด์) จำกัด</t>
  </si>
  <si>
    <t>ซ่อมแซมเครื่องมือเครื่องใช้ที่ทำจากเหล็ก</t>
  </si>
  <si>
    <t>277/80</t>
  </si>
  <si>
    <t>083-8293283</t>
  </si>
  <si>
    <t>จ3-64(12)-14/68ชบ</t>
  </si>
  <si>
    <t>20200094025683</t>
  </si>
  <si>
    <t>บริษัท เค. ตรงกับใจ สตีล จำกัด</t>
  </si>
  <si>
    <t>ทำผลิตภัณฑ์โลหะด้วยวิธีการตัด พับ ม้วน และเชื่อมโลหะ เช่น ท่อกลม ท่อเหลี่ยม และท่อแบน</t>
  </si>
  <si>
    <t>178/5</t>
  </si>
  <si>
    <t>081-7826086</t>
  </si>
  <si>
    <t>จ3-64(12)-13/68ชบ</t>
  </si>
  <si>
    <t>20200088825684</t>
  </si>
  <si>
    <t>บริษัท อาร์คิเทคเชอรัล สตีล แมนูแฟคเจอริ่ง จำกัด</t>
  </si>
  <si>
    <t>ตัด กลึง เจาะ กัด เจียน เชื่อมโลหะทั่วไป และผลิตชิ้นส่วนโลหะ</t>
  </si>
  <si>
    <t>156/28</t>
  </si>
  <si>
    <t>033-008490</t>
  </si>
  <si>
    <t>จ3-64(12)-12/68ปท</t>
  </si>
  <si>
    <t>20130085625680</t>
  </si>
  <si>
    <t>ผลิตเสาไฟฟ้า</t>
  </si>
  <si>
    <t>9/11</t>
  </si>
  <si>
    <t>จ3-64(12)-11/68สค</t>
  </si>
  <si>
    <t>20740078125686</t>
  </si>
  <si>
    <t>บริษัท ไทยกังวานสตีล จำกัด</t>
  </si>
  <si>
    <t>ตัด พับ ม้วนโลหะ</t>
  </si>
  <si>
    <t>118/99</t>
  </si>
  <si>
    <t>3-67(8)-1/68รย</t>
  </si>
  <si>
    <t>10210086425686</t>
  </si>
  <si>
    <t>บริษัท เมทแท็ก อินดัสทรี (ไทยแลนด์) จำกัด</t>
  </si>
  <si>
    <t>ผลิตเครื่องจักร อุปกรณ์ หรือชิ้นส่วนอุปกรณ์ของเครื่องจักร ได้แก่ ใบเลื่อยโลหะผสม ใบเลื่อยวงเดือน หินเจียรเพชร ดอกสว่านเพชร เป็นต้น</t>
  </si>
  <si>
    <t>28199</t>
  </si>
  <si>
    <t>501/11</t>
  </si>
  <si>
    <t>21140</t>
  </si>
  <si>
    <t>จ3-77(1)-6/68สป</t>
  </si>
  <si>
    <t>20110079225689</t>
  </si>
  <si>
    <t>บริษัท ชีฟา ออโต้พาร์ท (ประเทศไทย) จำกัด</t>
  </si>
  <si>
    <t>ผลิตและประกอบชิ้นส่วนรถยนต์</t>
  </si>
  <si>
    <t>05/06/2025</t>
  </si>
  <si>
    <t>777/30</t>
  </si>
  <si>
    <t>โครงการ TIP 6</t>
  </si>
  <si>
    <t>3-106-25/68สค</t>
  </si>
  <si>
    <t>10740087925680</t>
  </si>
  <si>
    <t>บริษัท นพดล อลูมิเนียม จำกัด</t>
  </si>
  <si>
    <t>นำเศษโลหะและตะกรันโลหะมาหลอมหล่อ เพื่อนำกลับมาใช้ใหม่</t>
  </si>
  <si>
    <t>124/1</t>
  </si>
  <si>
    <t>กองพนันพล</t>
  </si>
  <si>
    <t>จ3-70-7/68ชบ</t>
  </si>
  <si>
    <t>20200091925687</t>
  </si>
  <si>
    <t>บริษัท เฉิงต้า โพลิเมอร์ แมททีเรียลส์ (ไทยแลนด์) จำกัด</t>
  </si>
  <si>
    <t>ผลิตชิ้นส่วนเครื่องใช้ไฟฟ้า เช่น ผนังของตู้เย็น ผนังของเครื่องทำความเย็น แผ่นกันความร้อน แผ่นรักษาความเย็น</t>
  </si>
  <si>
    <t>โฉนดที่ดินเลขที่ 178410 178411 178412 17812</t>
  </si>
  <si>
    <t>ข3-69-4/68อย</t>
  </si>
  <si>
    <t>91600084725685</t>
  </si>
  <si>
    <t>บริษัท ออเต้ โฟโต้นิคส์ (ไทยแลนด์) จำกัด</t>
  </si>
  <si>
    <t>ผลิต ประกอบดัดแปลงและซ่อมแซมเครื่องอิเล็กทรอนิกส์ สำหรับปฏิบัติข้อมูลที่เกี่ยวข้องกัน</t>
  </si>
  <si>
    <t>40/25</t>
  </si>
  <si>
    <t>092-9714353</t>
  </si>
  <si>
    <t>จ3-64(13)-22/68ชบ</t>
  </si>
  <si>
    <t>20200089225686</t>
  </si>
  <si>
    <t>ห้างหุ้นส่วนจำกัด ที.เอช.พี.เอ็นจิเนียริ่ง</t>
  </si>
  <si>
    <t>18/5</t>
  </si>
  <si>
    <t>062-2655649</t>
  </si>
  <si>
    <t>จ3-64(13)-21/68นม</t>
  </si>
  <si>
    <t>20300088625686</t>
  </si>
  <si>
    <t>บริษัท บลูอันดามันแวร์เฮาส์ จำกัด</t>
  </si>
  <si>
    <t>การกลึง เจาะ คว้าน ไส เจียรหรือเชื่อมงานทั่วไป</t>
  </si>
  <si>
    <t>365</t>
  </si>
  <si>
    <t>มะเกลือเก่า</t>
  </si>
  <si>
    <t>จ3-64(13)-20/68สค</t>
  </si>
  <si>
    <t>20740083425683</t>
  </si>
  <si>
    <t>ห้างหุ้นส่วนจำกัด สัญชัย แอนด์ วิทยา</t>
  </si>
  <si>
    <t>ทำผลิตภัณฑ์โลหะ และพ่นสี</t>
  </si>
  <si>
    <t>377</t>
  </si>
  <si>
    <t>จ3-53(5)-32/68ชบ</t>
  </si>
  <si>
    <t>20200093325688</t>
  </si>
  <si>
    <t>บริษัท จี๋เฉิน (ไทยแลนด์) จำกัด</t>
  </si>
  <si>
    <t>ผลิตชิ้นส่วนพลาสติกขึ้นรูป สำหรับอุปกรณ์อิเล็กทรอนิกส์</t>
  </si>
  <si>
    <t>05/28/2025</t>
  </si>
  <si>
    <t>223/54</t>
  </si>
  <si>
    <t>จ3-53(5)-31/68กจ</t>
  </si>
  <si>
    <t>20710090525684</t>
  </si>
  <si>
    <t>บริษัท มงคล ไทยพลาสติก จำกัด</t>
  </si>
  <si>
    <t>05/26/2025</t>
  </si>
  <si>
    <t xml:space="preserve">โฉนดที่ดินเลขที่ 3130,3132,3133,3134  </t>
  </si>
  <si>
    <t>081-9951388</t>
  </si>
  <si>
    <t>จ3-53(5)-29/68สค</t>
  </si>
  <si>
    <t>20740085725684</t>
  </si>
  <si>
    <t>บริษัท ไดมอนด์ดีวัน จำกัด</t>
  </si>
  <si>
    <t>ผลิตภัณฑ์พลาสติก เช่น ฝาน้ำ</t>
  </si>
  <si>
    <t>โฉนดที่ดินเลขที่ 6968</t>
  </si>
  <si>
    <t>จ3-53(5)-28/68ชบ</t>
  </si>
  <si>
    <t>20200082625684</t>
  </si>
  <si>
    <t>บริษัท เหิงไท่ แอดวานซ์ แมททีเรียล (ประเทศไทย) จำกัด</t>
  </si>
  <si>
    <t>ผลิตแผ่นโฟมรองพื้นไอเอ็กซ์พีอี และแผ่นโฟมพลาสติกอีวีเอ</t>
  </si>
  <si>
    <t>157/13-15</t>
  </si>
  <si>
    <t>065-4790401</t>
  </si>
  <si>
    <t>3-53(5)-26/68ปท</t>
  </si>
  <si>
    <t>10130081025689</t>
  </si>
  <si>
    <t>ผลิตชิ้นส่วนพลาสติก</t>
  </si>
  <si>
    <t>จ3-15(1)-6/68สบ</t>
  </si>
  <si>
    <t>20190079325689</t>
  </si>
  <si>
    <t>บริษัท อัปเปอร์ โกรว์ จำกัด</t>
  </si>
  <si>
    <t>ผลิตอาหารผสมสำหรับสัตว์เลี้ยง</t>
  </si>
  <si>
    <t>05/07/2025</t>
  </si>
  <si>
    <t>โฉนดที่ดินเลขที่ 13358</t>
  </si>
  <si>
    <t>18220</t>
  </si>
  <si>
    <t>0661564656</t>
  </si>
  <si>
    <t>จ3-10(2)-2/68สค</t>
  </si>
  <si>
    <t>20740080325688</t>
  </si>
  <si>
    <t>บริษัท หยิน เจีย สุ้ย ฟู้ดส์ (ไทยแลนด์) จำกัด</t>
  </si>
  <si>
    <t>ทำขนม</t>
  </si>
  <si>
    <t>10712</t>
  </si>
  <si>
    <t>ธ3-3(1)-2/68สบ</t>
  </si>
  <si>
    <t>30190089725686</t>
  </si>
  <si>
    <t xml:space="preserve">บริษัท หวู่โจว อินเตอร์เนชั่นแนล คอนสตรัคชั่น จำกัด </t>
  </si>
  <si>
    <t>โม่ บด หรือย่อยหิน</t>
  </si>
  <si>
    <t>กรรมสิทธ์ที่ดินหนังสือรับรองการทำประโยชน์(น.ส.3ก.)เลขที่ 190</t>
  </si>
  <si>
    <t>0925064905</t>
  </si>
  <si>
    <t>จ3-4(1)-2/68กจ</t>
  </si>
  <si>
    <t>20710090025685</t>
  </si>
  <si>
    <t>บริษัท เอสพี ฟู้ดส์ 99 จำกัด</t>
  </si>
  <si>
    <t>ฆ่าไก่</t>
  </si>
  <si>
    <t>รางหวาย</t>
  </si>
  <si>
    <t>081-7360084</t>
  </si>
  <si>
    <t>จ3-37-13/68ชบ</t>
  </si>
  <si>
    <t>20200091725681</t>
  </si>
  <si>
    <t>ผลิตเฟอร์นิเจอร์ทีทำจากไม้ (ชุดโซฟา)</t>
  </si>
  <si>
    <t>166/4</t>
  </si>
  <si>
    <t>จ3-37-12/68ชม</t>
  </si>
  <si>
    <t>20500089525682</t>
  </si>
  <si>
    <t>นางสมนึก สุธารส</t>
  </si>
  <si>
    <t>ผลิตเฟอร์นิเจอร์ไม้และแกะสลักไม้</t>
  </si>
  <si>
    <t>โฉนดที่ดินเลขที่ 35874,7507</t>
  </si>
  <si>
    <t>081-8611221</t>
  </si>
  <si>
    <t>จ3-39-21/68ชบ</t>
  </si>
  <si>
    <t>20200082325681</t>
  </si>
  <si>
    <t>บริษัท เซี่ย หลง จำกัด</t>
  </si>
  <si>
    <t>นามะตูม</t>
  </si>
  <si>
    <t>038-464555</t>
  </si>
  <si>
    <t>3-39-20/68นฐ</t>
  </si>
  <si>
    <t>10730078925682</t>
  </si>
  <si>
    <t>บริษัท วี เอ็น ที อินเตอร์พริ้นท์ จำกัด</t>
  </si>
  <si>
    <t>ผลิตบรรจุภัณฑ์กระดาษ,ผลิตภัณฑ์จากกระดาษ</t>
  </si>
  <si>
    <t>โฉนดที่ดินเลขที่ 18408</t>
  </si>
  <si>
    <t>ศาลายา-บางภาษี</t>
  </si>
  <si>
    <t>จ3-63(2)-13/68นฐ</t>
  </si>
  <si>
    <t>20730093725685</t>
  </si>
  <si>
    <t>บริษัท เหล็กร่มเกล้า จำกัด</t>
  </si>
  <si>
    <t>ทำส่วนประกอบสำหรับใช้ในการก่อสร้างอาคาร เช่น เหล็กปลอกงานก่อสร้างสำเร็จรูป เหล็กเสา เหล็กคาน</t>
  </si>
  <si>
    <t>โฉนดที่ดินเลขที่ 40019</t>
  </si>
  <si>
    <t>จ3-63(2)-12/68ชบ</t>
  </si>
  <si>
    <t>20200080725684</t>
  </si>
  <si>
    <t>บริษัท เหอ ยี่ คลีน (ไทยแลนด์) จำกัด</t>
  </si>
  <si>
    <t>ผลิตผนังสำเร็จรูปหรือแผ่นฉนวนสำเร็จรูป</t>
  </si>
  <si>
    <t>34/4</t>
  </si>
  <si>
    <t>096-8198708</t>
  </si>
  <si>
    <t>จ3-91(1)-10/68ปจ</t>
  </si>
  <si>
    <t>20250086325682</t>
  </si>
  <si>
    <t>บริษัท ฮอนด้า โลจิสติกส์ เอเซีย จำกัด</t>
  </si>
  <si>
    <t>จ3-91(1)-8/68สค</t>
  </si>
  <si>
    <t>20740078625685</t>
  </si>
  <si>
    <t>บริษัท โคแพค โซลูชั่น จำกัด</t>
  </si>
  <si>
    <t>บรรจุสินค้าสำเร็จรูปลงหีบห่อ</t>
  </si>
  <si>
    <t>16/54</t>
  </si>
  <si>
    <t>จ3-47(1)-4/68สค</t>
  </si>
  <si>
    <t>20740085325683</t>
  </si>
  <si>
    <t>บริษัท เอส.แอล.เอ็น. อินเตอร์แล็บ จำกัด</t>
  </si>
  <si>
    <t>ผลิตเครื่องสำอางและสบู่</t>
  </si>
  <si>
    <t>9/55</t>
  </si>
  <si>
    <t>จ3-47(1)-3/68สค</t>
  </si>
  <si>
    <t>20740084225686</t>
  </si>
  <si>
    <t>บริษัท ฟีนิกซ์ โค๊ตติ้ง เคมีคัล (ไทยแลนด์) จำกัด</t>
  </si>
  <si>
    <t>ผลิตและจำหน่ายกาวและน้ำยาทำความสะอาด</t>
  </si>
  <si>
    <t>35/428</t>
  </si>
  <si>
    <t>จ3-47(1)-2/68ลป</t>
  </si>
  <si>
    <t>20520077725680</t>
  </si>
  <si>
    <t>บริษัท ชัยศิริเลม่อนคลีน จำกัด</t>
  </si>
  <si>
    <t>ผลิตน้ำยาทำความสะอาด เช่น น้ำยาล้างจาน น้ำยาอเนกประสงค์ สบู่เหลวล้างมือ เป็นต้น</t>
  </si>
  <si>
    <t>344</t>
  </si>
  <si>
    <t>แม่ปุ</t>
  </si>
  <si>
    <t>แม่พริก</t>
  </si>
  <si>
    <t>52180</t>
  </si>
  <si>
    <t>061 594 4628</t>
  </si>
  <si>
    <t>3-4(3)-7/68นม</t>
  </si>
  <si>
    <t>10300087525681</t>
  </si>
  <si>
    <t>บริษัท ซีพีเอฟ เรสเทอรองท์ แอนด์ ฟู้ดเชน จำกัด</t>
  </si>
  <si>
    <t xml:space="preserve">ผลิตอาหารสำเร็จรูปจากเนื้อสัตว์และถนอมเนื้อสัตว์ </t>
  </si>
  <si>
    <t>30190</t>
  </si>
  <si>
    <t>จ3-4(3)-6/68นฐ</t>
  </si>
  <si>
    <t>20730084825684</t>
  </si>
  <si>
    <t>บริษัท แก้วตาดวงใจ 999 จำกัด</t>
  </si>
  <si>
    <t>ตัดแต่งเนื้อสุกร บรรจุถุงแช่แข็ง</t>
  </si>
  <si>
    <t>ห้วยจรเข้</t>
  </si>
  <si>
    <t>3-4(3)-5/68นม</t>
  </si>
  <si>
    <t>10300078525682</t>
  </si>
  <si>
    <t>บริษัท โฮลซัม ทรี อินเตอร์เนชั่นแนล จำกัด</t>
  </si>
  <si>
    <t xml:space="preserve">หนังปลา, ปลาแท่ง, ปลาแผ่น, ข้าวตัง, ขนมขบเคี้ยว, อาหารแปรรูปจากเนื้อสัตว์, อาหารแปรรูปจากพืช, อาหารแปรรูปจากสัตว์น้ำ, ธัญทิพย์, ผลไม้อบแห้งและแปรรูป และการแบ่งบรรจุ
</t>
  </si>
  <si>
    <t xml:space="preserve">โฉนดที่ดินเลขที่ 333479 </t>
  </si>
  <si>
    <t>จ3-64(6)-4/68สค</t>
  </si>
  <si>
    <t>20740077925680</t>
  </si>
  <si>
    <t>บริษัท ยูบีแอล เทคโนโลยี(ประเทศไทย) จำกัด</t>
  </si>
  <si>
    <t>ผลิตไมโครสกรู นอตสกรู ขนาดเล็กสำหรับอิเล็กทรอนิกส์</t>
  </si>
  <si>
    <t>80/17</t>
  </si>
  <si>
    <t>จ3-20(1)-12/68ลพ</t>
  </si>
  <si>
    <t>20510077825689</t>
  </si>
  <si>
    <t>บริษัท กรุงเทพน้ำทิพย์ จำกัด</t>
  </si>
  <si>
    <t>197</t>
  </si>
  <si>
    <t>51150</t>
  </si>
  <si>
    <t>052-030583</t>
  </si>
  <si>
    <t>จ3-92-20/68ปท</t>
  </si>
  <si>
    <t>20130091225681</t>
  </si>
  <si>
    <t>บริษัท จระเข้ ฟรุต แอนด์ เวเจเทเบิล จำกัด</t>
  </si>
  <si>
    <t xml:space="preserve">ห้องเย็นเก็บรักษาพืชผลทางการเกษตร     </t>
  </si>
  <si>
    <t xml:space="preserve">โฉนดที่ดินเลขที่ 37955, 37956 </t>
  </si>
  <si>
    <t>3-92-17/68สค</t>
  </si>
  <si>
    <t>10740079125687</t>
  </si>
  <si>
    <t>บริษัท นอร์ทสตาร์ โคลด์ สโตเรจ จำกัด</t>
  </si>
  <si>
    <t>โฉนดที่ดินเลขที่ 27299</t>
  </si>
  <si>
    <t>3-88(1)-40/68ศก</t>
  </si>
  <si>
    <t>40330092725681</t>
  </si>
  <si>
    <t>ผลิตไฟฟ้าจากพลังงานแสงอาทิตย์ติดตั้งโซ่ล่าเซลล์ลอยน้ำ โดยขนาดกำลังการผลิตติดตั้งขนาด 999.35 กิโลวัตต์</t>
  </si>
  <si>
    <t>โนนค้อ</t>
  </si>
  <si>
    <t>โนนคูณ</t>
  </si>
  <si>
    <t>33250</t>
  </si>
  <si>
    <t>3-88(1)-39/68ฉช</t>
  </si>
  <si>
    <t>40240090725684</t>
  </si>
  <si>
    <t>30/1</t>
  </si>
  <si>
    <t>02-0330901-28</t>
  </si>
  <si>
    <t>3-88(1)-41/68ฉช</t>
  </si>
  <si>
    <t>40240092825680</t>
  </si>
  <si>
    <t>3-88(1)-34/68พย</t>
  </si>
  <si>
    <t>40560086725681</t>
  </si>
  <si>
    <t>บริษัท ดวงตะวันพลังงาน จำกัด</t>
  </si>
  <si>
    <t>โครงการโรงไฟฟ้าพลังงานแสงอาทิตย์แบบติดตั้งบนพื้นดินร่วมกับระบบกักเก็บพลังงาน กำลังการผลิตติดตั้ง 63.360 
เมกะวัตต์ (MW)</t>
  </si>
  <si>
    <t>โฉนดที่ดินเลขที่ 22283</t>
  </si>
  <si>
    <t>ฝายกวาง</t>
  </si>
  <si>
    <t>56110</t>
  </si>
  <si>
    <t>02-0800499</t>
  </si>
  <si>
    <t>3-88(1)-33/68พย</t>
  </si>
  <si>
    <t>40560086625683</t>
  </si>
  <si>
    <t>3-88(1)-37/68ชบ</t>
  </si>
  <si>
    <t>40200087425680</t>
  </si>
  <si>
    <t>843/7</t>
  </si>
  <si>
    <t>3-88(1)-36/68ชบ</t>
  </si>
  <si>
    <t>40200087325682</t>
  </si>
  <si>
    <t>597-597/1</t>
  </si>
  <si>
    <t>3-88(1)-35/68ชบ</t>
  </si>
  <si>
    <t>40200086925680</t>
  </si>
  <si>
    <t>ผลิตพลังงานไฟฟ้าจากพลังงานแสงอาทิตย์ ขนาดกำลังการผลิต 119.60 กิโลวัตต์ เพื่อจำหน่ายกระแสไฟฟ้าให้กับ บริษัท ซีพีเอฟ (ประเทศไทย) จำกัด (มหาชน)</t>
  </si>
  <si>
    <t>112</t>
  </si>
  <si>
    <t>3-88(1)-32/68พย</t>
  </si>
  <si>
    <t>40560085025687</t>
  </si>
  <si>
    <t>โครงการโรงไฟฟ้าพลังงานแสงอาทิตย์แบบติดตั้งบนพื้นดินร่วมกับระบบกักเก็บพลังงาน กำลังการผลิตติดตั้ง 28.800 
เมกะวัตต์ (MW)</t>
  </si>
  <si>
    <t>โฉนดที่ดินเลขที่ 15251, 15252, 15253, 15254, 15255, 15256, 15257, 15258, 15259, 15260 และ 22282</t>
  </si>
  <si>
    <t>02-0800499 ,097-1050444</t>
  </si>
  <si>
    <t>3-88(1)-29/68ศก</t>
  </si>
  <si>
    <t>40330083225683</t>
  </si>
  <si>
    <t>บริษัท อัลไลแอนซ์ คลีน เพาเวอร์ จำกัด</t>
  </si>
  <si>
    <t>โรงงานผลิตไฟฟ้าโดยใช้แสงอาทิตย์แบบติดตั้งบนพื้นดิน กำลังการผลิต 6.79 เมกะวัตต์</t>
  </si>
  <si>
    <t>โฉนดที่ดินเลขที่ 3388 เลขที่ดิน 305 , โฉนดที่ดินเลขที่ 3398 เลขที่ดิน 306 , โฉนดที่ดินเลขที่ 3399 เลขที่ดิน 307 , โฉนดที่ดินเลขที่ 12166 เลขที่ดิน 464 และ โฉนดที่ดินเลขที่ 34005 เลขที่ดิน 195</t>
  </si>
  <si>
    <t>ตำแย</t>
  </si>
  <si>
    <t>พยุห์</t>
  </si>
  <si>
    <t>33230</t>
  </si>
  <si>
    <t>3-88(1)-28/68นศ</t>
  </si>
  <si>
    <t>40800083125687</t>
  </si>
  <si>
    <t>บริษัท ไบโอ เพาเวอร์ แพลนท์ จำกัด</t>
  </si>
  <si>
    <t>ผลิตไฟฟ้าโดยใช้แสงอาทิตย์แบบติดตั้งบนพื้นดิน กำลังการผลิต 7.48 เมกะวัตต์</t>
  </si>
  <si>
    <t>โฉนดที่ดินเลขที่ 7951,10211,10511,16241,16242,16243,13739,13740,17314,13742,9831,13743 เลขที่ดิน 66,88,91,128,129,130,106,107,157,109,83,110</t>
  </si>
  <si>
    <t>3-88(1)-27/68นศ</t>
  </si>
  <si>
    <t>40800083025689</t>
  </si>
  <si>
    <t>ผลิตไฟฟ้าโดยใช้แสงอาทิตย์แบบติดตั้งบนพื้นดิน กำลังการผลิต 0.91 เมกะวัตต์</t>
  </si>
  <si>
    <t>โฉนดที่ดินเลขที่ 17316 เลขที่ดิน 156</t>
  </si>
  <si>
    <t>3-88(1)-31/68รบ</t>
  </si>
  <si>
    <t>40700084525689</t>
  </si>
  <si>
    <t>บริษัท พลังงานหมุนเวียน (กลาง) จำกัด</t>
  </si>
  <si>
    <t>ผลิตไฟฟ้าโดยใช้แสงอาทิตย์แบบติดตั้งบนพื้นดิน</t>
  </si>
  <si>
    <t>โฉนดที่ดินเลขที่ 10634 เลขที่ดิน 2 โฉนดที่ดินเลขที่ 10635 เลขที่ดิน 60</t>
  </si>
  <si>
    <t>70150</t>
  </si>
  <si>
    <t>022332559</t>
  </si>
  <si>
    <t>3-88(1)-30/68รบ</t>
  </si>
  <si>
    <t>40700084425682</t>
  </si>
  <si>
    <t>ผลิตไฟฟ้าโดยใช้แสงอาทิตย์แบบติดตั้งบนพื้นดิน กำลังการผลิต 16.09 เมกะวัตต์</t>
  </si>
  <si>
    <t>โฉนดที่ดินเลขที่ 10636 เลขที่ดิน 59</t>
  </si>
  <si>
    <t>021065400</t>
  </si>
  <si>
    <t>3-88(1)-26/68ปจ</t>
  </si>
  <si>
    <t>40250082925689</t>
  </si>
  <si>
    <t>บริษัท เอ็นพีเอส โซลาร์ จำกัด</t>
  </si>
  <si>
    <t>ผลิตไฟฟ้าจากพลังงานแสงอาทิตย์แบบทุ่นลอยน้ำ ขนาดกำลังการผลิต 2,772.00 กิโลวัตต์</t>
  </si>
  <si>
    <t>โฉนดที่ดินเลขที่ 25473</t>
  </si>
  <si>
    <t>หาดนางแก้ว</t>
  </si>
  <si>
    <t>3-88(1)-25/68สบ</t>
  </si>
  <si>
    <t>40190082225682</t>
  </si>
  <si>
    <t>บริษัท เอสซีจี คลีนเนอร์ยี่ จำกัด</t>
  </si>
  <si>
    <t>ผลิตพลังงานไฟฟ้าจากพลังงานแสงอาทิตย์แบบติดตั้งบนพื้นดิน ขนาดกำลังการผลิต 9,976.680 กิโลวัตต์</t>
  </si>
  <si>
    <t>โฉนดที่ดินเลขที่ 1166,1184,1216,1219,1220,1221,1222,1223,1224,1225,1343,11553,11554 และ 11555</t>
  </si>
  <si>
    <t>บางโขมด</t>
  </si>
  <si>
    <t>บ้านหมอ</t>
  </si>
  <si>
    <t>18130</t>
  </si>
  <si>
    <t>3-88(1)-24/68อต</t>
  </si>
  <si>
    <t>40530077325684</t>
  </si>
  <si>
    <t>บริษัท แสงพัฒน์ พลังงาน จำกัด</t>
  </si>
  <si>
    <t>โครงการโรงไฟฟ้าจากพลังงานแสงอาทิตย์แบบติดตั้งบนพื้นดินกำลังการผลิตติดตั้ง 77.014 เมกะวัตต์ (MW)</t>
  </si>
  <si>
    <t>โฉนดที่ดิน 4085,4084,4083,4082,4081,4080,36063,4078,4079,4089,36065,36064,4834,3988,3989,3990,3991,3992,3993,2152</t>
  </si>
  <si>
    <t>ด่านแม่คำมัน</t>
  </si>
  <si>
    <t>ลับแล</t>
  </si>
  <si>
    <t>53210</t>
  </si>
  <si>
    <t>02-080-4449</t>
  </si>
  <si>
    <t>3-88(2)-5/68กส</t>
  </si>
  <si>
    <t>40460084925682</t>
  </si>
  <si>
    <t>บริษัท กาฬสินธุ์รุ่งเรือง ไบโอ เพาเวอร์ 2012  จำกัด</t>
  </si>
  <si>
    <t>ผลิตพลังงานไฟฟ้า ขนาดกำลังการผลิต 6 เมกะวัตต์ จากเชื้อเพลิง RDF ขยะมูลฝอย</t>
  </si>
  <si>
    <t>โฉนดที่ดินเลขที่ 44004,57593,44005,21896,21897,21890,21898,21891</t>
  </si>
  <si>
    <t>จ3-3(2)-69/68อด</t>
  </si>
  <si>
    <t>20410107425685</t>
  </si>
  <si>
    <t>นายบัญญัติ  อินทสร้อย</t>
  </si>
  <si>
    <t>ขุดตักดินเพื่อการก่อสร้าง</t>
  </si>
  <si>
    <t>06/27/2025</t>
  </si>
  <si>
    <t>โฉนดที่ดิน เลขที่ 12734 เลขที่ดิน 19</t>
  </si>
  <si>
    <t>085-7506006</t>
  </si>
  <si>
    <t>จ3-3(2)-65/68ชพ</t>
  </si>
  <si>
    <t>20860105025681</t>
  </si>
  <si>
    <t>นายนีย์ สุขวิสุทธิ์</t>
  </si>
  <si>
    <t>06/23/2025</t>
  </si>
  <si>
    <t>โฉนดที่ดินเลขที่ 56071 และ 89808</t>
  </si>
  <si>
    <t>ปากน้ำ</t>
  </si>
  <si>
    <t>จ3-3(2)-66/68ชบ</t>
  </si>
  <si>
    <t>20200105825683</t>
  </si>
  <si>
    <t>บริษัท นำ อีควิปเม็นท์ จำกัด</t>
  </si>
  <si>
    <t>ขุดดิน ล้างทราย</t>
  </si>
  <si>
    <t>โฉนดที่ดินเลขที่ 73839, 72594,72593, 72596,72595, 72598, 72597, 72600, 72599, 72602, 72601, 72604, 72603, 72616, 72605, 72606, 72607, 72608, 72609, 72610, 72611, 72612, 72613, 72614</t>
  </si>
  <si>
    <t>064-9587425</t>
  </si>
  <si>
    <t>จ3-3(2)-63/68สบ</t>
  </si>
  <si>
    <t>20190104325688</t>
  </si>
  <si>
    <t>นางทวีพร เดชฤทธิ์</t>
  </si>
  <si>
    <t>06/20/2025</t>
  </si>
  <si>
    <t>โฉนดที่ดินเลขที่ 2380</t>
  </si>
  <si>
    <t>0800196464</t>
  </si>
  <si>
    <t>จ3-3(2)-62/68สข</t>
  </si>
  <si>
    <t>20900103925688</t>
  </si>
  <si>
    <t>นายมุหำหมัดยุโส๊ะ โต๊ะมุสอ</t>
  </si>
  <si>
    <t>โฉนดที่ดินเลขที่ 43535</t>
  </si>
  <si>
    <t>ป่าชิง</t>
  </si>
  <si>
    <t>081-19254755</t>
  </si>
  <si>
    <t>จ3-3(2)-60/68สข</t>
  </si>
  <si>
    <t>20900102025688</t>
  </si>
  <si>
    <t>นางสุบิน ทองสอง</t>
  </si>
  <si>
    <t>06/17/2025</t>
  </si>
  <si>
    <t>โฉนดที่ดินเลขที่ 47068,47069</t>
  </si>
  <si>
    <t>ลำไพล</t>
  </si>
  <si>
    <t>90260</t>
  </si>
  <si>
    <t>083-5657777</t>
  </si>
  <si>
    <t>จ3-3(2)-59/68อบ</t>
  </si>
  <si>
    <t>20340100925680</t>
  </si>
  <si>
    <t>ขุดตักดิน กรวด ทราย ในที่ดินกรรมสิทธิ์</t>
  </si>
  <si>
    <t>06/13/2025</t>
  </si>
  <si>
    <t>โฉนดที่ดินเลขที่ 16666 เลขที่ดิน 13</t>
  </si>
  <si>
    <t>029310441,025382299</t>
  </si>
  <si>
    <t>จ3-3(2)-58/68ชม</t>
  </si>
  <si>
    <t>20500097225689</t>
  </si>
  <si>
    <t>นายเข็มชาติ กนกแสนไพศาล</t>
  </si>
  <si>
    <t>ขุด ตัก ลอก ดินในที่ดินกรมสิทธิ์สำหรับใช้ในการก่อสร้างและจำหน่าย</t>
  </si>
  <si>
    <t>06/05/2025</t>
  </si>
  <si>
    <t>โฉนดเลขที่ 82836,60614,60615</t>
  </si>
  <si>
    <t>หนองแหย่ง</t>
  </si>
  <si>
    <t>095-6891872</t>
  </si>
  <si>
    <t>3-105-45/68สค</t>
  </si>
  <si>
    <t>10740105425689</t>
  </si>
  <si>
    <t>บริษัท กรณ์วัชพล เมททอล จำกัด</t>
  </si>
  <si>
    <t>0955986748</t>
  </si>
  <si>
    <t>3-105-46/68อท</t>
  </si>
  <si>
    <t>10150105725684</t>
  </si>
  <si>
    <t>นายวิจารณ์ แสงแก้วสุข</t>
  </si>
  <si>
    <t>คัดแยกสิ่งปฏิกูล หรือวัสดุที่ไม่ใช้แล้วที่ไม่เป็นของเสียอันตราย และหลอมตะกรันอลูมิเนียม</t>
  </si>
  <si>
    <t>14130</t>
  </si>
  <si>
    <t>3-105-43/68ชบ</t>
  </si>
  <si>
    <t>10200103425686</t>
  </si>
  <si>
    <t>บริษัท เจิ้งเหอ เมทเทิล จำกัด</t>
  </si>
  <si>
    <t>06/19/2025</t>
  </si>
  <si>
    <t>154/5</t>
  </si>
  <si>
    <t>3-105-41/68นฐ</t>
  </si>
  <si>
    <t>10730102725686</t>
  </si>
  <si>
    <t>บริษัท เอส.เอ็น.เค.เมทัล เวิร์ค จำกัด</t>
  </si>
  <si>
    <t>คัดแยกวัสดุที่ไม่ใช้แล้ว เฉพาะที่กำหนดไว้ในหมวด 1 ข้อ 1 ของภาคผนวกที่ 1 บัญชีสิ่งปฎิกูลหรือวัสดุที่ไม่ใช้แล้วท้ายประกาศกระทรวงอุตสาหกรรม ฉบับที่ 1 (พ.ศ.2541) อัดเศษโลหะตัดพับหรือม้วนโลหะ</t>
  </si>
  <si>
    <t>38110</t>
  </si>
  <si>
    <t>45/7</t>
  </si>
  <si>
    <t>วัดน้อยเจริญสุข</t>
  </si>
  <si>
    <t>3-105-40/68สส</t>
  </si>
  <si>
    <t>10750099225680</t>
  </si>
  <si>
    <t>บริษัท ลิ้มกอบกุล จำกัด</t>
  </si>
  <si>
    <t>06/12/2025</t>
  </si>
  <si>
    <t>โฉนดที่ดินเลขที่ 32688</t>
  </si>
  <si>
    <t>ลาดใหญ่</t>
  </si>
  <si>
    <t>75000</t>
  </si>
  <si>
    <t>0945699995</t>
  </si>
  <si>
    <t>3-105-39/68ชบ</t>
  </si>
  <si>
    <t>10200098025681</t>
  </si>
  <si>
    <t>คัดแยกสิ่งปฏิกูลหรือวัสดุที่ไม่ใช้แล้วที่ไม่เป็นของเสียอันตราย เช่น ไม้ กระดาษ ยาง โฟม พลาสติก โลหะต่าง ๆ</t>
  </si>
  <si>
    <t>06/09/2025</t>
  </si>
  <si>
    <t>273/199</t>
  </si>
  <si>
    <t>3-105-38/68อย</t>
  </si>
  <si>
    <t>10140095625689</t>
  </si>
  <si>
    <t>บริษัท สห เทค เอ็นจิเนียริ่ง จำกัด</t>
  </si>
  <si>
    <t>126/1</t>
  </si>
  <si>
    <t>13180</t>
  </si>
  <si>
    <t>087-0488947</t>
  </si>
  <si>
    <t>จ3-50(4)-10/68ขก</t>
  </si>
  <si>
    <t>20400099625681</t>
  </si>
  <si>
    <t>บริษัท อู๋ อินเตอร์ กรุ๊ป จำกัด</t>
  </si>
  <si>
    <t>06/11/2025</t>
  </si>
  <si>
    <t>777</t>
  </si>
  <si>
    <t>แดงใหญ่</t>
  </si>
  <si>
    <t>080-0531955</t>
  </si>
  <si>
    <t>3-95(1)-20/68</t>
  </si>
  <si>
    <t>10100101525687</t>
  </si>
  <si>
    <t>บริษัท ฮาร์โมนี่ นิว เอ็นเนอร์จี้ ออโต้ เซอร์วิส(รังสิต) จำกัด</t>
  </si>
  <si>
    <t>06/16/2025</t>
  </si>
  <si>
    <t>กัลปพฤกษ์</t>
  </si>
  <si>
    <t>บางแค</t>
  </si>
  <si>
    <t>028685855</t>
  </si>
  <si>
    <t>3-95(1)-18/68</t>
  </si>
  <si>
    <t>10100097025684</t>
  </si>
  <si>
    <t>บริษัท ไรส์ซิ่ง ออโตโมทีฟ จำกัด</t>
  </si>
  <si>
    <t>06/06/2025</t>
  </si>
  <si>
    <t>827</t>
  </si>
  <si>
    <t>0955359797</t>
  </si>
  <si>
    <t>จ2-81(3)-4/68นบ</t>
  </si>
  <si>
    <t>20120105225686</t>
  </si>
  <si>
    <t>บริษัท ซิตี้ เมดิคอล ซัพพลาย จำกัด</t>
  </si>
  <si>
    <t>75/2</t>
  </si>
  <si>
    <t>บางขนุน</t>
  </si>
  <si>
    <t>11130</t>
  </si>
  <si>
    <t>02-8786030</t>
  </si>
  <si>
    <t>จ3-77(2)-19/68ชบ</t>
  </si>
  <si>
    <t>20200101325688</t>
  </si>
  <si>
    <t>บริษัท ซันโทน เทคโนโลยี จำกัด</t>
  </si>
  <si>
    <t>ผลิตชิ้นส่วนยานยนต์และชิ้นส่วนเครื่องจักรสำหรับสิ่งทอและการเกษตร เช่น หม้อน้ำรถยนต์ ฝาท้ายมอเตอร์ กล่องเกียร์ เป็นต้น</t>
  </si>
  <si>
    <t>081-5569893</t>
  </si>
  <si>
    <t>จ3-73-12/68ชบ</t>
  </si>
  <si>
    <t>20200101825687</t>
  </si>
  <si>
    <t>บริษัท จีเกเล็ค พรีซิชั่น ซิสเท็ม จำกัด</t>
  </si>
  <si>
    <t>ผลิต ประกอบ อุปกรณ์สำหรับจับยึดชิ้นงานอิเล็กทรอนิกส์</t>
  </si>
  <si>
    <t>196/3</t>
  </si>
  <si>
    <t>089-9667202</t>
  </si>
  <si>
    <t>จ3-73-11/68ชบ</t>
  </si>
  <si>
    <t>20200099325682</t>
  </si>
  <si>
    <t>บริษัท เด็กซ์ตัน อินดัสเตรียล (ไทยแลนด์) จำกัด</t>
  </si>
  <si>
    <t>ผลิต ประกอบ อุปกรณ์เครื่องใช้ไฟฟ้า ได้แก่ เครื่องเจียร์ไฟฟ้า (Rotary Tool)</t>
  </si>
  <si>
    <t>119/46</t>
  </si>
  <si>
    <t>จ3-73-10/68ปท</t>
  </si>
  <si>
    <t>20130094825685</t>
  </si>
  <si>
    <t>บริษัท ไลท์ติ้ง แอนด์ อีควิปเมนท์ จำกัด (มหาชน)</t>
  </si>
  <si>
    <t>ผลิต ประกอบ อุปกรณ์ไฟฟ้า โคมไฟฟ้า และส่วนประกอบ หรืออุปกรณ์ของผลิตภัณฑ์ต่างๆ</t>
  </si>
  <si>
    <t>06/04/2025</t>
  </si>
  <si>
    <t>45/27</t>
  </si>
  <si>
    <t xml:space="preserve">บางบัวทอง-สุพรรณบุรี		</t>
  </si>
  <si>
    <t>02-150-2611-17</t>
  </si>
  <si>
    <t>จ3-64(2)-8/68สค</t>
  </si>
  <si>
    <t>20740095425689</t>
  </si>
  <si>
    <t>บริษัท เอส.แอล.เค.สตีล จำกัด</t>
  </si>
  <si>
    <t>ตัด พับ กลึง เชื่อม เจาะ ไส และปั๊ม โลหะทั่วไป</t>
  </si>
  <si>
    <t>โฉนดที่ดินเลขที่ 134732</t>
  </si>
  <si>
    <t>จ3-53(1)-28/68ชบ</t>
  </si>
  <si>
    <t>20200101025684</t>
  </si>
  <si>
    <t>บริษัท ติง หลง หวัง (ประเทศไทย) จำกัด</t>
  </si>
  <si>
    <t>ทำผลิตภัณฑ์ชิ้นส่วนพลาสติกสำหรับเครื่องมือเครื่องใช้ต่าง ๆ</t>
  </si>
  <si>
    <t>099-8571033</t>
  </si>
  <si>
    <t>จ3-53(1)-25/68ชบ</t>
  </si>
  <si>
    <t>20200095125680</t>
  </si>
  <si>
    <t>บริษัท โอเรียลทอล บริดจ์ โกลบอล จำกัด</t>
  </si>
  <si>
    <t>ผลิตผลิตภัณฑ์พลาสติก เช่น เรือคายัค</t>
  </si>
  <si>
    <t>94</t>
  </si>
  <si>
    <t>092-1592491</t>
  </si>
  <si>
    <t>3-53(4)-25/68สน</t>
  </si>
  <si>
    <t>10470097625688</t>
  </si>
  <si>
    <t>ห้างหุ้นส่วนจำกัด เตาอิฐบรรจุภัณฑ์</t>
  </si>
  <si>
    <t>ผลิตบรรจุภัณฑ์ การขึ้นรูปจากพลาสติก เช่น ขวดน้ำดื่ม ฟิล์มพลาสติก ฟรีฟอร์ม เป็นต้น และผลิตน้ำดื่มบรรจุขวด</t>
  </si>
  <si>
    <t>06/10/2025</t>
  </si>
  <si>
    <t>222</t>
  </si>
  <si>
    <t>47000</t>
  </si>
  <si>
    <t>0801897159</t>
  </si>
  <si>
    <t>อ2-53(4)-29/68สบ</t>
  </si>
  <si>
    <t>60190100225685</t>
  </si>
  <si>
    <t>บริษัท พาโต้ แพ็ค จำกัด</t>
  </si>
  <si>
    <t>ผลิตถุงและผลิตภัณฑ์พลาสติก</t>
  </si>
  <si>
    <t>99/6</t>
  </si>
  <si>
    <t>แสลงพัน</t>
  </si>
  <si>
    <t>จ3-58(1)-111/68รบ</t>
  </si>
  <si>
    <t>20700107225683</t>
  </si>
  <si>
    <t>บริษัท สิระชัย คอนกรีต จำกัด</t>
  </si>
  <si>
    <t>ผลิตคอนกรีตผสมเสร็จ และทำผลิตภัณฑ์คอนกรีต เช่น แผ่นพื้นคอนกรีตสำเร็จรูป, ท่อคอนกรีต, เสาคอนกรีต</t>
  </si>
  <si>
    <t xml:space="preserve">โฉนดที่ดินเลขที่ 56023 </t>
  </si>
  <si>
    <t>เตาปูน</t>
  </si>
  <si>
    <t>0627168716</t>
  </si>
  <si>
    <t>จ3-58(1)-108/68กส</t>
  </si>
  <si>
    <t>20460104425683</t>
  </si>
  <si>
    <t>บริษัท พรประชา 1999 จำกัด</t>
  </si>
  <si>
    <t>โฉนดที่ดินเลขที่ 5359</t>
  </si>
  <si>
    <t>สำราญใต้</t>
  </si>
  <si>
    <t>สามชัย</t>
  </si>
  <si>
    <t>46180</t>
  </si>
  <si>
    <t>จ3-58(1)-107/68สก</t>
  </si>
  <si>
    <t>20270103725680</t>
  </si>
  <si>
    <t>บริษัท เอพี คอนกรีต จำกัด</t>
  </si>
  <si>
    <t>ผลิตคอนกรีตผสมเสร็จ และผลิตภัณฑ์คอนกรีต เช่น อิฐบล็อค , ท่อระบายน้ำ</t>
  </si>
  <si>
    <t>97</t>
  </si>
  <si>
    <t>จ3-58(1)-100/68ชบ</t>
  </si>
  <si>
    <t>20200098225685</t>
  </si>
  <si>
    <t>บริษัท ทีพีไอ คอนกรีต จำกัด</t>
  </si>
  <si>
    <t>โฉนดที่ดินเลขที่ 67002</t>
  </si>
  <si>
    <t>จ3-34(1)-10/68ปท</t>
  </si>
  <si>
    <t>20130106125686</t>
  </si>
  <si>
    <t>บริษัท แฮปป์ เอ็กซิบิชั่น จำกัด</t>
  </si>
  <si>
    <t xml:space="preserve">ไส ซอย เซาะร่อง และการทำวงกบ ขอบประตู หน้าต่าง บานหน้าต่าง บานประตู หรือส่วนประกอบที่ทำด้วยไม้  </t>
  </si>
  <si>
    <t>0909761011</t>
  </si>
  <si>
    <t>จ3-34(1)-9/68ปท</t>
  </si>
  <si>
    <t>20130103225687</t>
  </si>
  <si>
    <t xml:space="preserve">นางธันยนันท์ นฤภัทรสิริวงศ์ </t>
  </si>
  <si>
    <t>ผลิตส่วนประกอบที่ทำด้วยไม้ของอาคารจากไม้อัด ไม้สังเคราะห์</t>
  </si>
  <si>
    <t>0807740847</t>
  </si>
  <si>
    <t>จ3-34(1)-8/68สข</t>
  </si>
  <si>
    <t>20900102525687</t>
  </si>
  <si>
    <t>นายบวรรัตน์ เนาว์นาน</t>
  </si>
  <si>
    <t>แปรรูปไม้โดยใช้เครื่องจักร โดยใช้ไม้ท่อนและไม้แปรรูปจากต่างประเทศ ไม้ท่อนจากสวนป่า และไม้ท่อนที่ปลูกขึ้นทุกชนิด เป็นวัตถุดิบป้อนโรงงาน (ยกเว้นไม้ที่ปลูกขึ้น 13 ชนิด ตามมติคณะรัฐมนตรี เมื่อวันที่ 25 มกราคม 2537)</t>
  </si>
  <si>
    <t>โฉนดที่ดินเลขที่ 51175 เลขที่ดิน 15</t>
  </si>
  <si>
    <t>จะโหนง</t>
  </si>
  <si>
    <t>099-3536395</t>
  </si>
  <si>
    <t>จ2-20(2)-2/68นธ</t>
  </si>
  <si>
    <t>20960108025686</t>
  </si>
  <si>
    <t xml:space="preserve">บริษัท นราเพชรมั่นคง จำกัด </t>
  </si>
  <si>
    <t xml:space="preserve">ผลิตเครื่องดื่มน้ำผลไม้      </t>
  </si>
  <si>
    <t>06/26/2025</t>
  </si>
  <si>
    <t>129</t>
  </si>
  <si>
    <t>ลำภู</t>
  </si>
  <si>
    <t>0879697117</t>
  </si>
  <si>
    <t>จ3-13(8)-1/68สค</t>
  </si>
  <si>
    <t>20740095825680</t>
  </si>
  <si>
    <t>บริษัท สวนปรุง จำกัด</t>
  </si>
  <si>
    <t>ทำเครื่องปรุงรส</t>
  </si>
  <si>
    <t>10771</t>
  </si>
  <si>
    <t>52/22</t>
  </si>
  <si>
    <t>เลียบคลองเทพกาญจนา</t>
  </si>
  <si>
    <t>จ2-10(1)-7/68นบ</t>
  </si>
  <si>
    <t>20120107525687</t>
  </si>
  <si>
    <t>บริษัท ออฟ มาย เบค จำกัด</t>
  </si>
  <si>
    <t>ผลิต นำเข้าและจัดจำหน่ายขนมอบ เค้ก เบเกอรี่ ทั้งแบบแช่แข็งและแบบสำเร็จรูปพร้อมบริโภค</t>
  </si>
  <si>
    <t>06/30/2025</t>
  </si>
  <si>
    <t>33/8</t>
  </si>
  <si>
    <t>จ3-10(1)-6/68อด</t>
  </si>
  <si>
    <t>20410101425681</t>
  </si>
  <si>
    <t>ห้างหุ้นส่วนจำกัด ล้านนานาเค้ก (บ้านผือ)</t>
  </si>
  <si>
    <t>ผลิตขนมปัง เค้ก และเบอร์เกอรี่</t>
  </si>
  <si>
    <t xml:space="preserve">341 </t>
  </si>
  <si>
    <t>หายโศก</t>
  </si>
  <si>
    <t>41160</t>
  </si>
  <si>
    <t>0821009231</t>
  </si>
  <si>
    <t>จ3-64(12)-15/68สค</t>
  </si>
  <si>
    <t>20740106025684</t>
  </si>
  <si>
    <t>บริษัท สโตร์เมท จำกัด</t>
  </si>
  <si>
    <t>ผลิตและจำหน่ายเหล็กกล้าเกรดพิเศษ นำเข้าจากต่างประเทศด้วยกระบวนการตัด ปาด เจียร เจาะ</t>
  </si>
  <si>
    <t>จ3-68-2/68ชบ</t>
  </si>
  <si>
    <t>20200094925684</t>
  </si>
  <si>
    <t>บริษัท เอ็ดดี้ พรีซิชั่น (ประเทศไทย) จำกัด</t>
  </si>
  <si>
    <t>ประกอบ ชิ้นส่วนหรืออุปกรณ์เครื่องจักรที่ใช้ในงานก่อสร้างและอุตสาหกรรม เช่น อุปกรณ์เจาะทำลายไฮดรอลิค</t>
  </si>
  <si>
    <t>06/02/2025</t>
  </si>
  <si>
    <t>84/4</t>
  </si>
  <si>
    <t>065-1023816</t>
  </si>
  <si>
    <t>จ3-72-24/68ชบ</t>
  </si>
  <si>
    <t>20200105925681</t>
  </si>
  <si>
    <t>บริษัท ฟลายออดิโอ อิเล็คทรอนิกส์ เทคโนโลยี (ประเทศไทย) จำกัด</t>
  </si>
  <si>
    <t>ผลิต ประกอบ แผงวงจรที่ใช้กับอุปกรณ์ไฟฟ้าและอิเล็กทรอนิกส์</t>
  </si>
  <si>
    <t>53/3</t>
  </si>
  <si>
    <t>จ3-77(1)-9/68นฐ</t>
  </si>
  <si>
    <t>20730106525684</t>
  </si>
  <si>
    <t>บริษัท นครศรี เอ็นจิเนียริ่ง อินเตอร์กรุ๊ป จำกัด</t>
  </si>
  <si>
    <t>ออกแบบ สร้าง ประกอบ ติดตั้ง ตัวถังรถยนต์และรถบรรทุกทุกประเภท กระบะเหล็ก รถพ่วง หางลากพ่วง รถดัมพ์ รถขยะ รถเครน รถกระเช้าไฟฟ้า ตู้แห้ง กระบะคาร์โก้ รถยนต์โดยสาร รถพิเศษอื่นๆ เครื่องจักรกลหนัก เครน งานซ่อมบำรุง เปลี่ยนแปลงสภาพรถและตัวถังรถ งานติดตั้ง และซ่อมบำรุงระบบไฮดรอลิคและอุปกรณ์พิเศษต่างๆ งานพ่นสีรถยนต์ ตัวถังรถและอุปกรณ์ส่วนควบอื่นๆ</t>
  </si>
  <si>
    <t>06/25/2025</t>
  </si>
  <si>
    <t>ธรรมศาลา</t>
  </si>
  <si>
    <t>จ3-74(3)-4/68ชบ</t>
  </si>
  <si>
    <t>20200107325682</t>
  </si>
  <si>
    <t>บริษัท ฮัวไท้ลี่ (ไทยแลนด์) จำกัด</t>
  </si>
  <si>
    <t>ผลิตและประกอบส่วนประกอบอุปกรณ์เดินสายไฟฟ้าทุกชนิด ชิ้นส่วนอิเล็กทรอนิกส์ สวิตซ์ ปลั๊กไฟ เต้ารับ ซ็อกเก๊ต กล่องสวิตซ์ และอุปกรณ์ที่เกี่ยวข้องไฟฟ้าทุกชนิดทุกประเภท</t>
  </si>
  <si>
    <t>468</t>
  </si>
  <si>
    <t>02-1029128</t>
  </si>
  <si>
    <t>3-106-28/68สก</t>
  </si>
  <si>
    <t>10270096325680</t>
  </si>
  <si>
    <t>บริษัท ไท่ผิง เอทานอล จำกัด</t>
  </si>
  <si>
    <t>ผลิตวัสดุปรับปรุงดิน โดยใช้กากตะกอนจากระบบบำบัดน้ำเสียชีวภาพและอินทรีย์วัตถุที่ไม่เป็นอันตรายเป็ยวัตถุดิบ</t>
  </si>
  <si>
    <t>โฉนดที่ดินเลขที่ 1458(บางส่วน) น.ส.3ก706 (บางส่วน)</t>
  </si>
  <si>
    <t>ศาลาลำดวน</t>
  </si>
  <si>
    <t>27000</t>
  </si>
  <si>
    <t>3-106-27/68ปท</t>
  </si>
  <si>
    <t>10130095925684</t>
  </si>
  <si>
    <t>บริษัท เวิลด์ เชนจ์ บลิซ จำกัด</t>
  </si>
  <si>
    <t>ถอดแยกเครื่องใช้ไฟฟ้าและหม้อแปลงไฟฟ้า บดย่อยเครื่องใช้ไฟฟ้าและชิ้นส่วนอิเล็กทรอนิกส์ เก็บรวบรวมแบตเตอรี่ คัดแยกสิ่งปฏิกูลหรือวัสดุที่ไม่ใช้แล้ว ที่ไม่เป็นของเสียอันตราย ได้แก่ สายไฟฟ้า สายเคเบิ้ล เป็นต้น</t>
  </si>
  <si>
    <t>28/8</t>
  </si>
  <si>
    <t>0616163241</t>
  </si>
  <si>
    <t>จ3-64(13)-25/68ปท</t>
  </si>
  <si>
    <t>20130103825684</t>
  </si>
  <si>
    <t>บริษัท ฮิลเทค (เอเชีย) จำกัด</t>
  </si>
  <si>
    <t xml:space="preserve">ผลิต และประกอบชิ้นส่วนของเครื่องจักร     </t>
  </si>
  <si>
    <t>1234</t>
  </si>
  <si>
    <t>บิ๊กแลนด์</t>
  </si>
  <si>
    <t>020387334</t>
  </si>
  <si>
    <t>จ3-64(13)-24/68ชบ</t>
  </si>
  <si>
    <t>20200103625689</t>
  </si>
  <si>
    <t>บริษัท เอช โอ ดับเบิ้ลยู เมทัลเทค (2019) จำกัด</t>
  </si>
  <si>
    <t>กลึง เจาะ คว้าน กัด ไส เจียนโลหะทั่วไป</t>
  </si>
  <si>
    <t>06/18/2025</t>
  </si>
  <si>
    <t>25/11, 25/15</t>
  </si>
  <si>
    <t>จ3-53(5)-33/68สค</t>
  </si>
  <si>
    <t>20740099925684</t>
  </si>
  <si>
    <t>ผลิตภัณฑ์พลาสติกรูปทรงต่าง ๆ เช่น ฝาน้ำ</t>
  </si>
  <si>
    <t>จ3-15(1)-7/68ปท</t>
  </si>
  <si>
    <t>20130106225684</t>
  </si>
  <si>
    <t>บริษัท 4 ซีซั่นส์ (ประเทศไทย) จำกัด</t>
  </si>
  <si>
    <t xml:space="preserve">ผลิตอาหารสัตว์ อาหารเสริมสำหรับสัตว์ วิตามินยารักษาโรคสำหรับสัตว์ รวมถึงยาป้องกันสำหรับสัตว์ทุกประเภท </t>
  </si>
  <si>
    <t>06/24/2025</t>
  </si>
  <si>
    <t>22/50</t>
  </si>
  <si>
    <t>3-3(4)-17/68ตง</t>
  </si>
  <si>
    <t>10920103525686</t>
  </si>
  <si>
    <t>นายชัชชัย  คงยิ่ง</t>
  </si>
  <si>
    <t>โฉนดที่ดินเลขที่ 333, 334, 335, 336, 337, 338, 19364</t>
  </si>
  <si>
    <t>ท่าสะบ้า</t>
  </si>
  <si>
    <t>92000</t>
  </si>
  <si>
    <t>094 592 4199</t>
  </si>
  <si>
    <t>จ3-3(4)-16/68สฎ</t>
  </si>
  <si>
    <t>20840103325689</t>
  </si>
  <si>
    <t>นายพีรศิลป์  ช่วยบำรุง</t>
  </si>
  <si>
    <t>ดูดทรายในคลองไชยา</t>
  </si>
  <si>
    <t>064-6727350</t>
  </si>
  <si>
    <t>จ3-3(4)-15/68สฎ</t>
  </si>
  <si>
    <t>20840102425688</t>
  </si>
  <si>
    <t>นายณรงค์ชัย  ยอดเพ็ชร์</t>
  </si>
  <si>
    <t>ดูดทรายในคลองท่าไม้แดง</t>
  </si>
  <si>
    <t>081-5196363</t>
  </si>
  <si>
    <t>จ3-3(4)-14/68อบ</t>
  </si>
  <si>
    <t>20340097725689</t>
  </si>
  <si>
    <t>บริษัท ณัฐชา เลิฟ ทัวร์ จำกัด</t>
  </si>
  <si>
    <t>ดูดทรายในแม่น้ำชี</t>
  </si>
  <si>
    <t>บ้านท่าศาลา</t>
  </si>
  <si>
    <t>ชีทวน</t>
  </si>
  <si>
    <t>0654515596</t>
  </si>
  <si>
    <t>จ3-6(1)-6/68ปท</t>
  </si>
  <si>
    <t>20130102125680</t>
  </si>
  <si>
    <t>นางสาวพรฤดี พิรุณวัฒนา</t>
  </si>
  <si>
    <t>ผลิตอาหาร เครื่องดื่ม กาแฟ วิตามิน อาหารเสริม</t>
  </si>
  <si>
    <t>24/17</t>
  </si>
  <si>
    <t>0863144367</t>
  </si>
  <si>
    <t>3-52(3)-3/68สข</t>
  </si>
  <si>
    <t>10900096525687</t>
  </si>
  <si>
    <t>บริษัท เค.เจ.อาร์. รับเบอร์ จำกัด</t>
  </si>
  <si>
    <t>ผลิตยางอัดก้อน</t>
  </si>
  <si>
    <t>45/6</t>
  </si>
  <si>
    <t>ท่าหมอไทร</t>
  </si>
  <si>
    <t>086-2994344</t>
  </si>
  <si>
    <t>3-48(7)-1/68กจ</t>
  </si>
  <si>
    <t>10710099425680</t>
  </si>
  <si>
    <t>บริษัท ธงเจริญ จำกัด</t>
  </si>
  <si>
    <t>ผลิตยากันยุง</t>
  </si>
  <si>
    <t>20115</t>
  </si>
  <si>
    <t>089-1174646</t>
  </si>
  <si>
    <t>จ3-36(1)-2/68ชบ</t>
  </si>
  <si>
    <t>20200096125689</t>
  </si>
  <si>
    <t>บริษัท เพ็ชรสวัสดิ์ แพ็คกิ้ง อินเตอร์ จำกัด</t>
  </si>
  <si>
    <t>ประกอบพาเลทไม้</t>
  </si>
  <si>
    <t>099-2816633</t>
  </si>
  <si>
    <t>จ3-39-25/68ชบ</t>
  </si>
  <si>
    <t>20200101925685</t>
  </si>
  <si>
    <t>ผลิตภาชนะบรรจุภัณฑ์กระดาษ เช่น ถ้วยกระดาษ ถุงกระดาษ และบรรจุภัณฑ์อื่น ๆ</t>
  </si>
  <si>
    <t>จ3-39-24/68สค</t>
  </si>
  <si>
    <t>20740097925686</t>
  </si>
  <si>
    <t>บริษัท รัก แพคเกจจิ้ง จำกัด</t>
  </si>
  <si>
    <t>ผลิตและจำหน่าย แผ่นกล่องกระดาษลูกฟูก กล่องบรรจุภัณฑ์ ขึ้นรูปกระดาษ แผ่นกระดาษทุกชนิด</t>
  </si>
  <si>
    <t>112/6</t>
  </si>
  <si>
    <t>089-9211986</t>
  </si>
  <si>
    <t>จ3-39-22/68นฐ</t>
  </si>
  <si>
    <t>20730094725684</t>
  </si>
  <si>
    <t>บริษัท ชาง ซิง อินเตอร์เนชั่นแนล จำกัด</t>
  </si>
  <si>
    <t>ผลิตภาชนะบรรจุจากกระดาษ เช่น กล่องกระดาษลูกฟูก</t>
  </si>
  <si>
    <t>โฉนดที่ดินเลขที่ 1297,1298,1299 และ 1300</t>
  </si>
  <si>
    <t>ดอนรวก</t>
  </si>
  <si>
    <t>3-15(2)-4/68รน</t>
  </si>
  <si>
    <t>10850104025685</t>
  </si>
  <si>
    <t>บริษัท เจริญสินวารี จำกัด</t>
  </si>
  <si>
    <t>ป่นสัตว์น้ำ และป่นเศษสัตว์น้ำ เพื่อผลิตเป็นอาหารสัตว์</t>
  </si>
  <si>
    <t>46/1</t>
  </si>
  <si>
    <t>85000</t>
  </si>
  <si>
    <t>0946595961</t>
  </si>
  <si>
    <t>จ3-63(2)-15/68อจ</t>
  </si>
  <si>
    <t>20370104125680</t>
  </si>
  <si>
    <t>บริษัท สตาร์เทคสตีล อำนาจเจริญ จำกัด</t>
  </si>
  <si>
    <t>ผลิตแผ่นหลังคาเหล็กรีดลอน</t>
  </si>
  <si>
    <t>25119</t>
  </si>
  <si>
    <t>467</t>
  </si>
  <si>
    <t>0862558619</t>
  </si>
  <si>
    <t>อ2-63(2)-16/68นฐ</t>
  </si>
  <si>
    <t>60730104225684</t>
  </si>
  <si>
    <t>บริษัท วี 45 กรุ๊ปจำกัด</t>
  </si>
  <si>
    <t>11/54</t>
  </si>
  <si>
    <t>สุขวัฒน์</t>
  </si>
  <si>
    <t>จ3-63(2)-14/68สค</t>
  </si>
  <si>
    <t>20740097825688</t>
  </si>
  <si>
    <t>บริษัท พงษ์เพชร เมทัลชีท กรุงเทพ จำกัด</t>
  </si>
  <si>
    <t>โรงงานประกอบกิจการเกี่ยวกับผลิตภัณฑ์โลหะสำหรับใช้ในการก่อสร้าง หรือติดตั้งอย่างใดอย่างหนึ่งหรือหลายอย่าง เช่น การทำส่วนประกอบสำหรับใช้ในการก่อสร้างอาคาร หลังคาเหล็กแผ่น</t>
  </si>
  <si>
    <t>โฉนดที่ดินเลขที่ 138488,181141,114689</t>
  </si>
  <si>
    <t>จ3-52(4)-3/68ปท</t>
  </si>
  <si>
    <t>20130102225688</t>
  </si>
  <si>
    <t>บริษัท ฮาบาสิต (ประเทศไทย) จำกัด</t>
  </si>
  <si>
    <t>ผลิต, นำเข้าและจำหน่ายสายพานอุตสาหกรรม</t>
  </si>
  <si>
    <t>48/9</t>
  </si>
  <si>
    <t>จ3-8(1)-9/68ชบ</t>
  </si>
  <si>
    <t>20200102925684</t>
  </si>
  <si>
    <t>บริษัท สแน็คเพล กรุ๊ป จำกัด</t>
  </si>
  <si>
    <t>ผลิตสาหร่ายแปรรูป</t>
  </si>
  <si>
    <t>17/5, 17/6</t>
  </si>
  <si>
    <t>จ3-8(1)-8/68สค</t>
  </si>
  <si>
    <t>20740098425686</t>
  </si>
  <si>
    <t>นายศุภชาติ มีศรี</t>
  </si>
  <si>
    <t>แปรรูปพืช ผัก ผลไม้ เป็นอาหารสำเร็จรูปสำหรับสัตว์เลี้ยง</t>
  </si>
  <si>
    <t>19/10</t>
  </si>
  <si>
    <t>จ3-10(3)-4/68สค</t>
  </si>
  <si>
    <t>20740095025687</t>
  </si>
  <si>
    <t>บริษัท ไทหยวน ฟู้ด (ไทยแลนด์) จำกัด</t>
  </si>
  <si>
    <t>ทำอาหารจากแป้ง,ผสมแป้ง และทำน้ำเชื่อม</t>
  </si>
  <si>
    <t>65/18</t>
  </si>
  <si>
    <t>จ3-20(1)-15/68ขก</t>
  </si>
  <si>
    <t>20400100025681</t>
  </si>
  <si>
    <t>นางภาวินี อักษรโสภา</t>
  </si>
  <si>
    <t>ผลิตน้ำดื่มและขวดบรรจุน้ำดื่ม</t>
  </si>
  <si>
    <t>ภูเวียง</t>
  </si>
  <si>
    <t>40150</t>
  </si>
  <si>
    <t>0850019227</t>
  </si>
  <si>
    <t>จ2-20(1)-13/68ปท</t>
  </si>
  <si>
    <t>20130096725685</t>
  </si>
  <si>
    <t>นางสาวสุวรรณา หม่า</t>
  </si>
  <si>
    <t>โฉนดที่ดินเลขที่ 15150</t>
  </si>
  <si>
    <t>ซ5/5-1</t>
  </si>
  <si>
    <t>ข3-87(6)-1/68สป</t>
  </si>
  <si>
    <t>91590105525687</t>
  </si>
  <si>
    <t>บริษัท ไทยรอว์แฮร์ จำกัด</t>
  </si>
  <si>
    <t>ผลิต และแปรรูปช่อผม ผมแผ่น วิกผมจากเส้นผมธรรมชาติ และเส้นผมสังเคราะห์</t>
  </si>
  <si>
    <t>13940</t>
  </si>
  <si>
    <t>3-88(1)-42/68นย</t>
  </si>
  <si>
    <t>40260106825682</t>
  </si>
  <si>
    <t>ผลิตพลังงานไฟฟ้าจากพลังงานแสงอาทิตย์ ขนาดกำลังการผลิต 495.180 kWp</t>
  </si>
  <si>
    <t>โฉนดที่ดินเลขที่ 570,571 เลขที่ดิน 128,109</t>
  </si>
  <si>
    <t>ทองหลาง</t>
  </si>
  <si>
    <t>26110</t>
  </si>
  <si>
    <t>จ3-3(2)-79/68สข</t>
  </si>
  <si>
    <t>20900121725680</t>
  </si>
  <si>
    <t>นางจวงจรรย์  แสงคำ</t>
  </si>
  <si>
    <t>07/21/2025</t>
  </si>
  <si>
    <t>โฉนดที่ดินเลขที่ 53006</t>
  </si>
  <si>
    <t>097-9971664</t>
  </si>
  <si>
    <t>จ3-3(2)-77/68ลป</t>
  </si>
  <si>
    <t>20520118225682</t>
  </si>
  <si>
    <t>นายประธิป  หาญกิติวัธน์</t>
  </si>
  <si>
    <t>07/16/2025</t>
  </si>
  <si>
    <t>โฉนดที่ดินเลขที่ 72943  72955  72956 และ 115444</t>
  </si>
  <si>
    <t>0818846303</t>
  </si>
  <si>
    <t>จ3-3(2)-78/68สฎ</t>
  </si>
  <si>
    <t>20840121525682</t>
  </si>
  <si>
    <t>นายประพนธ์  ศรีทอง</t>
  </si>
  <si>
    <t>07/14/2025</t>
  </si>
  <si>
    <t>ที่ดิน น.ส. 3 เล่มที่ 4 หน้า 40 เลขที่ 200</t>
  </si>
  <si>
    <t>098-9398686</t>
  </si>
  <si>
    <t>จ3-3(2)-72/68สฎ</t>
  </si>
  <si>
    <t>20840112125682</t>
  </si>
  <si>
    <t>นางนฤมล  ศักดิ์แก้ว</t>
  </si>
  <si>
    <t>07/07/2025</t>
  </si>
  <si>
    <t>โฉนดที่ดินเลขที่ 10175 เลขที่ดิน 69</t>
  </si>
  <si>
    <t>094-5925444</t>
  </si>
  <si>
    <t>จ3-3(2)-74/68สข</t>
  </si>
  <si>
    <t>20900115625680</t>
  </si>
  <si>
    <t>นายยงยุทธ์ แก้วสว่าง</t>
  </si>
  <si>
    <t>07/01/2025</t>
  </si>
  <si>
    <t>โฉนดที่ดินเลขที่ 30207</t>
  </si>
  <si>
    <t>086-9555147</t>
  </si>
  <si>
    <t>3-105-50/68ชบ</t>
  </si>
  <si>
    <t>10200117225684</t>
  </si>
  <si>
    <t>07/15/2025</t>
  </si>
  <si>
    <t>3-105-49/68ฉช</t>
  </si>
  <si>
    <t>10240115525685</t>
  </si>
  <si>
    <t>บริษัท สุขเจริญทรัพย์ วังเย็น จำกัด</t>
  </si>
  <si>
    <t>07/09/2025</t>
  </si>
  <si>
    <t>49/2</t>
  </si>
  <si>
    <t>3-105-47/68อท</t>
  </si>
  <si>
    <t>10150108725681</t>
  </si>
  <si>
    <t>บริษัท เจ ไอ จี กรุ๊ป จำกัด</t>
  </si>
  <si>
    <t>คัดแยกวัสดุที่ไม่ใช่แล้วที่ไม่ใช่ของเสียอันตราย บดย่อยสายไฟเก่า และหลอมโลหะเป็นแท่ง</t>
  </si>
  <si>
    <t>โฉนดที่ดินเลขที่ 166</t>
  </si>
  <si>
    <t>หมู่ที่ 3</t>
  </si>
  <si>
    <t>ตลาดกรวด</t>
  </si>
  <si>
    <t>เมืองอ่างทอง</t>
  </si>
  <si>
    <t>14000</t>
  </si>
  <si>
    <t>3-60-7/68สค</t>
  </si>
  <si>
    <t>10740109325687</t>
  </si>
  <si>
    <t>บริษัท ไทยเอสเอช อินดัสทรี แอนด์ เทรด จำกัด</t>
  </si>
  <si>
    <t>07/03/2025</t>
  </si>
  <si>
    <t>79/27</t>
  </si>
  <si>
    <t>3-50(4)-11/68พจ</t>
  </si>
  <si>
    <t>10660111425681</t>
  </si>
  <si>
    <t>ห้างหุ้นส่วนจำกัด กิจเจริญแทรกเตอร์การก่อสร้าง</t>
  </si>
  <si>
    <t>ผลิตแอสฟัลท์ติคคอนกรีต</t>
  </si>
  <si>
    <t>07/08/2025</t>
  </si>
  <si>
    <t>โฉนดที่ดินเลขที่ 23484</t>
  </si>
  <si>
    <t>หนองพยอม</t>
  </si>
  <si>
    <t>66110</t>
  </si>
  <si>
    <t>080-4242691</t>
  </si>
  <si>
    <t>จ3-43(3)-2/68นม</t>
  </si>
  <si>
    <t>20300122625684</t>
  </si>
  <si>
    <t>บริษัท สามโลก กรุ๊ป จำกัด</t>
  </si>
  <si>
    <t>ผลิตสารปรับปรุงดิน</t>
  </si>
  <si>
    <t>20210</t>
  </si>
  <si>
    <t>07/23/2025</t>
  </si>
  <si>
    <t>3-95(1)-21/68</t>
  </si>
  <si>
    <t>10100108525680</t>
  </si>
  <si>
    <t>317</t>
  </si>
  <si>
    <t>024167161</t>
  </si>
  <si>
    <t>จ3-95(1)-22/68สค</t>
  </si>
  <si>
    <t>20740109225687</t>
  </si>
  <si>
    <t>บริษัท มหาชัย คาร์ มาร์ท จำกัด</t>
  </si>
  <si>
    <t>ตรวจ ซ่อมรถยนต์ และพ่นสีรถยนต์</t>
  </si>
  <si>
    <t>13/1</t>
  </si>
  <si>
    <t>ข3-81(3)-6/68อย</t>
  </si>
  <si>
    <t>91600119425681</t>
  </si>
  <si>
    <t>บริษัท พีที เมดเทค ทีเอช จำกัด</t>
  </si>
  <si>
    <t>ผลิตอุปกรณ์และเครื่องมือทางการแพทย์</t>
  </si>
  <si>
    <t>40/20-21</t>
  </si>
  <si>
    <t>035-900166</t>
  </si>
  <si>
    <t>3-90-9/68ปท</t>
  </si>
  <si>
    <t>10130117825680</t>
  </si>
  <si>
    <t>บริษัท ทีอีดับบลิว วอเทอร์ กรุ๊ป จำกัด</t>
  </si>
  <si>
    <t>ผลิตน้ำประปา เพื่อการประปาส่วนภูมิภาค</t>
  </si>
  <si>
    <t>โฉนดที่ดินเลขที่ 30779</t>
  </si>
  <si>
    <t>เลียบคลองส่งน้ำ 3 ซ้าย</t>
  </si>
  <si>
    <t>บึงบอน</t>
  </si>
  <si>
    <t>3-90-8/68ปท</t>
  </si>
  <si>
    <t>10130115125687</t>
  </si>
  <si>
    <t xml:space="preserve">โฉนดที่ดินเลขที่ 56462, 56463, 56464, 56465, 56466 </t>
  </si>
  <si>
    <t>บึงชำอ้อ</t>
  </si>
  <si>
    <t>จ3-90-7/68ลพ</t>
  </si>
  <si>
    <t>20510110325689</t>
  </si>
  <si>
    <t>โฉนดที่ดิน 54454</t>
  </si>
  <si>
    <t>053-584634</t>
  </si>
  <si>
    <t>จ3-90-6/68ลพ</t>
  </si>
  <si>
    <t>20510110225681</t>
  </si>
  <si>
    <t>โฉนดที่ดิน 55094</t>
  </si>
  <si>
    <t>จ3-90-5/68ลพ</t>
  </si>
  <si>
    <t>20510110125683</t>
  </si>
  <si>
    <t>ผลิตน้้ำประปา เพื่อการอุตสาหกรรม</t>
  </si>
  <si>
    <t>โฉนดที่ดิน 55088</t>
  </si>
  <si>
    <t>จ3-89-4/68ยส</t>
  </si>
  <si>
    <t>20350124125688</t>
  </si>
  <si>
    <t>บริษัท เจเอส ไบโอก๊าซ  จำกัด</t>
  </si>
  <si>
    <t>07/25/2025</t>
  </si>
  <si>
    <t>โฉนดที่ดินเลขที่ 9555,9556,25366,9537,25367,13243,24213 และ 9667</t>
  </si>
  <si>
    <t>0931247667</t>
  </si>
  <si>
    <t>จ3-77(2)-20/68ชบ</t>
  </si>
  <si>
    <t>20200108425689</t>
  </si>
  <si>
    <t>บริษัท เอสวี พรีซิชั่น คอมโพเน้นท์ส (ประเทศไทย) จำกัด</t>
  </si>
  <si>
    <t>ผลิตชิ้นส่วนและอุปกรณ์เสริมอื่น ๆ สำหรับรถยนต์</t>
  </si>
  <si>
    <t>190/2-3</t>
  </si>
  <si>
    <t>จ3-64(2)-10/68สค</t>
  </si>
  <si>
    <t>20740114725689</t>
  </si>
  <si>
    <t>บริษัท ครอส ฮาร์ดแวร์ (ประเทศไทย) จำกัด</t>
  </si>
  <si>
    <t>ผลิตบานพับประตู และบานพับหน้าต่าง และชุบ</t>
  </si>
  <si>
    <t>9/19</t>
  </si>
  <si>
    <t>3-53(1)-29/68สป</t>
  </si>
  <si>
    <t>10110115825684</t>
  </si>
  <si>
    <t>บริษัท เอพริล ทราเวลเลอร์ (ประเทศไทย) จำกัด</t>
  </si>
  <si>
    <t>ผลิตกระเป๋าเดินทาง</t>
  </si>
  <si>
    <t>595/49-50</t>
  </si>
  <si>
    <t>โครงการ TIP 9</t>
  </si>
  <si>
    <t>จ3-53(4)-34/68นฐ</t>
  </si>
  <si>
    <t>20730115325688</t>
  </si>
  <si>
    <t>บริษัท พี.พี.เค.ซิปล็อค จำกัด</t>
  </si>
  <si>
    <t>ผลิตถุงพลาสติก เช่น ถุงซิปล็อค</t>
  </si>
  <si>
    <t>3-53(4)-36/68สป</t>
  </si>
  <si>
    <t>10110116025680</t>
  </si>
  <si>
    <t>ผลิตผลิตภัณฑ์จากพลาสติก เช่น บรรจุภัณฑ์</t>
  </si>
  <si>
    <t>595/29-30</t>
  </si>
  <si>
    <t>3-53(4)-35/68สป</t>
  </si>
  <si>
    <t>10110115925682</t>
  </si>
  <si>
    <t>บริษัท เอพีอาร์ แพคเกจจิ้ง (ไทยแลนด์) จำกัด</t>
  </si>
  <si>
    <t>จ3-53(4)-32/68นฐ</t>
  </si>
  <si>
    <t>20730108325687</t>
  </si>
  <si>
    <t>บริษัท ไทย นิว แพ็คเกจจิ้ง จำกัด</t>
  </si>
  <si>
    <t>การทำผลิตภัณฑ์พลาสติก จำพวกภาชนะบรรจุและเครื่องใช้ เช่น กล่องบรรจุภัณฑ์ แก้ว ช้อน ส้อม</t>
  </si>
  <si>
    <t>ลำพญา</t>
  </si>
  <si>
    <t>จ3-58(1)-121/68ชย</t>
  </si>
  <si>
    <t>20360124025689</t>
  </si>
  <si>
    <t>ห้างหุ้นส่วนจำกัด อรุณกลการจัตุรัส</t>
  </si>
  <si>
    <t>07/24/2025</t>
  </si>
  <si>
    <t>โฉนดที่ดินเลขที่ 37043</t>
  </si>
  <si>
    <t>36130</t>
  </si>
  <si>
    <t>0918123453</t>
  </si>
  <si>
    <t>จ3-58(1)-120/68ชบ</t>
  </si>
  <si>
    <t>20200123125686</t>
  </si>
  <si>
    <t>บริษัท เปรมปลื้มพูนสุข จำกัด</t>
  </si>
  <si>
    <t>07/22/2025</t>
  </si>
  <si>
    <t>โฉนดที่ดินเลขที่ 8851</t>
  </si>
  <si>
    <t>3-34(1)-12/68นภ</t>
  </si>
  <si>
    <t>10390115025689</t>
  </si>
  <si>
    <t>นางสาวพนมพร โทอึ้น</t>
  </si>
  <si>
    <t xml:space="preserve">แปรรูปไม้ยางพาราและไม้ที่ปลูกขึ้นโดยเฉพาะ ๑๓ ชนิดตามมติคณะรัฐมนตรี  และผลิตไม้พาเลท เพื่อจำหน่าย </t>
  </si>
  <si>
    <t>07/10/2025</t>
  </si>
  <si>
    <t>239</t>
  </si>
  <si>
    <t>โนนม่วง</t>
  </si>
  <si>
    <t>ศรีบุญเรือง</t>
  </si>
  <si>
    <t>39180</t>
  </si>
  <si>
    <t>0815994501</t>
  </si>
  <si>
    <t>จ3-34(2)-5/68ชบ</t>
  </si>
  <si>
    <t>20200121825683</t>
  </si>
  <si>
    <t>บริษัท เหิงเฟิง แพ็คกิ้ง (ประเทศไทย) จำกัด</t>
  </si>
  <si>
    <t>ผลิตเครื่องใช้จากไม้ เช่น วงกบ ประตู หน้าต่าง บานประตู เก้าอี้ โต๊ะ ฯลฯ</t>
  </si>
  <si>
    <t>389/5</t>
  </si>
  <si>
    <t>3-34(3)-5/68อด</t>
  </si>
  <si>
    <t>10410116525683</t>
  </si>
  <si>
    <t>ว่าที่ร้อยตรีวิทยา  จิตตะพันธุ์</t>
  </si>
  <si>
    <t>ผลิตไม้วีเนียร์ ผลิตชิ้นไม้สับและบดย่อยไม้ เพื่อผลิตเชื้อเพลิงอัดเม็ด จากไม้ยางพาราและไม้ที่ปลูกขึ้นโดยเฉพาะ 13 ชนิด ตามมติคณะรัฐมนตรี เพื่อจำหน่าย</t>
  </si>
  <si>
    <t>บ้านขาว</t>
  </si>
  <si>
    <t>086-2233224</t>
  </si>
  <si>
    <t>3-34(4)-24/68กจ</t>
  </si>
  <si>
    <t>10710115425680</t>
  </si>
  <si>
    <t>บริษัท พาวเวอร์ พาส 65 จำกัด</t>
  </si>
  <si>
    <t>ผลิตชิ้นไม้สับจากไม้ที่ปลูกขึ้นโดยเฉพาะ 13 ชนิดตามมติคณะรัฐมนตรีเพื่อจำหน่าย</t>
  </si>
  <si>
    <t>54/6</t>
  </si>
  <si>
    <t>หนองตากยา</t>
  </si>
  <si>
    <t>022741455</t>
  </si>
  <si>
    <t>3-34(4)-23/68นม</t>
  </si>
  <si>
    <t>10300113825683</t>
  </si>
  <si>
    <t>บริษัท ป.เกียรติศักดิ์อุตสาหกรรม จำกัด</t>
  </si>
  <si>
    <t>30250</t>
  </si>
  <si>
    <t>3-34(4)-22/68รอ</t>
  </si>
  <si>
    <t>10450113625680</t>
  </si>
  <si>
    <t xml:space="preserve">บริษัท เอส อาร์ ดับเบิ้ลยู อินเตอร์ จำกัด </t>
  </si>
  <si>
    <t>279</t>
  </si>
  <si>
    <t>แวง</t>
  </si>
  <si>
    <t>063-0174943</t>
  </si>
  <si>
    <t>3-34(4)-21/68ลพ</t>
  </si>
  <si>
    <t>10510111825689</t>
  </si>
  <si>
    <t>นายบรรจบ แก้วยองผาง</t>
  </si>
  <si>
    <t>ผลิตชิ้นไม้สับ</t>
  </si>
  <si>
    <t>07/04/2025</t>
  </si>
  <si>
    <t>แม่ตืน</t>
  </si>
  <si>
    <t>ลี้</t>
  </si>
  <si>
    <t>51110</t>
  </si>
  <si>
    <t>จ3-20(2)-3/68จบ</t>
  </si>
  <si>
    <t>20220117925685</t>
  </si>
  <si>
    <t>บริษัท นิ มาร์เก็ต จำกัด</t>
  </si>
  <si>
    <t>ผลิตเครื่องดื่มที่ไม่มีแอลกอฮอล์ และผลิตขวดบรรจุน้ำดื่ม</t>
  </si>
  <si>
    <t>สนามไชย</t>
  </si>
  <si>
    <t>นายายอาม</t>
  </si>
  <si>
    <t>22170</t>
  </si>
  <si>
    <t>094-4641891</t>
  </si>
  <si>
    <t>3-14-15/68ขก</t>
  </si>
  <si>
    <t>10400116625682</t>
  </si>
  <si>
    <t>บริษัท วารีเทพ ขอนแก่น จำกัด</t>
  </si>
  <si>
    <t>ผลิตและจําหน่ายน้ำแข็งหลอด</t>
  </si>
  <si>
    <t>161</t>
  </si>
  <si>
    <t>3-14-14/68ชร</t>
  </si>
  <si>
    <t>10570114925688</t>
  </si>
  <si>
    <t>บริษัท วารีเทพ เชียงราย จำกัด</t>
  </si>
  <si>
    <t>285</t>
  </si>
  <si>
    <t>ป่าอ้อดอนชัย</t>
  </si>
  <si>
    <t>0966566235</t>
  </si>
  <si>
    <t>3-8(2)-5/68สค</t>
  </si>
  <si>
    <t>10740120125686</t>
  </si>
  <si>
    <t>บริษัท เอ็นเค โกล์บ จำกัด</t>
  </si>
  <si>
    <t>ผลิตผัก-ผลไม้แปรรูปและผัก-ผลไม้อบแห้ง</t>
  </si>
  <si>
    <t>07/17/2025</t>
  </si>
  <si>
    <t>โฉนดที่ดินเลขที่ 133360</t>
  </si>
  <si>
    <t>จ3-9(1)-4/68สพ</t>
  </si>
  <si>
    <t>20720120025688</t>
  </si>
  <si>
    <t xml:space="preserve">บริษัท แอ๊นท์ริช คอร์ปอเรชั่น จำกัด </t>
  </si>
  <si>
    <t>สีข้าวและคัดคุณภาพข้าวสาร</t>
  </si>
  <si>
    <t>141</t>
  </si>
  <si>
    <t>วังลึก</t>
  </si>
  <si>
    <t>0970602474</t>
  </si>
  <si>
    <t>จ3-13(2)-3/68นฐ</t>
  </si>
  <si>
    <t>20730122225681</t>
  </si>
  <si>
    <t>บริษัท มั่งมีอาหารไทย จำกัด</t>
  </si>
  <si>
    <t>การทำเครื่องปรุงกลิ่น เครื่องปรุงรส น้ำส้มสายชู พริกป่น เครื่องแกง และข้าวเกรียบกุ้ง</t>
  </si>
  <si>
    <t>165</t>
  </si>
  <si>
    <t>จ3-2(1)-13/68พย</t>
  </si>
  <si>
    <t>20560112025688</t>
  </si>
  <si>
    <t>นายพรสัก แสงศรีจันทร์</t>
  </si>
  <si>
    <t>อบพืชผลทางการเกษตร เช่น ข้าว ข้าวโพด</t>
  </si>
  <si>
    <t>191</t>
  </si>
  <si>
    <t>น้ำแวน</t>
  </si>
  <si>
    <t>จ3-2(6)-6/68สข</t>
  </si>
  <si>
    <t>20900118025680</t>
  </si>
  <si>
    <t>บริษัท อุตสาหกรรมกะลามะพร้าว เพิ่มทรัพย์ จำกัด</t>
  </si>
  <si>
    <t>บด และป่นกะลามะพร้าว</t>
  </si>
  <si>
    <t>น.ส. 3ก.เลขที่ 2056 เลขที่ดิน 121</t>
  </si>
  <si>
    <t>ร.พ.ช. ปากบาง-นาปรือ</t>
  </si>
  <si>
    <t>085-8993030</t>
  </si>
  <si>
    <t>จ3-62-4/68ชบ</t>
  </si>
  <si>
    <t>20200116325681</t>
  </si>
  <si>
    <t>บริษัท เจอี เฟอร์นิเจอร์ (ไทยแลนด์) จำกัด</t>
  </si>
  <si>
    <t>ผลิตเก้าอี้</t>
  </si>
  <si>
    <t>668/3</t>
  </si>
  <si>
    <t>3-64(12)-17/68สค</t>
  </si>
  <si>
    <t>10740120625685</t>
  </si>
  <si>
    <t>บริษัท ไทย เมทัล วัน จำกัด</t>
  </si>
  <si>
    <t>รีดท่อ</t>
  </si>
  <si>
    <t>07/18/2025</t>
  </si>
  <si>
    <t>โฉนดที่ดินเลขที่ 67387, 67388</t>
  </si>
  <si>
    <t>จ3-64(12)-18/68ปท</t>
  </si>
  <si>
    <t>20130121425681</t>
  </si>
  <si>
    <t>ตัด พับหรือม้วนโลหะ กลึง เจาะ คว้าน ดัด และการทำชิ้นส่วนหรืออุปกรณ์โลหะ เช่น ราวเหล็กลูกฟูกกันรถสำหรับทางสัญจร</t>
  </si>
  <si>
    <t xml:space="preserve">โฉนดที่ดินเลขที่ 31613 </t>
  </si>
  <si>
    <t>จ3-64(12)-16/68ชบ</t>
  </si>
  <si>
    <t>20200111525681</t>
  </si>
  <si>
    <t>บริษัท ยุธาภัคร์ จำกัด</t>
  </si>
  <si>
    <t>ตัด กลึง เจาะ คว้าน กัด ไส เจียน โลหะทั่วไป</t>
  </si>
  <si>
    <t>3-66-4/68ชบ</t>
  </si>
  <si>
    <t>10200111125682</t>
  </si>
  <si>
    <t>บริษัท ท็อปซัน เทคโนโลยี (ประเทศไทย) จำกัด</t>
  </si>
  <si>
    <t>ผลิต ประกอบ ชิ้นส่วนเครื่องยนต์เบนซินเอนกประสงค์ และเครื่องใช้ไฟฟ้าและอุปกรณ์เครื่องใช้ไฟฟ้า เช่น เครื่องเลื่อยยนต์ เครื่องตัดหญ้า เครื่องเป่าลม เลื่อยไฟฟ้า เครื่องตัดหญ้าไฟฟ้า</t>
  </si>
  <si>
    <t>โฉนดที่ดินเลขที่ 31669 31666</t>
  </si>
  <si>
    <t>จ3-72-26/68ชบ</t>
  </si>
  <si>
    <t>20200122725684</t>
  </si>
  <si>
    <t>บริษัท ไฮสตาร์ (ไทยแลนด์) จำกัด</t>
  </si>
  <si>
    <t>ผลิต Printed Ciircuit Board Assembly (PCBA) หรือผลิตภัณฑ์ต่อเนื่องจากการผลิต PCBA (แผงวงจรอิเล็กทรอนิกส์)</t>
  </si>
  <si>
    <t>158/33</t>
  </si>
  <si>
    <t>065-9348593</t>
  </si>
  <si>
    <t>จ3-72-25/68ชบ</t>
  </si>
  <si>
    <t>20200119525683</t>
  </si>
  <si>
    <t>บริษัท ซิสเทค (ประเทศไทย) จำกัด</t>
  </si>
  <si>
    <t>ดัดแปลงและซ่อมแซมแผงวงจรสำเร็จรูป Printed Circuit Board Assembly (PCBA)</t>
  </si>
  <si>
    <t>83/78</t>
  </si>
  <si>
    <t>083-2353292</t>
  </si>
  <si>
    <t>จ3-77(1)-10/68นฐ</t>
  </si>
  <si>
    <t>20730112225683</t>
  </si>
  <si>
    <t>บริษัท โค้ด ไนน์ กรุ๊ป จำกัด</t>
  </si>
  <si>
    <t>ผลิตรถตู้พยาบาล รถกระบะพยาบาล รถดับเพลิง รถบรรทุกน้ำ รถขยะ รถตรวจการ รถกระเช้าไฟฟ้า รถกู้ภัยกู้ชีพ และรถดัดแปลงอื่นๆ</t>
  </si>
  <si>
    <t>212/58</t>
  </si>
  <si>
    <t>จ3-84(1)-6/68สค</t>
  </si>
  <si>
    <t>20740114625681</t>
  </si>
  <si>
    <t>บริษัท เอท บริลเลียนน์ จิวเวลรี่ จำกัด</t>
  </si>
  <si>
    <t>ผลิต จิวเวลรี่ แหวน สร้อยข้อมือ จี้ ต่างหู</t>
  </si>
  <si>
    <t>18/18</t>
  </si>
  <si>
    <t>095-5931526</t>
  </si>
  <si>
    <t>จ3-74(3)-5/68ชบ</t>
  </si>
  <si>
    <t>20200108925688</t>
  </si>
  <si>
    <t>บริษัท โทรัส (ประเทศไทย) จำกัด</t>
  </si>
  <si>
    <t>ผลิตหม้อแปลงไฟฟ้าและชุดไฟแอลอีดี (LED)</t>
  </si>
  <si>
    <t>157/7</t>
  </si>
  <si>
    <t>3-106-33/68รย</t>
  </si>
  <si>
    <t>10210113925682</t>
  </si>
  <si>
    <t>บริษัท เพาเวอร์ คอลเลคเตอร์ จำกัด</t>
  </si>
  <si>
    <t>ทำเชื้อเพลิงทดแทนชนิดแข็งจากวัสดุที่ไม่ใช้แล้วที่ไม่เป็นของเสียอันตราย (SRF) สำหรับเตาอุตสาหกรรม เพื่อใช้ผลิตกระแสไฟฟ้าโดยเฉพาะเก็บรวบรวมแบตเตอร์รี่ที่ใช้แล้วโดยไม่มีการแปรสภาพ บดย่อยหลอดไฟ</t>
  </si>
  <si>
    <t>39/15</t>
  </si>
  <si>
    <t>เสริมสุวรรณ</t>
  </si>
  <si>
    <t>3-106-34/68สป</t>
  </si>
  <si>
    <t>10110114825685</t>
  </si>
  <si>
    <t>บริษัท ซุปเปอร์ยาน จำกัด</t>
  </si>
  <si>
    <t>ถอดแยก และบดย่อยชิ้นส่วนอุปกรณ์ไฟฟ้าและอิเล็กทรอนิกส์ ปอกและบดย่อยเศษสายไฟที่ไม่เป็นของเสียอันตราย เก็บรวบรวมแบตเตอรี่เก่าโดยไม่มีการแปรสภาพ และคัดแยกวัสดุที่ไม่ใช้แล้วที่ไม่เป็นของเสียอันตราย</t>
  </si>
  <si>
    <t>3-106-32/68ฉช</t>
  </si>
  <si>
    <t>10240109925685</t>
  </si>
  <si>
    <t>บริษัท เอจี สยาม เมทัล กรุ๊ป จำกัด</t>
  </si>
  <si>
    <t>นำเศษโลหะรวมและสายไฟทุกชนิดมาผ่านกรรมวิธีคัดแยกเพื่อนำโลหะชนิดต่าง ๆ และพลาสติกกลับมาใช้ประโยชน์ใหม่</t>
  </si>
  <si>
    <t>3-106-30/68สบ</t>
  </si>
  <si>
    <t>10190109025681</t>
  </si>
  <si>
    <t>บริษัท ไทย กรีน เอนไวรอนเมนท์ อินเตอร์เนชั่นนอล กรุ๊ป จำกัด</t>
  </si>
  <si>
    <t>บดย่อยขี้เถ้าที่มีโลหะปะปนจากโรงไฟฟ้าพลังงานความร้อน เพื่อนำวัสดุที่ไม่ใช้แล้วและที่ไม่เป็นของเสียอันตรายมาผลิตเป็นวัตถุดิบหรือผลิตภัณฑ์ใหม่ โดยผ่านกรรมวิธีการผลิตทางอุตสาหกรรม เช่น เหล็ก อะลูมิเนียม ทรายหยาบ และทรายละเอียด</t>
  </si>
  <si>
    <t xml:space="preserve">โฉนดที่ดินเลขที่ 5689,4502 </t>
  </si>
  <si>
    <t>จ3-64(13)-27/68ชบ</t>
  </si>
  <si>
    <t>20200114125687</t>
  </si>
  <si>
    <t>บริษัท อัครโอฬาร (1996) จำกัด</t>
  </si>
  <si>
    <t>กลึง เจาะ กัด ไส เชื่อมโลหะทั่วไป</t>
  </si>
  <si>
    <t>โฉนดที่ดินเลขที่ 103860</t>
  </si>
  <si>
    <t>038-476004</t>
  </si>
  <si>
    <t>จ3-64(13)-26/68ชบ</t>
  </si>
  <si>
    <t>20200111325686</t>
  </si>
  <si>
    <t>บริษัท หลงเฉิง อินเทลลิเจนท์ (ประเทศไทย) จำกัด</t>
  </si>
  <si>
    <t>19/28</t>
  </si>
  <si>
    <t>จ3-65-2/68ปจ</t>
  </si>
  <si>
    <t>20250120825689</t>
  </si>
  <si>
    <t>บริษัท ออยล์แมน แมชชีนเนอรี่ (ไทยแลนด์) จำกัด</t>
  </si>
  <si>
    <t>ทำผลิตภัณฑ์โลหะซึ่งเป็นส่วนประกอบของเครื่องจักรสำหรับขุดเจาะน้ำมัน เช่น คาร์ไบด์บูชชิ่ง คาร์ไบด์วาล์วบอล และลูกสูบ เป็นต้น และทำผลิตภัณฑ์โลหะจากเหล็กรูปพรรณโดยการกลึง ไส เจียร แต่ง เพื่อเป็นชิ้นส่วนเครื่องจักรกล</t>
  </si>
  <si>
    <t>จ3-53(5)-36/68อด</t>
  </si>
  <si>
    <t>20410120725681</t>
  </si>
  <si>
    <t>บริษัท อุดร เบฟเวอเรจ จำกัด</t>
  </si>
  <si>
    <t>ผลิตขวดน้ำพลาสติกและน้ำดื่มบรรจุขวด</t>
  </si>
  <si>
    <t>โฉนดที่ดินเลขที่ 130399,126421</t>
  </si>
  <si>
    <t>41330</t>
  </si>
  <si>
    <t>3-54-4/68สค</t>
  </si>
  <si>
    <t>10740117025683</t>
  </si>
  <si>
    <t>บริษัท เจบี ออลล์ จำกัด</t>
  </si>
  <si>
    <t>ผลิตและจำหน่ายกระเบื้องโมเสคแก้ว</t>
  </si>
  <si>
    <t>ึ78/2</t>
  </si>
  <si>
    <t>จ3-56-10/68นศ</t>
  </si>
  <si>
    <t>20800118925683</t>
  </si>
  <si>
    <t>นายประโชค โต๊ะขวัญแก้ว</t>
  </si>
  <si>
    <t>น.ส.3ก. เลขที่ 3848 เลขที่ดิน 463</t>
  </si>
  <si>
    <t>091-046-2821</t>
  </si>
  <si>
    <t>จ3-56-9/68นศ</t>
  </si>
  <si>
    <t>20800118825685</t>
  </si>
  <si>
    <t>นายเกรียงไกร เบญจกุล</t>
  </si>
  <si>
    <t>โฉนดที่ดินเลขที่ 6986 เลขที่ดิน 23</t>
  </si>
  <si>
    <t>086-947-3471</t>
  </si>
  <si>
    <t>จ3-56-7/68ชบ</t>
  </si>
  <si>
    <t>20200111725687</t>
  </si>
  <si>
    <t>บริษัท ตรา ช้าง นิว แมททีเรียล เทคโนโลยี จำกัด</t>
  </si>
  <si>
    <t>25/12-13</t>
  </si>
  <si>
    <t>จ2-15(1)-8/68ปข</t>
  </si>
  <si>
    <t>20770114225687</t>
  </si>
  <si>
    <t>บริษัท รอยัล ไทย เพ็ท จำกัด</t>
  </si>
  <si>
    <t>324</t>
  </si>
  <si>
    <t>032900303</t>
  </si>
  <si>
    <t>จ3-3(4)-18/68สฎ</t>
  </si>
  <si>
    <t>20840111225681</t>
  </si>
  <si>
    <t>นายสังคม  เวชศาสตร์</t>
  </si>
  <si>
    <t>07/02/2025</t>
  </si>
  <si>
    <t>คลองสระ</t>
  </si>
  <si>
    <t>081-5369280</t>
  </si>
  <si>
    <t>3-4(1)-3/68อด</t>
  </si>
  <si>
    <t>10410111925680</t>
  </si>
  <si>
    <t>บริษัท มิตรไทยพัฒนา 2022 จำกัด</t>
  </si>
  <si>
    <t>ฆ่าและชำแหละสุกร</t>
  </si>
  <si>
    <t>โฉนดที่ดินเลขที่ 1460,4166,4167,4168,4169,4170,4171,4172,4173,4174,4192,4411,4412,4413,4414,4415,4416,4948</t>
  </si>
  <si>
    <t>บ้านโนนแสวง</t>
  </si>
  <si>
    <t>080-6726222</t>
  </si>
  <si>
    <t>จ3-52(3)-4/68อบ</t>
  </si>
  <si>
    <t>20340116125689</t>
  </si>
  <si>
    <t>นายบุญกอง สามิลา</t>
  </si>
  <si>
    <t>290/1</t>
  </si>
  <si>
    <t>แก้ง</t>
  </si>
  <si>
    <t>0852079624</t>
  </si>
  <si>
    <t>จ3-37-16/68ชบ</t>
  </si>
  <si>
    <t>20200114325683</t>
  </si>
  <si>
    <t>บริษัท ไค่รุ้ยเจ๋อ สมาร์ท โฮม จำกัด</t>
  </si>
  <si>
    <t>ทำชุดเฟอร์นิเจอร์จากไม้ (ชุดโซฟา)</t>
  </si>
  <si>
    <t>5/8</t>
  </si>
  <si>
    <t>096-2290601</t>
  </si>
  <si>
    <t>จ3-39-33/68สค</t>
  </si>
  <si>
    <t>20740122425686</t>
  </si>
  <si>
    <t>บริษัท ซุปเปอร์กล่องกระดาษ จำกัด</t>
  </si>
  <si>
    <t>081-93473423</t>
  </si>
  <si>
    <t>จ3-39-29/68นฐ</t>
  </si>
  <si>
    <t>20730113525685</t>
  </si>
  <si>
    <t>ห้างหุ้นส่วนจำกัด สำนักพิมพ์ฟิสิกส์เซ็นเตอร์</t>
  </si>
  <si>
    <t>ทำบรรจุภัณฑ์กระดาษ</t>
  </si>
  <si>
    <t>52/1</t>
  </si>
  <si>
    <t>จ3-39-28/68นฐ</t>
  </si>
  <si>
    <t>20730113125684</t>
  </si>
  <si>
    <t>ทำบรรจุภัณฑ์กระดาษ พลาสติก และงานพิมพ์บรรจุภัณฑ์</t>
  </si>
  <si>
    <t>จ3-39-27/68นฐ</t>
  </si>
  <si>
    <t>20730112425689</t>
  </si>
  <si>
    <t>บริษัท ไทพ์แม็กซ์ กราฟฟิค จำกัด</t>
  </si>
  <si>
    <t>ผลิตกล่องบรรจุภัณฑ์ และฉลากสินค้า</t>
  </si>
  <si>
    <t>99/78</t>
  </si>
  <si>
    <t>3-63(2)-21/68สข</t>
  </si>
  <si>
    <t>10900125125681</t>
  </si>
  <si>
    <t>บริษัท เอส-2000 สตีลแฟบริเคท จำกัด</t>
  </si>
  <si>
    <t>ผลิตภาชนะบรรจุ ชิ้นส่วนประกอบสำหรับอาคารสำเร็จรูปและวัสดุมุงหลังคาจากโลหะ</t>
  </si>
  <si>
    <t>095-0372074</t>
  </si>
  <si>
    <t>จ3-63(2)-20/68ชบ</t>
  </si>
  <si>
    <t>20200122125687</t>
  </si>
  <si>
    <t>บริษัท สยามโกลบอลเอ็นจิเนียริ่ง จำกัด</t>
  </si>
  <si>
    <t>160</t>
  </si>
  <si>
    <t>3-63(2)-19/68ปจ</t>
  </si>
  <si>
    <t>10250121625684</t>
  </si>
  <si>
    <t>บริษัท จงเหอ เจเนอรัล แมชชีนเนอรี่ แมนูแฟคเจอริ่ง (ประเทศไทย) จำกัด</t>
  </si>
  <si>
    <t>ผลิตอุปกรณ์ท่อน้ำประปา อุปกรณ์ท่อระบายน้ำ อุปกรณ์ปั๊มน้ำ ชิ้นส่วนสำหรับรถยนต์จากโลหะ</t>
  </si>
  <si>
    <t>158</t>
  </si>
  <si>
    <t>063-1918066</t>
  </si>
  <si>
    <t>จ3-63(2)-17/68นฐ</t>
  </si>
  <si>
    <t>20730112825680</t>
  </si>
  <si>
    <t>บริษัท เอสแอลพี ดีเวลล็อปเม้นท์ 2016 จำกัด</t>
  </si>
  <si>
    <t>ผลิตชิ้นส่วนโครงสร้างอาคารจากเหล็กรูปพรรณ</t>
  </si>
  <si>
    <t>169</t>
  </si>
  <si>
    <t>จ3-91(1)-12/68สฎ</t>
  </si>
  <si>
    <t>20840124325684</t>
  </si>
  <si>
    <t>บริษัท เบทาโกรเกษตรอุตสาหกรรม จำกัด</t>
  </si>
  <si>
    <t>คัดขนาดไข่ไก่และแบ่งบรรจุ</t>
  </si>
  <si>
    <t>โฉนดที่ดินเลขที่ 133780 เลขที่ดิน 335</t>
  </si>
  <si>
    <t>84000</t>
  </si>
  <si>
    <t>02-8338000</t>
  </si>
  <si>
    <t>ข3-42(1)-10/68อย</t>
  </si>
  <si>
    <t>91600123225689</t>
  </si>
  <si>
    <t>บริษัท เจ็ทเคม ซีดับบลิวที จำกัด</t>
  </si>
  <si>
    <t>ผลิตผลิตภัณฑ์เคมีสำหรับอุสาหกรรมอิเล็กทรอนิกส์</t>
  </si>
  <si>
    <t>40/36</t>
  </si>
  <si>
    <t>080-9356336</t>
  </si>
  <si>
    <t>จ3-8(1)-14/68ปท</t>
  </si>
  <si>
    <t>20130125025685</t>
  </si>
  <si>
    <t>บริษัท ฟอลคอน อินดัสทรี่ จำกัด</t>
  </si>
  <si>
    <t>ผลิตและจำหน่ายเครื่องสำอาง อาหารเสริม และผลิตภัณฑ์ซักล้างสำหรับใช้ในครัวเรือน</t>
  </si>
  <si>
    <t>8/56</t>
  </si>
  <si>
    <t>จ3-8(1)-10/68นบ</t>
  </si>
  <si>
    <t>20120108625684</t>
  </si>
  <si>
    <t>บริษัท ไทย ควอลิตี้ ฟู๊ด จำกัด</t>
  </si>
  <si>
    <t>ห้องเย็น, แบ่งบรรจุ ผัก ผลไม้ เช่น มะขาม ผลิตภัณฑ์จากผัก ผลไม้</t>
  </si>
  <si>
    <t>โฉนดที่ดินเลขที่ 42365</t>
  </si>
  <si>
    <t>087-0266307</t>
  </si>
  <si>
    <t>จ3-20(4)-1/68นบ</t>
  </si>
  <si>
    <t>20120108125685</t>
  </si>
  <si>
    <t>บริษัท แม่เกาลูน จำกัด</t>
  </si>
  <si>
    <t>อ2-92-31/68ปท</t>
  </si>
  <si>
    <t>60130124825680</t>
  </si>
  <si>
    <t>พัชรา ปิ่นเพชร</t>
  </si>
  <si>
    <t>ห้องเย็น (เก็บรักษาพืชผลทางการเกษตร)</t>
  </si>
  <si>
    <t>07/29/2025</t>
  </si>
  <si>
    <t>จ3-92-29/68ปท</t>
  </si>
  <si>
    <t>20130121325683</t>
  </si>
  <si>
    <t>บริษัท ไทย หลงหม่า โคลด์เชน จำกัด</t>
  </si>
  <si>
    <t>77/78</t>
  </si>
  <si>
    <t>จ3-92-28/68ปท</t>
  </si>
  <si>
    <t>20130121225685</t>
  </si>
  <si>
    <t>บริษัท ไทย หลี่หมิง อุตสาหกรรม จำกัด</t>
  </si>
  <si>
    <t>999</t>
  </si>
  <si>
    <t>จ3-9(4)-3/68สค</t>
  </si>
  <si>
    <t>20740118325684</t>
  </si>
  <si>
    <t>บริษัท เอ็นแน็กซัส (ประเทศไทย) จำกัด</t>
  </si>
  <si>
    <t>ผลิตน้ำตาลมะพร้าว ขนมข้าวพองธัญพืชอบกรอบ เครื่องดื่มสำเร็จรูปในภาชนะบรรจุปิดสนิท</t>
  </si>
  <si>
    <t>99/34</t>
  </si>
  <si>
    <t>3-88(1)-49/68พช</t>
  </si>
  <si>
    <t>40670113425682</t>
  </si>
  <si>
    <t>บริษัท เอ็นเนอร์ยี เฟิร์ส จำกัด</t>
  </si>
  <si>
    <t>ขนาดกำลังเครื่องจักรรวม 153,218.945 แรงม้า ขนาดกำลังการผลิตไฟฟ้าสูงสุด 63.406 MWp (ตามขนาดกำลังผลิตรวมของแผงเซลล์แสงอาทิตย์)</t>
  </si>
  <si>
    <t xml:space="preserve">โฉนดที่ดินเลขที่ 48714, 48423, 48424, 48428, 48715, 48713, 64536, 31677, 66802, 66803, 66804, 66805, 66806, 66807, 48711, 48599, 31678, 31679, 31607, 36521, 102771, 104587, 104585, 48703 และ48712 </t>
  </si>
  <si>
    <t>ช้างตะลูด</t>
  </si>
  <si>
    <t>หล่มสัก</t>
  </si>
  <si>
    <t>67110</t>
  </si>
  <si>
    <t>3-88(1)-48/68พช</t>
  </si>
  <si>
    <t>40670113325684</t>
  </si>
  <si>
    <t>ขนาดกำลังเครื่องจักรรวม 9,518.670 แรงม้า ขนาดกำลังการผลิตไฟฟ้าสูงสุด 3.900 MWp (ตามขนาดกำลังผลิตรวมของแผงเซลล์แสงอาทิตย์)</t>
  </si>
  <si>
    <t>โฉนดที่ดินเลขที่ 36526, 86338, 86337, 102769</t>
  </si>
  <si>
    <t>3-88(1)-47/68พช</t>
  </si>
  <si>
    <t>40670113225686</t>
  </si>
  <si>
    <t>ขนาดกำลังเครื่องจักรรวม 1,990.886 แรงม้า ขนาดกำลังการผลิตไฟฟ้าสูงสุด 0.845 MWp (ตามขนาดกำลังผลิตรวมของแผงเซลล์แสงอาทิตย์)</t>
  </si>
  <si>
    <t xml:space="preserve">โฉนดที่ดินเลขที่ 36525, 36523 และ 102794 </t>
  </si>
  <si>
    <t>3-88(1)-46/68พช</t>
  </si>
  <si>
    <t>40670113025680</t>
  </si>
  <si>
    <t>ขนาดกำลังเครื่องจักรรวม 16,443.195 แรงม้า ขนาดกำลังการผลิตไฟฟ้าสูงสุด 6.825 MWp (ตามขนาดกำลังผลิตรวมของแผงเซลล์แสงอาทิตย์)</t>
  </si>
  <si>
    <t>โฉนดที่ดินเลขที่ 85072, 85073, 85074, 85075, 85076, 36533, 69124 และ 99660</t>
  </si>
  <si>
    <t>020800499</t>
  </si>
  <si>
    <t>3-88(1)-45/68พช</t>
  </si>
  <si>
    <t>40670112925682</t>
  </si>
  <si>
    <t>ขนาดกำลังเครื่องจักรรวม 65,722.399 แรงม้า ขนาดกำลังการผลิตไฟฟ้าสูงสุด 26.942 MWp (ตามขนาดกำลังผลิตรวมของแผงเซลล์แสงอาทิตย์)</t>
  </si>
  <si>
    <t>โฉนดที่ดินเลขที่ 51056, 51057, 51956, 98664, 98412, 82545, 51062, 104584, 104589, 48623, 51060 และ น.ส.3ก.เลขที่ 1950</t>
  </si>
  <si>
    <t>4และ9</t>
  </si>
  <si>
    <t>3-88(1)-44/68พช</t>
  </si>
  <si>
    <t>40670112725686</t>
  </si>
  <si>
    <t>ขนาดกำลังเครื่องจักรรวม 42,840.820 แรงม้า ขนาดกำลังการผลิตไฟฟ้าสูงสุด 17.875 MWp</t>
  </si>
  <si>
    <t xml:space="preserve">โฉนดที่ดินเลขที่ 49127, 88074, 51952, 48610, 48611, 48612, 48613, 89893, 89892, 48609, 66400, 66399, 81352 และ 83153 </t>
  </si>
  <si>
    <t>3-88(1)-43/68พช</t>
  </si>
  <si>
    <t>40670112625688</t>
  </si>
  <si>
    <t>โครงการโรงไฟฟ้าจากพลังงานแสงอาทิตย์แบบติดตั้งบนพื้นดินร่วมกับระบบกักเก็บพลังงาน กำลังการผลิตติดตั้ง 26.748 เมกะวัตต์ (MW)</t>
  </si>
  <si>
    <t xml:space="preserve">โฉนดที่ดินเลขที่ 63512, 49131, 49074, 48657, 48656, 48629, 82545 </t>
  </si>
  <si>
    <t>จ3-2(9)-5/68ลบ</t>
  </si>
  <si>
    <t>20160141025682</t>
  </si>
  <si>
    <t xml:space="preserve">บริษัท ซินตง หยาง ฟูดส์ จำกัด </t>
  </si>
  <si>
    <t>ประกอบกิจการ ร่อน ล้าง คัด หรือแยกขนาดหรือคุณภาพของผลิตผลทางการเกษตร</t>
  </si>
  <si>
    <t>08/26/2025</t>
  </si>
  <si>
    <t>180</t>
  </si>
  <si>
    <t>บางงา</t>
  </si>
  <si>
    <t>ท่าวุ้ง</t>
  </si>
  <si>
    <t>15150</t>
  </si>
  <si>
    <t>จ3-3(2)-98/68นธ</t>
  </si>
  <si>
    <t>20960142125682</t>
  </si>
  <si>
    <t xml:space="preserve">ว่าที่ ร.ต. เจษฏา มาสิก </t>
  </si>
  <si>
    <t>08/28/2025</t>
  </si>
  <si>
    <t xml:space="preserve">น.ส.4จ. เลขที่ 156 เลขที่ดิน 510 </t>
  </si>
  <si>
    <t xml:space="preserve">8 </t>
  </si>
  <si>
    <t>0640706333</t>
  </si>
  <si>
    <t>จ3-3(2)-99/68สฎ</t>
  </si>
  <si>
    <t>20840142425680</t>
  </si>
  <si>
    <t>ห้างหุ้นส่วนจำกัด คงสถิต ก่อสร้าง</t>
  </si>
  <si>
    <t>โฉนดที่ดินเลขที่ 985 เลขที่ดิน 64</t>
  </si>
  <si>
    <t>ตะกุกใต้</t>
  </si>
  <si>
    <t>093-5746640</t>
  </si>
  <si>
    <t>จ3-3(2)-92/68นธ</t>
  </si>
  <si>
    <t>20960136825685</t>
  </si>
  <si>
    <t xml:space="preserve">บริษัท เอส.โอ.เอ็น.เอ็นจิเนียริ่ง จำกัด           </t>
  </si>
  <si>
    <t>08/20/2025</t>
  </si>
  <si>
    <t xml:space="preserve">โฉนดที่ดิน เลขที่ 17247 </t>
  </si>
  <si>
    <t xml:space="preserve">ปาตาบาบอ 2 </t>
  </si>
  <si>
    <t>073532238</t>
  </si>
  <si>
    <t>จ3-3(2)-91/68นธ</t>
  </si>
  <si>
    <t>20960136525681</t>
  </si>
  <si>
    <t xml:space="preserve">น.ส.3ก. เลขที่ 4370 เลขที่ดิน 1     </t>
  </si>
  <si>
    <t>จ3-3(2)-94/68สฎ</t>
  </si>
  <si>
    <t>20840137825688</t>
  </si>
  <si>
    <t>08/19/2025</t>
  </si>
  <si>
    <t>น.ส. 3ก. เลขที่ 442 เลขที่ดิน 44</t>
  </si>
  <si>
    <t>โมถ่าย</t>
  </si>
  <si>
    <t>จ3-3(2)-88/68ลบ</t>
  </si>
  <si>
    <t>20160132325687</t>
  </si>
  <si>
    <t>ธวัช ทองมี</t>
  </si>
  <si>
    <t>ขุดตักดินในที่ดินกรรมสิทธิ์ เพื่อใช้ในการก่อสร้าง</t>
  </si>
  <si>
    <t>08/13/2025</t>
  </si>
  <si>
    <t>โฉนดที่ดินเลขที่ 21162, 21166</t>
  </si>
  <si>
    <t>15120</t>
  </si>
  <si>
    <t>จ3-3(2)-85/68นธ</t>
  </si>
  <si>
    <t>20960126725689</t>
  </si>
  <si>
    <t>บริษัท เอส.โอ.เอ็น.เอ็นจิเนียริ่ง จำกัด</t>
  </si>
  <si>
    <t>08/04/2025</t>
  </si>
  <si>
    <t>น.ส.3ก. เลขที่ 1845 เลขที่ดิน 151</t>
  </si>
  <si>
    <t>ปาตาบาบอ 2</t>
  </si>
  <si>
    <t>จ3-4(6)-2/68กจ</t>
  </si>
  <si>
    <t>20710141925685</t>
  </si>
  <si>
    <t>บริษัท เค พี พี ซัพพอร์ต จำกัด</t>
  </si>
  <si>
    <t xml:space="preserve">ชำแหละชิ้นส่วนสุกร 
</t>
  </si>
  <si>
    <t>39/11</t>
  </si>
  <si>
    <t>ปากแพรก</t>
  </si>
  <si>
    <t>0813781161</t>
  </si>
  <si>
    <t>จ3-98-4/68ชม</t>
  </si>
  <si>
    <t>20500142725683</t>
  </si>
  <si>
    <t>ห้างหุ้นส่วนสามัญนิติบุคคล ซีซีเอสเอส เซอร์วิส</t>
  </si>
  <si>
    <t>โรงงานซักรีด</t>
  </si>
  <si>
    <t>169/17</t>
  </si>
  <si>
    <t>เมืองเชียงใหม่</t>
  </si>
  <si>
    <t>50100</t>
  </si>
  <si>
    <t>084-0080442</t>
  </si>
  <si>
    <t>จ3-98-3/68ชม</t>
  </si>
  <si>
    <t>20500141225685</t>
  </si>
  <si>
    <t>บริษัท แคร์คลีน ลอนดรี แอนด์ ดรายคลีนนิ่ง จำกัด</t>
  </si>
  <si>
    <t>โรงงานซักรีด ซักแห้ง ซักฟอกรีดอัด หรือย้อมผ้า เครื่องนุ่งห่ม พรม หรือขนสัตว์</t>
  </si>
  <si>
    <t>35/9</t>
  </si>
  <si>
    <t>เชียงใหม่-สันกำแพง</t>
  </si>
  <si>
    <t>ท่าศาลา</t>
  </si>
  <si>
    <t>50000</t>
  </si>
  <si>
    <t>082-8887900</t>
  </si>
  <si>
    <t>3-105-57/68ชบ</t>
  </si>
  <si>
    <t>10200132125687</t>
  </si>
  <si>
    <t>บริษัท เก้าเจริญ 999 จำกัด</t>
  </si>
  <si>
    <t>08/14/2025</t>
  </si>
  <si>
    <t>โฉนดที่ดินเลขที่ 54404</t>
  </si>
  <si>
    <t>3-105-56/68ชบ</t>
  </si>
  <si>
    <t>10200132025689</t>
  </si>
  <si>
    <t>บริษัท รุ่งแสงไทย รีไซเคิล จำกัด</t>
  </si>
  <si>
    <t>โฉนดที่ดินเลขที่ 104543</t>
  </si>
  <si>
    <t>3-105-55/68สป</t>
  </si>
  <si>
    <t>10110128225682</t>
  </si>
  <si>
    <t>บริษัท เทพพิทักษ์ รีไซเคิล จำกัด</t>
  </si>
  <si>
    <t>08/05/2025</t>
  </si>
  <si>
    <t>63/56</t>
  </si>
  <si>
    <t>3-105-53/68สค</t>
  </si>
  <si>
    <t>10740125625680</t>
  </si>
  <si>
    <t>บริษัท เฮงฮวด พลาสติก จำกัด</t>
  </si>
  <si>
    <t>คัดแยกสิ่งปฏิกูลหรือวัสดุที่ไม่ได้ใช้แล้ว ที่ไม่เป็นของเสียอันตราย และผลิตเม็ดพลาสติก</t>
  </si>
  <si>
    <t>08/01/2025</t>
  </si>
  <si>
    <t>โฉนดที่ดินเลขที่ 81295</t>
  </si>
  <si>
    <t>3-59-1/68สค</t>
  </si>
  <si>
    <t>10740137725684</t>
  </si>
  <si>
    <t>บริษัท ซีซีอาร์ เมทัล จำกัด</t>
  </si>
  <si>
    <t>รีดท่อเหล็ก</t>
  </si>
  <si>
    <t>08/21/2025</t>
  </si>
  <si>
    <t>โฉนดที่ดินเลขที่ 171830,171831,171832</t>
  </si>
  <si>
    <t>3-60-8/68ฉช</t>
  </si>
  <si>
    <t>10240127025682</t>
  </si>
  <si>
    <t>บริษัท กรีนพาธ อินเตอร์เนชั่นแนล จำกัด</t>
  </si>
  <si>
    <t xml:space="preserve">นำเศษโลหะ เช่น เศษทองแดง มาหลอมหล่อเพื่อผลิตเป็นแท่งทองแดง กำลังผลิตสูงสุด 30 ตันต่อวัน
</t>
  </si>
  <si>
    <t>222/2</t>
  </si>
  <si>
    <t>3-50(4)-16/68ตง</t>
  </si>
  <si>
    <t>10920132525681</t>
  </si>
  <si>
    <t>ห้างหุ้นส่วนจำกัด โล่กิจการทาง</t>
  </si>
  <si>
    <t>282 (โฉนดที่ดินเลขที่ 13919, 14551)</t>
  </si>
  <si>
    <t>92140</t>
  </si>
  <si>
    <t>098 879 1459</t>
  </si>
  <si>
    <t>3-50(4)-15/68ชพ</t>
  </si>
  <si>
    <t>10860128025686</t>
  </si>
  <si>
    <t>บริษัท มรกตชุมพรก่อสร้าง จำกัด</t>
  </si>
  <si>
    <t>08/06/2025</t>
  </si>
  <si>
    <t>น.ส.3ก เลขที่ 746</t>
  </si>
  <si>
    <t>077529750</t>
  </si>
  <si>
    <t>จ3-41(2)-8/68ปท</t>
  </si>
  <si>
    <t>20130133125683</t>
  </si>
  <si>
    <t xml:space="preserve">บริษัท สปีด มิลด์ เทคโนโลยี จำกัด </t>
  </si>
  <si>
    <t>ผลิตแม่พิมพ์ และ ชิ้นส่วนแม่พิมพ์</t>
  </si>
  <si>
    <t>62/46</t>
  </si>
  <si>
    <t>จ3-77(2)-28/68ชบ</t>
  </si>
  <si>
    <t>20200142025685</t>
  </si>
  <si>
    <t>บริษัท แกรนด์ ทอร์ช เทคโนโลยี กรุ๊ป (ประเทศไทย) จำกัด</t>
  </si>
  <si>
    <t>ผลิตชิ้นส่วนอุปกรณ์สำหรับรถยนต์ เช่น แผ่นไมก้า ฟิล์มกันรอยหน้าจอ ME เทปกันไฟฟ้า EMI</t>
  </si>
  <si>
    <t>553/16</t>
  </si>
  <si>
    <t>จ3-77(2)-27/68ชบ</t>
  </si>
  <si>
    <t>20200139625687</t>
  </si>
  <si>
    <t>บริษัท ฟู่เฉียง พรีซิชั่น (ไทยแลนด์) จำกัด</t>
  </si>
  <si>
    <t>ผลิตชิ้นส่วนสำหรับรถยนต์ เช่น วัสดุซับเสียงและวัสดุลดเสียงในรถยนต์</t>
  </si>
  <si>
    <t>08/18/2025</t>
  </si>
  <si>
    <t>99/12</t>
  </si>
  <si>
    <t>จ3-77(2)-24/68ชบ</t>
  </si>
  <si>
    <t>20200129425684</t>
  </si>
  <si>
    <t>บริษัท ลีฮง ออโต้ พาร์ท (ไทยแลนด์) จำกัด</t>
  </si>
  <si>
    <t xml:space="preserve">การทำชิ้นส่วนพิเศษหรืออุปกรณ์รถยนต์ </t>
  </si>
  <si>
    <t>08/07/2025</t>
  </si>
  <si>
    <t>668/1</t>
  </si>
  <si>
    <t>จ3-87(1)-1/68สค</t>
  </si>
  <si>
    <t>20740133525680</t>
  </si>
  <si>
    <t>บริษัท ทู บอร์น อินเตอร์เทรด จำกัด</t>
  </si>
  <si>
    <t>การทำเครื่องเล่นสนามเด็กเล่น, เครื่องออกกำลังกายกลางแจ้ง</t>
  </si>
  <si>
    <t>32401</t>
  </si>
  <si>
    <t>08/15/2025</t>
  </si>
  <si>
    <t>99/159</t>
  </si>
  <si>
    <t>034-871655</t>
  </si>
  <si>
    <t>ข3-73-14/68รย</t>
  </si>
  <si>
    <t>91220139825685</t>
  </si>
  <si>
    <t>บริษัท เทียนหลง อิเล็กทรอนิกส์ (ประเทศไทย) จำกัด</t>
  </si>
  <si>
    <t>ทำผลิตภัณฑ์อุปกรณ์ชิ้นส่วนรถยนต์ ยานพาหนะ ชิ้นส่วนอุปกรณ์เครื่องใช้ไฟฟ้า ชิ้นส่วนอุปกรณ์ต่อพ่วง และฉีดขึ้นรูปพลาสติก ได้แก่ แผ่นรองรับประตู (Door Carrier Plate) , ฝาครอบสวิตซ์ควบคุมไฟฟ้า</t>
  </si>
  <si>
    <t>358/1</t>
  </si>
  <si>
    <t>จ3-64(2)-13/68สค</t>
  </si>
  <si>
    <t>20740127925680</t>
  </si>
  <si>
    <t>บริษัท อุดมชัย ทราฟฟิค จำกัด</t>
  </si>
  <si>
    <t>48/388</t>
  </si>
  <si>
    <t>หมื่นทรัพย์แลนด์</t>
  </si>
  <si>
    <t>จ3-53(1)-36/68ปท</t>
  </si>
  <si>
    <t>20130140225682</t>
  </si>
  <si>
    <t>บริษัท จีเอ 2007 จำกัด</t>
  </si>
  <si>
    <t>ประกอบทุ่นทางทะเลจากพลาสติก ทุ่นทางน้ำ เขื่อน แพลอยน้ำ ท่าเทียบเรือลอยน้ำ ทุ่นพลาสติกดักขยะ ทุ่นจอดเรือ</t>
  </si>
  <si>
    <t>08/22/2025</t>
  </si>
  <si>
    <t>78/36</t>
  </si>
  <si>
    <t>กระแชง</t>
  </si>
  <si>
    <t>0649789539</t>
  </si>
  <si>
    <t>จ3-53(1)-35/68ปท</t>
  </si>
  <si>
    <t>20130138725685</t>
  </si>
  <si>
    <t>บริษัท ดี.เอ.เค. อินดัสเทรียล (ไทยแลนด์) จำกัด</t>
  </si>
  <si>
    <t>เกี่ยวกับผลิตภัณฑ์พลาสติกอย่างใดอย่างหนึ่งหรือหลายอย่าง</t>
  </si>
  <si>
    <t>45</t>
  </si>
  <si>
    <t xml:space="preserve">เลียบกาญจนาภิเษกตะวันออก </t>
  </si>
  <si>
    <t>02-152-8900</t>
  </si>
  <si>
    <t>จ3-53(1)-33/68ปท</t>
  </si>
  <si>
    <t>20130136625689</t>
  </si>
  <si>
    <t>บริษัท เกรท แอนด์ มอร์ จำกัด</t>
  </si>
  <si>
    <t>ผลิตเครื่องใช้ พลาสติกต่าง ๆ</t>
  </si>
  <si>
    <t>โฉนดที่ดินเลขที่ 44645 ,44643</t>
  </si>
  <si>
    <t>0-2023-7485</t>
  </si>
  <si>
    <t>จ3-53(1)-31/68ชบ</t>
  </si>
  <si>
    <t>20200129025682</t>
  </si>
  <si>
    <t>บริษัท อมาโลดาย ทราเวลลิ่ง โปรดัคส์ (ไทยแลนด์) จำกัด</t>
  </si>
  <si>
    <t xml:space="preserve">ผลิตกระเป๋าเดินทาง และชิ้นส่วนของกระเป๋าเดินทาง	</t>
  </si>
  <si>
    <t>โฉนดที่ดินเลขที่ 19199</t>
  </si>
  <si>
    <t>จ3-53(4)-39/68ชย</t>
  </si>
  <si>
    <t>20360131825683</t>
  </si>
  <si>
    <t>นายวิบูลย์ แก้วสรสรกุล</t>
  </si>
  <si>
    <t>ผลิตขวดพลาสติก ขวดน้ำดื่ม</t>
  </si>
  <si>
    <t>234</t>
  </si>
  <si>
    <t>บำเหน็จณรงค์</t>
  </si>
  <si>
    <t>36160</t>
  </si>
  <si>
    <t>0862498842</t>
  </si>
  <si>
    <t>จ3-53(4)-40/68สค</t>
  </si>
  <si>
    <t>20740136025688</t>
  </si>
  <si>
    <t>บริษัท ทรัพย์แสงวิศวภัณฑ์ จำกัด</t>
  </si>
  <si>
    <t>ผลิต ผลิตภัณฑ์จากพลาสติก และยางสังเคราะห์</t>
  </si>
  <si>
    <t>จ3-58(1)-144/68อบ</t>
  </si>
  <si>
    <t>20340141625687</t>
  </si>
  <si>
    <t>บริษัท ออร์โธ พลัส จำกัด</t>
  </si>
  <si>
    <t xml:space="preserve">ผลิตคอนกรีตผสมเสร็จ และผลิตภัณฑ์คอนกรีตทุกชนิด เช่น ท่อ เสาฯ </t>
  </si>
  <si>
    <t>08/27/2025</t>
  </si>
  <si>
    <t>น.ส.3ก เลขที่ 502 เลขที่ดิน 40</t>
  </si>
  <si>
    <t>ท่าโพธิ์ศรี</t>
  </si>
  <si>
    <t>0611465698</t>
  </si>
  <si>
    <t>จ3-58(1)-143/68ชม</t>
  </si>
  <si>
    <t>20500140825683</t>
  </si>
  <si>
    <t xml:space="preserve">ห้างหุ้นส่วนจำกัด วีทีเค ซัพพลาย </t>
  </si>
  <si>
    <t>337</t>
  </si>
  <si>
    <t>50180</t>
  </si>
  <si>
    <t>จ3-58(1)-136/68สฎ</t>
  </si>
  <si>
    <t>20840136225682</t>
  </si>
  <si>
    <t>บริษัท อีโคเฟ้นซ์ จำกัด</t>
  </si>
  <si>
    <t>โฉนดที่ดินเลขที่ 24283 และ 12053</t>
  </si>
  <si>
    <t>077-961787</t>
  </si>
  <si>
    <t>จ3-58(1)-137/68ชม</t>
  </si>
  <si>
    <t>20500136725681</t>
  </si>
  <si>
    <t>ห้างหุ้นส่วนจำกัด วีทีเค ซัพพลาย</t>
  </si>
  <si>
    <t>3-58(1)-134/68อย</t>
  </si>
  <si>
    <t>10140131925689</t>
  </si>
  <si>
    <t>บริษัท บีเอ็นบีเอ็ม (ประเทศไทย) จำกัด</t>
  </si>
  <si>
    <t>ผลิตภัณฑ์แผ่นยิปซั่ม และผลิตภัณฑ์โลหะสำหรับใช้ในการก่อสร้างอาคาร</t>
  </si>
  <si>
    <t>098-2537699</t>
  </si>
  <si>
    <t>จ3-58(1)-129/68ปท</t>
  </si>
  <si>
    <t>20130129925682</t>
  </si>
  <si>
    <t xml:space="preserve">บริษัท เค.เอส.คอนกรีต ริช โกล (ไทยแลนด์) จำกัด </t>
  </si>
  <si>
    <t xml:space="preserve">คอนกรีตผสมเสร็จ และผลิตภัณฑ์คอนกรีต เช่น เสาเข็ม </t>
  </si>
  <si>
    <t>โฉนดที่ดินเลขที่ 25905</t>
  </si>
  <si>
    <t>0827902962</t>
  </si>
  <si>
    <t>จ3-58(1)-126/68ชม</t>
  </si>
  <si>
    <t>20500128725681</t>
  </si>
  <si>
    <t>134</t>
  </si>
  <si>
    <t>ท่าวังตาล</t>
  </si>
  <si>
    <t>053-489409</t>
  </si>
  <si>
    <t>จ3-58(1)-128/68ชม</t>
  </si>
  <si>
    <t>20500129725680</t>
  </si>
  <si>
    <t xml:space="preserve">ณ โฉนดที่ดินเลขที่ 2333 </t>
  </si>
  <si>
    <t>จ3-58(1)-124/68ชม</t>
  </si>
  <si>
    <t>20500127725682</t>
  </si>
  <si>
    <t xml:space="preserve">โฉนดที่ดิน 26103 </t>
  </si>
  <si>
    <t>3-34(3)-6/68ชบ</t>
  </si>
  <si>
    <t>10200141425680</t>
  </si>
  <si>
    <t>บริษัท แอนเซน เทคโนโลยี จำกัด</t>
  </si>
  <si>
    <t>ผลิตไม้อัดปูพื้นสำเร็จรูป</t>
  </si>
  <si>
    <t>โฉนดที่ดินเลขที่ 265178</t>
  </si>
  <si>
    <t>จ3-14-18/68สฎ</t>
  </si>
  <si>
    <t>20840144625683</t>
  </si>
  <si>
    <t>บริษัท เดอะ ทาม 19 จำกัด</t>
  </si>
  <si>
    <t>ผลิตน้ำแข็งก้อนเล็ก (หลอดเล็ก - หลอดใหญ่)</t>
  </si>
  <si>
    <t>08/29/2025</t>
  </si>
  <si>
    <t>โฉนดที่ดินเลขที่ 19192 (บางส่วน)</t>
  </si>
  <si>
    <t>092-6996696</t>
  </si>
  <si>
    <t>3-14-16/68ลบ</t>
  </si>
  <si>
    <t>10160138625686</t>
  </si>
  <si>
    <t xml:space="preserve">บริษัท วารีเทพ ลพบุรี จำกัด </t>
  </si>
  <si>
    <t>โฉนดที่ดินเลขที่ 32338</t>
  </si>
  <si>
    <t>จ3-10(1)-11/68ชม</t>
  </si>
  <si>
    <t>20500128525685</t>
  </si>
  <si>
    <t>บริษัท ผึ้งน้อยเบเกอรี่ จำกัด</t>
  </si>
  <si>
    <t>ผลิตขนมปังเบเกอรี่</t>
  </si>
  <si>
    <t>หลิ่งกอก</t>
  </si>
  <si>
    <t>ช้างเผือก</t>
  </si>
  <si>
    <t>50300</t>
  </si>
  <si>
    <t>053-218406-8</t>
  </si>
  <si>
    <t>จ3-7(1)-2/68นบ</t>
  </si>
  <si>
    <t>20120130425681</t>
  </si>
  <si>
    <t>บริษัท ณสุ จำกัด</t>
  </si>
  <si>
    <t>รับจ้างทำ-รับจ้างผลิต (OEM/ODM) วัตถุดิบที่เป็นพืช ผัก เพื่อให้ได้ส่วนสำคัญ สารสำคัญ องค์ประกอบสำคัญ หรืออื่นใดตามความต้องการของผู้ว่าจ้าง</t>
  </si>
  <si>
    <t>10491</t>
  </si>
  <si>
    <t>08/08/2025</t>
  </si>
  <si>
    <t>82-87</t>
  </si>
  <si>
    <t>จ3-2(6)-8/68ลบ</t>
  </si>
  <si>
    <t>20160141525681</t>
  </si>
  <si>
    <t>นายพรศักดิ์  มานะยิ่งเมต</t>
  </si>
  <si>
    <t>บด ปั่น หรือย่อยส่วนต่างๆ ของพืช เมล็ดพืช หรือหัวพืช</t>
  </si>
  <si>
    <t>15220</t>
  </si>
  <si>
    <t>จ3-53(9)-8/68สค</t>
  </si>
  <si>
    <t>20740127625686</t>
  </si>
  <si>
    <t>บริษัท จง เหลียน จำกัด</t>
  </si>
  <si>
    <t>บดย่อยพลาสติกหรือยาง และนำมาอัดขึ้นรูป</t>
  </si>
  <si>
    <t>19/21</t>
  </si>
  <si>
    <t>จ3-61-5/68ชบ</t>
  </si>
  <si>
    <t>20200142225681</t>
  </si>
  <si>
    <t>บริษัท วายทีที อินโนเวชั่น ทูลส์ (ประเทศไทย) จำกัด</t>
  </si>
  <si>
    <t>ผลิตคีมปอกและตัดสายไฟ</t>
  </si>
  <si>
    <t>130/14</t>
  </si>
  <si>
    <t>092-0041093</t>
  </si>
  <si>
    <t>จ2-64(12)-20/68นบ</t>
  </si>
  <si>
    <t>20120141125684</t>
  </si>
  <si>
    <t>บริษัท กู๊ดไบโอนิค จำกัด</t>
  </si>
  <si>
    <t>ตัด พับ ม้วนโลหะ เช่น ทำราวเหล็กลูกฟูกกันอันตราย (การ์ดเรล)</t>
  </si>
  <si>
    <t>จ3-71-15/68ชบ</t>
  </si>
  <si>
    <t>20200138425683</t>
  </si>
  <si>
    <t>บริษัท ไฮ ยัง เทคโนโลยี</t>
  </si>
  <si>
    <t>ประกอบ ผลิตภัณฑ์เครื่องใช้ไฟฟ้า เช่น กาต้มน้ำร้อน เครื่องปิ้งขนมปัง</t>
  </si>
  <si>
    <t>689</t>
  </si>
  <si>
    <t>จ3-71-11/68ปท</t>
  </si>
  <si>
    <t>20130132925687</t>
  </si>
  <si>
    <t>บริษัท เอ็น.เอส.พี. สวิทช์บอร์ด จำกัด</t>
  </si>
  <si>
    <t xml:space="preserve">ผลิต ประกอบ ตู้ควบคุมไฟฟ้า </t>
  </si>
  <si>
    <t>5/13</t>
  </si>
  <si>
    <t>0879713102</t>
  </si>
  <si>
    <t>จ2-71-16/68กบ</t>
  </si>
  <si>
    <t>20810140125681</t>
  </si>
  <si>
    <t>ห้างหุ้นส่วนจำกัด วาร์ดแมน โกลบอล</t>
  </si>
  <si>
    <t>การผลิต ประกอบ ดัดแปลง หรือซ่อมแซมหม้อแปลงไฟฟ้า</t>
  </si>
  <si>
    <t>476</t>
  </si>
  <si>
    <t>โคกยาง</t>
  </si>
  <si>
    <t>เหนือคลอง</t>
  </si>
  <si>
    <t>81130</t>
  </si>
  <si>
    <t>0646497896</t>
  </si>
  <si>
    <t>จ3-74(3)-6/68ชบ</t>
  </si>
  <si>
    <t>20200135025684</t>
  </si>
  <si>
    <t>บริษัท ดาเว่ย เทคโนโลยี(ประเทศไทย) จำกัด</t>
  </si>
  <si>
    <t>ผลิตผลิตภัณฑ์ชิ้นส่วน ชุดสายไฟ และสายเคเบิล</t>
  </si>
  <si>
    <t>08/16/2025</t>
  </si>
  <si>
    <t>3-106-44/68รย</t>
  </si>
  <si>
    <t>10210134525685</t>
  </si>
  <si>
    <t>บริษัท เจ.เอ็น.เค ธุรกิจ จำกัด</t>
  </si>
  <si>
    <t>คัดแยกวัสดุที่ไม่ใช้แล้วที่ไม่เป็นของเสียอันตราย และบดย่อยสเกลเหล็ก (mill scale) ที่ไม่เป็นของเสียอันตราย และเศษน้ำตาเหล็ก</t>
  </si>
  <si>
    <t>เมืองใหม่มาบตาพุด สาย 6</t>
  </si>
  <si>
    <t>3-106-43/68นม</t>
  </si>
  <si>
    <t>10300134225681</t>
  </si>
  <si>
    <t>บริษัท ธนดล โลหะกิจ 2021 จำกัด</t>
  </si>
  <si>
    <t xml:space="preserve">ถอดแยกอุปกรณ์ไฟฟ้าที่ใช้แล้วและเศษมอเตอร์ บดย่อยเศษสายไฟที่ไม่เป็นของเสียอันตราย และเก็บรวบรวมแบตเตอรี่ใช้แล้วโดยไม่มี
การแปรสภาพ และคัดแยกสิ่งปฏิกูลและวัสดุที่ไม่ใช้แล้วที่ไม่เป็นของเสียอันตราย
</t>
  </si>
  <si>
    <t>สะแกราช</t>
  </si>
  <si>
    <t>3-106-41/68สป</t>
  </si>
  <si>
    <t>10110128825689</t>
  </si>
  <si>
    <t>บริษัท เอ. เอส. ไอ. แลนด์ แอนด์ ดีเวลลอปเม้นท์ จำกัด</t>
  </si>
  <si>
    <t>นำน้ำมันหล่อลื่นและตัวทำละลายที่ใช้แล้วมาผ่านกรรมวิธีทางอุตสาหกรรมเพื่อผลิตเป็นเชื้อเพลิงทดแทน ทำเชื้อเพลิงผสมจากวัสดุที่ไม่ใช้แล้วที่มีค่าความร้อน ผลิตเชื้อเพลิงแข็งอัดก้อนจากวัสดุที่ไม่ใช้แล้ว ถอดแยกและบดย่อยเครื่องใช้ไฟฟ้า ชิ้นส่วนอุปกรณ์อิเล็กทรอนิกส์ที่ไม่ใช้แล้ว และเศษสายไฟเก่า เก็บรวบรวมแบตเตอรี่เก่าโดยไม่มีการแปรสภาพ คัดแยกสิ่งปฏิกูลหรือวัสดุที่ไม่ใช้แล้วที่ไม่เป็นของเสียอันตราย</t>
  </si>
  <si>
    <t>โฉนดที่ดินเลขที่ 248326</t>
  </si>
  <si>
    <t>สายลม</t>
  </si>
  <si>
    <t>ตำหรุ-บางพลี</t>
  </si>
  <si>
    <t>3-106-40/68สป</t>
  </si>
  <si>
    <t>10110127525686</t>
  </si>
  <si>
    <t xml:space="preserve">บริษัท เอ. เอส. ไอ. แลนด์ แอนด์ ดีเวลลอปเม้นท์ จำกัด </t>
  </si>
  <si>
    <t>นำน้ำมันหล่อลื่นและตัวทำละลายที่ใช้แล้วมาผ่านกรรมวิธีทางอุตสาหกรรมเพื่อผลิตเป็นเชื้อเพลิงทดแทน ทำเชื้อเพลิงผสมจากวัสดุที่ไม่ใช้แล้วที่มีค่าความร้อน ผลิตเชื้อเพลิงแข็งอัดก้อนจากวัสดุที่ไม่ใช้แล้ว ถอดแยกและบดย่อยเครื่องไฟฟ้า ชิ้นส่วนอุปกรณ์อิเล็กทรอนิกส์ที่ไม่ใช้แล้ว และเศษสายไฟเก่า เก็บรวบรวมแบตเตอรี่เก่าโดยไม่มีการแปรสภาพ คัดแยกสิ่งปฏิกูลหรือวัสดุที่ไม่ใช้แล้วที่ไม่เป็นของเสียอันตราย</t>
  </si>
  <si>
    <t>3-106-38/68สป</t>
  </si>
  <si>
    <t>10110125925680</t>
  </si>
  <si>
    <t xml:space="preserve">บริษัท 81 อินเตอร์ กรุ๊ป จำกัด </t>
  </si>
  <si>
    <t>ถอดแยกหม้อแปลงไฟฟ้า ปอกเศษสายไฟฟ้าและสายเคเบิ้ล ถอดแยกบดย่อยแผงวงจรและชิ้นส่วนอุปกรณ์ไฟฟ้าและอิเล็กทรอนิกส์ นำน้ำมันหล่อลื่นที่ใช้แล้ว มาผ่านกระบวนการผลิตทางอุตสาหกรรม เพื่อนำมาใช้เป็นน้ำมันทาแบบ ทำเชื้อเพลิงผสมจากวัสดุที่ไม่ใช้แล้วที่มีค่าความร้อน เช่น ตัวทำละลายที่ใช้แล้ว กากสี กากกาว จารบี วัสดุปนเปื้อน วัสดุดูดซับ เศษผ้า ขี้เลื่อย กระดาษปนเปื้อนน้ำมัน ไส้กรองน้ำมัน ซ่อมและล้างบรรจุภัณฑ์ด้วยตัวทำละลาย เก็บรวบรวมแบตเตอรี่เก่าโดยไม่มีการแปรสภาพ และคัดแยกวัสดุที่ไม่ใช้แล้วที่ไม่เป็นของเสียอันตราย</t>
  </si>
  <si>
    <t>881</t>
  </si>
  <si>
    <t>3-106-39/68สค</t>
  </si>
  <si>
    <t>10740126325686</t>
  </si>
  <si>
    <t>ถอดแยก ปอก บดย่อย อุปกรณ์ไฟฟ้า และชิ้นส่วนอิเล็กทรอนิกส์ที่ใช้แล้ว เศษสายไฟฟ้า เศษโลหะผสม เศษชิ้นส่วนเครื่องใช้ไฟฟ้า เป็นต้น ที่ไม่เป็นของเสียอันตราย และหลอมหล่อชิ้นส่วนอิเล็กทรอนิกส์</t>
  </si>
  <si>
    <t>จ3-70-16/68ปท</t>
  </si>
  <si>
    <t>20130144225688</t>
  </si>
  <si>
    <t>ผลิตชิ้นส่วนหรืออุปกรณ์เครื่องประกอบตู้เย็น เช่น ปะเก็นประตูตู้เย็น ปะเก็นแม่เหล็ก</t>
  </si>
  <si>
    <t>9/57</t>
  </si>
  <si>
    <t>3-70-13/68รย</t>
  </si>
  <si>
    <t>10210133625684</t>
  </si>
  <si>
    <t>บริษัท ดง วู ไทย จำกัด</t>
  </si>
  <si>
    <t>ผลิตชิ้นส่วนเครื่องใช้ไฟฟ้า</t>
  </si>
  <si>
    <t>6/33</t>
  </si>
  <si>
    <t>จ3-70-11/68ชบ</t>
  </si>
  <si>
    <t>20200129625689</t>
  </si>
  <si>
    <t>บริษัท ฉางเจิง ทั่วโลก ฮีท เอ็กเชนเจอร์ (ประเทศไทย) จำกัด</t>
  </si>
  <si>
    <t>ผลิตอุปกรณ์แลกเปลี่ยนความร้อนสำหรับเครื่องใช้ไฟฟ้า (ขดลวดทองแดง</t>
  </si>
  <si>
    <t>553/17</t>
  </si>
  <si>
    <t>จ2-64(13)-30/68ปท</t>
  </si>
  <si>
    <t>20130137125689</t>
  </si>
  <si>
    <t xml:space="preserve">บริษัท แอลซี เทคโนโลยี จำกัด </t>
  </si>
  <si>
    <t xml:space="preserve">ประกอบ ทำชิ้นส่วน และซ่อมแซมเครื่องจักร และอุปกรณ์ สำหรับงานประปา งานระบบบำบัดมลพิษ และงานไบโอก๊าซ โดยการกลึง เจาะ คว้าน กัด ไส เจีย เชื่อมโลหะ และการตัด พับ หรือม้วนโลหะ </t>
  </si>
  <si>
    <t>19/13</t>
  </si>
  <si>
    <t>บ่อเงิน</t>
  </si>
  <si>
    <t>029800686-7</t>
  </si>
  <si>
    <t>จ2-64(13)-29/68ปท</t>
  </si>
  <si>
    <t>20130132225682</t>
  </si>
  <si>
    <t xml:space="preserve">บริษัท ไชยเจริญ อีควิปเม้นท์ จำกัด </t>
  </si>
  <si>
    <t xml:space="preserve">กลึง เจาะ คว้าน กัด ไส เจียร เชื่อมหรือขึ้นรูปโลหะทั่วไป ผลิตสินค้าที่ทำด้วยโลหะ เช่น เสาไฟฟ้า การ์ดเรล ถังน้ำ ถังกรองน้ำ ฯลฯ </t>
  </si>
  <si>
    <t xml:space="preserve">โฉนดที่ดินเลขที่ 41863, 20834 </t>
  </si>
  <si>
    <t>จ3-64(13)-28/68สค</t>
  </si>
  <si>
    <t>20740127825682</t>
  </si>
  <si>
    <t>บริษัท เหย้า กลการ จำกัด</t>
  </si>
  <si>
    <t>กลึงโลหะ เช่น ชิ้นส่วนอุปกรณ์ต่างๆจากโลหะ</t>
  </si>
  <si>
    <t>ข3-53(5)-42/68รย</t>
  </si>
  <si>
    <t>91150141725682</t>
  </si>
  <si>
    <t>บริษัท คัมโฮ-ซันนี่ พลาสติกส์ เทคโนโลยี (ไทยแลนด์) จำกัด</t>
  </si>
  <si>
    <t>ผลิตจำหน่ายและส่งออกเม็ดพลาสติก</t>
  </si>
  <si>
    <t>119/23</t>
  </si>
  <si>
    <t>3-53(5)-41/68สบ</t>
  </si>
  <si>
    <t>10190134125688</t>
  </si>
  <si>
    <t>โรงงานผลิตขวดพลาสติก</t>
  </si>
  <si>
    <t>036358999</t>
  </si>
  <si>
    <t>จ3-53(5)-39/68นม</t>
  </si>
  <si>
    <t>20300128925682</t>
  </si>
  <si>
    <t>บริษัท ญาณิศารีไซเคิล จำกัด</t>
  </si>
  <si>
    <t>ล้าง บด ย่อย และหลอมพลาสติกเป็นเม็ด หรือรูปทรงต่างๆ</t>
  </si>
  <si>
    <t>243</t>
  </si>
  <si>
    <t>จ3-24-1/68สค</t>
  </si>
  <si>
    <t>20740130525683</t>
  </si>
  <si>
    <t>บริษัท พราวออฟมี จำกัด</t>
  </si>
  <si>
    <t>13999</t>
  </si>
  <si>
    <t>โฉนดที่ดินเลขที่ 149950</t>
  </si>
  <si>
    <t>จ3-27(6)-2/68สค</t>
  </si>
  <si>
    <t>20740132625689</t>
  </si>
  <si>
    <t>บริษัท ติงซุ่น จำกัด</t>
  </si>
  <si>
    <t>ผลิตเส้นใยและเส้นด้ายจากขนสัตว์ สำหรับทำเบาะ หรือนวม อัดเส้นใยจากเศษผ้า เส้นใยหรือปุยใยที่ไม่ใช้แล้ว</t>
  </si>
  <si>
    <t>081-5676850</t>
  </si>
  <si>
    <t>จ3-10(2)-3/68นฐ</t>
  </si>
  <si>
    <t>20730132725688</t>
  </si>
  <si>
    <t>บริษัท เอ็ม.ที.เอ็ม รัน จำกัด</t>
  </si>
  <si>
    <t>ผลิตและจำหน่าย ขนมอบกรอบ คอนเฟลกคาราเมล</t>
  </si>
  <si>
    <t>212/11</t>
  </si>
  <si>
    <t>จ3-3(4)-19/68นธ</t>
  </si>
  <si>
    <t>20960135125681</t>
  </si>
  <si>
    <t>นางสาวอังคนา  ยีสาและ</t>
  </si>
  <si>
    <t>ดูดทรายในคลองบองอ</t>
  </si>
  <si>
    <t>ผดุงมาตร</t>
  </si>
  <si>
    <t>จะแนะ</t>
  </si>
  <si>
    <t>96220</t>
  </si>
  <si>
    <t>0634503639</t>
  </si>
  <si>
    <t>3-6(1)-7/68ชพ</t>
  </si>
  <si>
    <t>10860142925689</t>
  </si>
  <si>
    <t>บริษัท ทีเอ็นจี จำกัด</t>
  </si>
  <si>
    <t>ล้างชำแหละ แกะ ขูด ต้ม นึ่ง ผลิตอาหารจากสัตว์น้ำ บรรจุในภาชนะผนึกแน่นอากาศเข้าไม่ได้</t>
  </si>
  <si>
    <t>โฉนดที่ิดินเลขที่ 45733 , 87929</t>
  </si>
  <si>
    <t>077510296</t>
  </si>
  <si>
    <t>จ3-52(3)-5/68สฎ</t>
  </si>
  <si>
    <t>20840142325682</t>
  </si>
  <si>
    <t>นางผิวพรรณ  ล้อประเสริฐกุล</t>
  </si>
  <si>
    <t>ควนศรี</t>
  </si>
  <si>
    <t>บ้านนาสาร</t>
  </si>
  <si>
    <t>84270</t>
  </si>
  <si>
    <t>082-6659982</t>
  </si>
  <si>
    <t>จ3-36(1)-3/68ชบ</t>
  </si>
  <si>
    <t>20200134825688</t>
  </si>
  <si>
    <t>บริษัท รุ่งพัฒนกิจ ซัพพลาย จำกัด</t>
  </si>
  <si>
    <t>ผลิตภาชนะบรรจุจากไม้ เช่น ลัง กล่อง แท่นวางสินค้า (Pallet) เป็นต้น</t>
  </si>
  <si>
    <t>408/85</t>
  </si>
  <si>
    <t>062-1597894</t>
  </si>
  <si>
    <t>จ3-37-18/68กพ</t>
  </si>
  <si>
    <t>20620136425684</t>
  </si>
  <si>
    <t>บริษัท อะ-ลัง-การ 7891 จำกัด</t>
  </si>
  <si>
    <t>ทำเฟอร์นิเจอร์เครื่องใช้ภายในอาคารและนอกอาคาร จากไม้ เช่น โต๊ะ บานประตู เก้าอี้</t>
  </si>
  <si>
    <t>879/65</t>
  </si>
  <si>
    <t>แม่ลาด</t>
  </si>
  <si>
    <t>จ3-39-38/68นฐ</t>
  </si>
  <si>
    <t>20730143225686</t>
  </si>
  <si>
    <t>จ3-39-37/68สค</t>
  </si>
  <si>
    <t>20740135625686</t>
  </si>
  <si>
    <t>บริษัท ทวิน บรรจุภัณฑ์ จำกัด</t>
  </si>
  <si>
    <t>46/25</t>
  </si>
  <si>
    <t>จ3-28(1)-5/68ชบ</t>
  </si>
  <si>
    <t>20200138225687</t>
  </si>
  <si>
    <t>บริษัท อีโค่-คลีน นิว แมททีเรียล ไฮเทค (ประเทศไทย) จำกัด</t>
  </si>
  <si>
    <t>ผลิตผ้าเช็ดทำความสะอาดแบบใช้แล้วทิ้งและแผ่นรองซับ</t>
  </si>
  <si>
    <t>158/29</t>
  </si>
  <si>
    <t>จ2-63(2)-22/68ปท</t>
  </si>
  <si>
    <t>20130135225689</t>
  </si>
  <si>
    <t>บริษัท เวก้า จำกัด</t>
  </si>
  <si>
    <t xml:space="preserve">ผลิตประตู หน้าต่าง อลูมิเนียม </t>
  </si>
  <si>
    <t>58/4</t>
  </si>
  <si>
    <t>จ3-47(1)-6/68นฐ</t>
  </si>
  <si>
    <t>20730128125687</t>
  </si>
  <si>
    <t>บริษัท ที.ที.สหอินเตอร์ จำกัด</t>
  </si>
  <si>
    <t>สบู่ เคมีภัณฑ์ทำความสะอาด น้ำยาซักผ้า ผงซักฟอก น้ำยาล้างจาน</t>
  </si>
  <si>
    <t>โฉนดที่ดินเลขที่ 30577</t>
  </si>
  <si>
    <t>0918793334</t>
  </si>
  <si>
    <t>จ3-42(1)-11/68ปท</t>
  </si>
  <si>
    <t>20130125825688</t>
  </si>
  <si>
    <t>118/49</t>
  </si>
  <si>
    <t>จ3-52(4)-4/68นฐ</t>
  </si>
  <si>
    <t>20730136925680</t>
  </si>
  <si>
    <t>การทำผลิตภัณฑ์ยางจากยางธรรมชาติหรือยางสังเคราะห์ เช่น ยางในล้อรถจักรยานยนต์</t>
  </si>
  <si>
    <t>จ3-5(1)-3/68ลบ</t>
  </si>
  <si>
    <t>20160138325681</t>
  </si>
  <si>
    <t>สหกรณ์โคนมไทย-เดนมาร์กพัฒนานิคม จำกัด</t>
  </si>
  <si>
    <t xml:space="preserve">ผลิตน้ำนมดิบ และนมพร้อมดื่มโดยการพาสเจอร์ไรส์ </t>
  </si>
  <si>
    <t>15140</t>
  </si>
  <si>
    <t>081-9945188</t>
  </si>
  <si>
    <t>จ3-8(1)-15/68ปท</t>
  </si>
  <si>
    <t>20130133025685</t>
  </si>
  <si>
    <t>บริษัท สุขไลฟ์เฮิร์บ ออร์แกนิค จำกัด</t>
  </si>
  <si>
    <t>เครื่องสำอาง อาหารเสริม ยาแผนโบราณ เครื่องดื่มประเภทชา กาแฟ กาแฟสำเร็จรูปชนิดผง</t>
  </si>
  <si>
    <t>48/22</t>
  </si>
  <si>
    <t>0818421579</t>
  </si>
  <si>
    <t>จ3-43(1)-25/68กพ</t>
  </si>
  <si>
    <t>20620139125687</t>
  </si>
  <si>
    <t>นายกิตติศักดิ์ แสงเงิน</t>
  </si>
  <si>
    <t>ผลิตปุ๋ยอินทรีย์ ผลิตปุ๋ยเคมี</t>
  </si>
  <si>
    <t>0943805115</t>
  </si>
  <si>
    <t>จ3-9(4)-4/68ปท</t>
  </si>
  <si>
    <t>20130126625681</t>
  </si>
  <si>
    <t xml:space="preserve">บริษัท มังกรทอง 14 เทรดดิ้ง จำกัด </t>
  </si>
  <si>
    <t>ผลิตอาหารสำเร็จรูปจากเมล็ดพืชหรือหัวพืช</t>
  </si>
  <si>
    <t xml:space="preserve">โฉนดที่ดินเลขที่ 220299 </t>
  </si>
  <si>
    <t>3-88(1)-50/68ลบ</t>
  </si>
  <si>
    <t>40160128425687</t>
  </si>
  <si>
    <t xml:space="preserve">บริษัท ดับบลิวเอชเอ โซล่าร์ จำกัด </t>
  </si>
  <si>
    <t>ผลิตพลังงานไฟฟ้าจากพลังงานแสงอาทิตย์ แบบติดตั้งบนพื้นที่ และหลังคาโรงจอดรถ ขนาดกำลังการผลิต 2.972 เมกะวัตต์</t>
  </si>
  <si>
    <t xml:space="preserve">โฉนดที่ดินเลขที่ 23375,33586 </t>
  </si>
  <si>
    <t>จ3-3(2)-106/68สฎ</t>
  </si>
  <si>
    <t>20840167425680</t>
  </si>
  <si>
    <t>นางส่องศรี  พราหม์มณี</t>
  </si>
  <si>
    <t>09/30/2025</t>
  </si>
  <si>
    <t>น.ส. 3ก. เลขที่ 1890 เลขที่ดิน 53</t>
  </si>
  <si>
    <t>096-2413527</t>
  </si>
  <si>
    <t>จ3-3(2)-107/68สฎ</t>
  </si>
  <si>
    <t>20840168625684</t>
  </si>
  <si>
    <t>บริษัท วังขนาย รีไซเคิล แอนด์ ซัพพลาย จำกัด</t>
  </si>
  <si>
    <t>ขุดตักดิน ทรายในที่ดินกรรมสิทธิ์เพื่อจำหน่าย เพื่อการก่อสร้าง</t>
  </si>
  <si>
    <t>โฉนดที่ดินเลขที่ 5964</t>
  </si>
  <si>
    <t>080-2879964, 064-0246969</t>
  </si>
  <si>
    <t>จ3-3(2)-103/68รบ</t>
  </si>
  <si>
    <t>20700162025689</t>
  </si>
  <si>
    <t>ห้างหุ้นส่วนจำกัด อุดมนพวงศ์ 2017</t>
  </si>
  <si>
    <t>09/24/2025</t>
  </si>
  <si>
    <t xml:space="preserve">โฉนดที่ดินเลขที่ 25873 และ 25874 </t>
  </si>
  <si>
    <t>0926664225</t>
  </si>
  <si>
    <t>จ3-3(2)-100/68นธ</t>
  </si>
  <si>
    <t>20960154525688</t>
  </si>
  <si>
    <t>09/17/2025</t>
  </si>
  <si>
    <t xml:space="preserve">น.ส.3ก. เลขที่ 1886 </t>
  </si>
  <si>
    <t>จ3-3(2)-101/68ชย</t>
  </si>
  <si>
    <t>20360155025681</t>
  </si>
  <si>
    <t>ห้างหุ้นส่วนจำกัด เอส.ที. การช่างชัยภูมิ</t>
  </si>
  <si>
    <t>ขุดตักดิน กรวด ลูกรัง สำหรับก่อสร้าง เพื่อจำหน่าย</t>
  </si>
  <si>
    <t>09/15/2025</t>
  </si>
  <si>
    <t>โฉนดที่ดินเลขที่ 7118</t>
  </si>
  <si>
    <t>กะฮาด</t>
  </si>
  <si>
    <t>เนินสง่า</t>
  </si>
  <si>
    <t>0815474627</t>
  </si>
  <si>
    <t>3-105-66/68ปท</t>
  </si>
  <si>
    <t>10130164025689</t>
  </si>
  <si>
    <t xml:space="preserve">บริษัท พอยท์ พลาสติก ซัพพลาย จำกัด </t>
  </si>
  <si>
    <t>25/9</t>
  </si>
  <si>
    <t>3-105-62/68พบ</t>
  </si>
  <si>
    <t>10760157425684</t>
  </si>
  <si>
    <t>คัดแยกวัสดุที่ไม่ใช้แล้วที่ไม่เป็นอันตราย</t>
  </si>
  <si>
    <t>09/19/2025</t>
  </si>
  <si>
    <t>097-2622281</t>
  </si>
  <si>
    <t>3-105-63/68สป</t>
  </si>
  <si>
    <t>10110158425681</t>
  </si>
  <si>
    <t>บริษัท ไทยมังกร พลาสติก อุตสาหกรรม จำกัด</t>
  </si>
  <si>
    <t>คัดแยกสิ่งปฏิกูลหรือวัสดุที่ไม่ใช้แล้วที่ไม่เป็นของเสียอันตราย เช่น โลหะ พลาสติก เศษกระดาษ อลูมิเนียม เหล็ก ทองแดง และทองเหลือง</t>
  </si>
  <si>
    <t>09/18/2025</t>
  </si>
  <si>
    <t>โฉนดที่ดินเลขที่ 294310,294311</t>
  </si>
  <si>
    <t>แพรกษา 10/2</t>
  </si>
  <si>
    <t>02-7037395-97</t>
  </si>
  <si>
    <t>ข3-105-65/68อย</t>
  </si>
  <si>
    <t>91600162425687</t>
  </si>
  <si>
    <t>บริษัท โกลด์ไซเคิล จำกัด</t>
  </si>
  <si>
    <t>คัดแยกสิ่งปฏิกูลหรือวัสดุที่ไม่ใช้แล้วที่ไม่เป็นของเสียอันตรายต่อสุขภาพ เช่น เศษเหล็ก, ทองแดง, อลูมิเนียม, พลาสติก, สแตนเลส, ทองเหลือง, สายไฟ เป็นต้น รวมถึงการบดย่อยอุปกรณ์อิเล็กทรอนิกส์และเก็บรวบรวมแบตเตอรี่โดยไม่มีการแปรสภาพ</t>
  </si>
  <si>
    <t>สวนอุตสาหกรรมโรจนะ</t>
  </si>
  <si>
    <t>ธนู</t>
  </si>
  <si>
    <t>096-2025805</t>
  </si>
  <si>
    <t>3-105-59/68ลย</t>
  </si>
  <si>
    <t>10420149325688</t>
  </si>
  <si>
    <t>นายมนตรี ผิวกลม</t>
  </si>
  <si>
    <t>คัดแยกสิ่งปฏิกูลหรือวัสดุที่ไม่ใช้แล้วที่ไม่เป็นของเสียอันตราย เช่น เศษกระดาษ เศษพลาสติก เศษโลหะ สายไฟ เศษไม้ เป็นต้น</t>
  </si>
  <si>
    <t>09/08/2025</t>
  </si>
  <si>
    <t>387</t>
  </si>
  <si>
    <t>42130</t>
  </si>
  <si>
    <t>0833355600</t>
  </si>
  <si>
    <t>3-105-60/68รบ</t>
  </si>
  <si>
    <t>10700150925686</t>
  </si>
  <si>
    <t>ห้างหุ้นส่วนจำกัด บ้านโป่งรีไซเคิล</t>
  </si>
  <si>
    <t>โฉนดที่ดินเลขที่ 19159 เลขที่ดิน 581</t>
  </si>
  <si>
    <t>นครชุมน์</t>
  </si>
  <si>
    <t>3-105-58/68</t>
  </si>
  <si>
    <t>10100146025685</t>
  </si>
  <si>
    <t>บริษัท ภัคธีรเศรษฐ์ เปเปอร์ จำกัด</t>
  </si>
  <si>
    <t>09/03/2025</t>
  </si>
  <si>
    <t>บางกระดี่1 แยก9</t>
  </si>
  <si>
    <t>ข3-59-2/68รย</t>
  </si>
  <si>
    <t>91360148125683</t>
  </si>
  <si>
    <t>บริษัท กาแลคซี่ วาล์วส์ (ประเทศไทย) จำกัด</t>
  </si>
  <si>
    <t>ผลิตและจำหน่ายวาล์วและชิ้นส่วนวาล์ว กลึง กัด ไส เจียรโลหะ และตกแต่งเครื่องมือเครื่องใช้จากเหล็ก</t>
  </si>
  <si>
    <t>จ3-50(4)-23/68สท</t>
  </si>
  <si>
    <t>20640166425685</t>
  </si>
  <si>
    <t>ห้างหุ้นส่วนจำกัด ประยูรทรัพย์</t>
  </si>
  <si>
    <t>โฉนดที่ดินเลขที่ 44324 เลขที่ดิน 518</t>
  </si>
  <si>
    <t>64220</t>
  </si>
  <si>
    <t>081-8886269</t>
  </si>
  <si>
    <t>จ3-50(4)-22/68อบ</t>
  </si>
  <si>
    <t>20340152325680</t>
  </si>
  <si>
    <t>ห้างหุ้นส่วนจำกัด เชิดชัยสินรุ่งเรือง</t>
  </si>
  <si>
    <t>09/10/2025</t>
  </si>
  <si>
    <t>โฉนดที่ดินเลขที่ 38353 เลขที่ดิน 68</t>
  </si>
  <si>
    <t>เมืองศรีไค</t>
  </si>
  <si>
    <t>3-50(4)-20/68นศ</t>
  </si>
  <si>
    <t>10800150625680</t>
  </si>
  <si>
    <t>ห้างหุ้นส่วนจำกัด จิระวัฒน์การโยธา</t>
  </si>
  <si>
    <t>09/09/2025</t>
  </si>
  <si>
    <t>โฉนดที่ดินเลขที่ 2104,2105,2107,4284 เลขที่ดิน 10,11,13,115</t>
  </si>
  <si>
    <t>0898739249</t>
  </si>
  <si>
    <t>3-50(4)-21/68ชม</t>
  </si>
  <si>
    <t>10500151025688</t>
  </si>
  <si>
    <t>ห้างหุ้นส่วนจำกัด เชียงใหม่ เอส.พี คอนสตรัคชั่น</t>
  </si>
  <si>
    <t>โฉนดที่ดินเลขที่ 100512</t>
  </si>
  <si>
    <t>ออนใต้</t>
  </si>
  <si>
    <t>0818818022</t>
  </si>
  <si>
    <t>3-95(1)-25/68</t>
  </si>
  <si>
    <t>10100150525687</t>
  </si>
  <si>
    <t>769</t>
  </si>
  <si>
    <t>คลองตันเหนือ</t>
  </si>
  <si>
    <t>วัฒนา</t>
  </si>
  <si>
    <t>10110</t>
  </si>
  <si>
    <t>022919022</t>
  </si>
  <si>
    <t>จ3-95(1)-24/68สข</t>
  </si>
  <si>
    <t>20900147925686</t>
  </si>
  <si>
    <t>ห้างหุ้นส่วนจำกัด อู่รุ่งนิรันดร์พัทลุง</t>
  </si>
  <si>
    <t>ซ่อม และพ่นสีรถยนต์</t>
  </si>
  <si>
    <t>โฉนดที่ดินเลขที่ 44592 เลขที่ดิน 573 และเลขที่ 41918 เลขที่ดิน 548</t>
  </si>
  <si>
    <t>ปากแตระ</t>
  </si>
  <si>
    <t>0801436918</t>
  </si>
  <si>
    <t>จ3-100(1)-2/68สค</t>
  </si>
  <si>
    <t>20740152725682</t>
  </si>
  <si>
    <t>ห้างหุ้นส่วนจำกัด ทีแอนด์เอ็ม ซัพพลาย</t>
  </si>
  <si>
    <t>ซ่อมแซมและพ่นสีถังแก๊ส</t>
  </si>
  <si>
    <t>09/12/2025</t>
  </si>
  <si>
    <t>24/32</t>
  </si>
  <si>
    <t>จ3-100(5)-3/68ชบ</t>
  </si>
  <si>
    <t>20200161825684</t>
  </si>
  <si>
    <t xml:space="preserve">บริษัท ฮาร์โมนี่ อี้หาง (ประเทศไทย) จำกัด </t>
  </si>
  <si>
    <t xml:space="preserve">ชุบเคลือบผิวโลหะ </t>
  </si>
  <si>
    <t>33/8,33/9</t>
  </si>
  <si>
    <t>จ3-100(5)-2/68ชบ</t>
  </si>
  <si>
    <t>20200145025682</t>
  </si>
  <si>
    <t>บริษัท ไนเทค (ไทยแลนด์) จำกัด</t>
  </si>
  <si>
    <t>รับเคลือบผิวโลหะ เช่น น็อต สกรู เป็นต้น</t>
  </si>
  <si>
    <t>09/02/2025</t>
  </si>
  <si>
    <t>200/15</t>
  </si>
  <si>
    <t>จ3-41(2)-9/68ปจ</t>
  </si>
  <si>
    <t>20250145525686</t>
  </si>
  <si>
    <t>บริษัท บอยเทพ บราเทอร์ จำกัด</t>
  </si>
  <si>
    <t xml:space="preserve">ทำแม่พิมพ์โลหะชนิดต่าง ๆ </t>
  </si>
  <si>
    <t>18121</t>
  </si>
  <si>
    <t>โฉนดที่ดินเลขที่ 35520</t>
  </si>
  <si>
    <t>3-89-5/68กบ</t>
  </si>
  <si>
    <t>10810149925687</t>
  </si>
  <si>
    <t>บริษัท ไบโอ ฟิวชั่น กระบี่ จำกัด</t>
  </si>
  <si>
    <t>โรงงานผลิตก๊าซ (ไบโอมีเทนและคาร์บอนไดออกไซด์) เพื่อส่งหรือจำหน่ายก๊าซ</t>
  </si>
  <si>
    <t>ที่ดิน น.ส.3 ก. เลขที่ 127 เลขที่ดิน 24</t>
  </si>
  <si>
    <t>ทางหลวงสายปลายพระยา-เขาต่อ</t>
  </si>
  <si>
    <t>เขาเขน</t>
  </si>
  <si>
    <t>ปลายพระยา</t>
  </si>
  <si>
    <t>81160</t>
  </si>
  <si>
    <t>จ3-77(2)-30/68นฐ</t>
  </si>
  <si>
    <t>20730165625680</t>
  </si>
  <si>
    <t>บริษัท ยาชิดะ จำกัด</t>
  </si>
  <si>
    <t>ผลิตชิ้นส่วนพิเศษ อะไหล่ หรือ อุปกรณ์สำหรรับยานพาหนะทุกชนิด</t>
  </si>
  <si>
    <t>09/29/2025</t>
  </si>
  <si>
    <t>212/28</t>
  </si>
  <si>
    <t>จ2-86-1/68สป</t>
  </si>
  <si>
    <t>20110156225685</t>
  </si>
  <si>
    <t>บริษัท เฮดแวร์ เทค (ประเทศไทย) จำกัด</t>
  </si>
  <si>
    <t>ผลิตเครื่องมือ เครื่องใช้สำหรับกีฬา เช่น อุปกรณ์ที่ครอบหู</t>
  </si>
  <si>
    <t>32309</t>
  </si>
  <si>
    <t>268 อาคาร 3 ชั้น 6 ห้องเลขที่ 3-601</t>
  </si>
  <si>
    <t>065-6188368</t>
  </si>
  <si>
    <t>จ3-64(11)-9/68ชบ</t>
  </si>
  <si>
    <t>20200163425681</t>
  </si>
  <si>
    <t>อัดเศษโลหะ ตัดโลหะ</t>
  </si>
  <si>
    <t>09/25/2025</t>
  </si>
  <si>
    <t>18/6</t>
  </si>
  <si>
    <t>จ3-64(14)-4/68กจ</t>
  </si>
  <si>
    <t>20710156325680</t>
  </si>
  <si>
    <t>ห้างหุ้นส่วนจำกัด กาญจน วิศวกรรม</t>
  </si>
  <si>
    <t xml:space="preserve">ทำผลิตภัณฑ์จากโลหะ เช่น เครื่องจักรและอุปกรณ์ต่างๆ </t>
  </si>
  <si>
    <t>25939</t>
  </si>
  <si>
    <t>ดอนแสลบ</t>
  </si>
  <si>
    <t>085-1644977</t>
  </si>
  <si>
    <t>จ3-73-17/68ชบ</t>
  </si>
  <si>
    <t>20200148525688</t>
  </si>
  <si>
    <t>บริษัท ไทยเมค อินดัสทรี แอนด์ เทรด (ไทยแลนด์) จำกัด</t>
  </si>
  <si>
    <t>ผลิตเครื่องทะลวงท่อ</t>
  </si>
  <si>
    <t>09/05/2025</t>
  </si>
  <si>
    <t>157/9</t>
  </si>
  <si>
    <t>ข3-73-18/68สป</t>
  </si>
  <si>
    <t>91590169125689</t>
  </si>
  <si>
    <t>บริษัท บาจา อิเล็กทรอนิกส์ เทคโนโลยี (ประเทศไทย) จำกัด</t>
  </si>
  <si>
    <t>ผลิตและประกอบแผงวงจรอิเล็กทรอนิกส์และวัสดุประกอบเป็นลักษณะเป็น Box Build ผลิต ชิ้นส่วน และ/หรืออุปกรณ์สำหรับระบบที่ใช้ประโยชน์จากพลังงานแสงอาทิตย์</t>
  </si>
  <si>
    <t>09/04/2025</t>
  </si>
  <si>
    <t>999/120-121</t>
  </si>
  <si>
    <t>021366955</t>
  </si>
  <si>
    <t>จ3-73-15/68ชบ</t>
  </si>
  <si>
    <t>20200145325686</t>
  </si>
  <si>
    <t>บริษัท เค ชวง ดา อินดัสเทรียล (ประเทศไทย) จำกัด</t>
  </si>
  <si>
    <t>ประกอบสายพานลำเลียง (conveyor)</t>
  </si>
  <si>
    <t>088-7756995</t>
  </si>
  <si>
    <t>จ3-74(1)-7/68ชบ</t>
  </si>
  <si>
    <t>20200165725682</t>
  </si>
  <si>
    <t>ประกอบอุปกรณ์ไฟฟ้า หลอดไฟฟ้า ทำสายเคเบิ้ลหุ้มฉนวน และผลิตภัณฑ์พลาสติก</t>
  </si>
  <si>
    <t>289/53</t>
  </si>
  <si>
    <t>จ3-74(1)-5/68ชบ</t>
  </si>
  <si>
    <t>20200159225681</t>
  </si>
  <si>
    <t>บริษัท นีไท่ ออปโตอิเล็กทรอนิกส์ (ไทยแลนด์) จำกัด</t>
  </si>
  <si>
    <t>ผลิตและประกอบอุปกรณ์ส่องสว่าง และแผงวงจรอิเล็กทรอนิกส์สำหรับอุปกรณ์ส่องสว่าง</t>
  </si>
  <si>
    <t>33/14</t>
  </si>
  <si>
    <t>จ3-64(2)-14/68ชบ</t>
  </si>
  <si>
    <t>20200155825682</t>
  </si>
  <si>
    <t>บริษัท ฮันโวส แคลมป์ (ประเทศไทย) จำกัด</t>
  </si>
  <si>
    <t>ผลิตสายรัดท่อ ข้อต่อ และแคลมป์ยึด</t>
  </si>
  <si>
    <t>553/18</t>
  </si>
  <si>
    <t>095-54193525</t>
  </si>
  <si>
    <t>จ3-53(1)-43/68ชบ</t>
  </si>
  <si>
    <t>20200164325682</t>
  </si>
  <si>
    <t>บริษัท เอสแอนด์พี โฮดดิ้ง (ไทยแลนด์) จำกัด</t>
  </si>
  <si>
    <t>ผลิตผลิตภัณฑ์พลาสติกอย่างใดอย่างหนึ่ง เช่น ปลอกหุ้มพวงมาลัยรถยนต์ ผ้าหุ้มเบาะรถยนต์ ผ้าบังแดดรถยนต์ เป็นต้น</t>
  </si>
  <si>
    <t>09/26/2025</t>
  </si>
  <si>
    <t>666/1</t>
  </si>
  <si>
    <t>จ3-53(1)-42/68ปท</t>
  </si>
  <si>
    <t>20130162725684</t>
  </si>
  <si>
    <t>บริษัท พาวเวอร์ พลาสติก อินดัสตรี จำกัด</t>
  </si>
  <si>
    <t>ผลิตเครื่องใช้พลาสติก</t>
  </si>
  <si>
    <t>50</t>
  </si>
  <si>
    <t>จ3-53(4)-48/68ชย</t>
  </si>
  <si>
    <t>20360164725685</t>
  </si>
  <si>
    <t>นายชัยกมล เปลือยหนองแข้</t>
  </si>
  <si>
    <t>ผลิตขวดพลาสติก ขวดน้ำดื่มพลาสติก</t>
  </si>
  <si>
    <t>09/22/2025</t>
  </si>
  <si>
    <t>กุดชุมแสง</t>
  </si>
  <si>
    <t>หนองบัวแดง</t>
  </si>
  <si>
    <t>36210</t>
  </si>
  <si>
    <t>0969798847</t>
  </si>
  <si>
    <t>3-53(4)-46/68ชบ</t>
  </si>
  <si>
    <t>10200159325681</t>
  </si>
  <si>
    <t>บริษัท ยูบี แพ็คเกจจิ้ง (ประเทศไทย) จำกัด</t>
  </si>
  <si>
    <t>ผลิตฟิล์มพลาสติก ถุงพลาสติก และบรรจุภัณฑ์พลาสติก</t>
  </si>
  <si>
    <t>โฉนดที่ดินเลขที่ 28945 และ 28946</t>
  </si>
  <si>
    <t>จ3-53(4)-44/68นฐ</t>
  </si>
  <si>
    <t>20730150225686</t>
  </si>
  <si>
    <t xml:space="preserve">บริษัท อินโดรามา โพลีเอสเตอร์ อินดัสตรี้ส์ จำกัด (มหาชน) </t>
  </si>
  <si>
    <t>ผลิตภาชนะบรรจุด้วยผลิตภัณฑ์พลาสติก</t>
  </si>
  <si>
    <t>35/8</t>
  </si>
  <si>
    <t>ขุนแก้ว</t>
  </si>
  <si>
    <t>จ3-53(4)-43/68ชบ</t>
  </si>
  <si>
    <t>20200150025684</t>
  </si>
  <si>
    <t>บริษัท วอลลามิ สเตชั่นเนอรี่ จำกัด</t>
  </si>
  <si>
    <t>ผลิตฟิล์มเคลือบพลาสติก</t>
  </si>
  <si>
    <t>โฉนดที่ดินเลขที่ 90519</t>
  </si>
  <si>
    <t>3-53(4)-42/68ปท</t>
  </si>
  <si>
    <t>10130144325688</t>
  </si>
  <si>
    <t>บริษัท ไทย เอ็น.เค.พลาสติก จำกัด</t>
  </si>
  <si>
    <t>ทำผลิตภัณฑ์พลาสติก เช่น ถุง หลอดดูดน้ำ แก้ว</t>
  </si>
  <si>
    <t>09/01/2025</t>
  </si>
  <si>
    <t>จ3-58(1)-174/68ปท</t>
  </si>
  <si>
    <t>20130167925685</t>
  </si>
  <si>
    <t>บริษัท ฐาปนพรรณ จำกัด</t>
  </si>
  <si>
    <t xml:space="preserve">ทำผลิตภัณฑ์คอนกรีต เช่น เสาเข็มคอนกรีต เสาเข็มแรงเหวี่ยง (SPUN MICRO PILE)
</t>
  </si>
  <si>
    <t xml:space="preserve">โฉนดที่ดินเลขที่ 208189 </t>
  </si>
  <si>
    <t>จ3-58(1)-164/68ชม</t>
  </si>
  <si>
    <t>20500159425680</t>
  </si>
  <si>
    <t>โฉนดที่ดินเลขที่ 7211 7212 16673</t>
  </si>
  <si>
    <t>บ้านกาด</t>
  </si>
  <si>
    <t>แม่วาง</t>
  </si>
  <si>
    <t>50360</t>
  </si>
  <si>
    <t>081-4730075</t>
  </si>
  <si>
    <t>จ3-58(1)-159/68นธ</t>
  </si>
  <si>
    <t>20960154925680</t>
  </si>
  <si>
    <t xml:space="preserve">บริษัท นราคอนกรีต (2025) จำกัด </t>
  </si>
  <si>
    <t>ผลิตเสาเข็มอัดแรงและคอนกรีตผสมเสร็จ</t>
  </si>
  <si>
    <t xml:space="preserve">น.ส.3ก. เลขที่ 543 </t>
  </si>
  <si>
    <t>0612965929</t>
  </si>
  <si>
    <t>จ3-58(1)-167/68นบ</t>
  </si>
  <si>
    <t>20120160825685</t>
  </si>
  <si>
    <t>บริษัท พาเนล ควอลิตี้ จำกัด</t>
  </si>
  <si>
    <t>ทำผลิตภัณฑ์คอนกรีตสำเร็จรูป เช่น แผ่นผนังอาคาร ฯลฯ</t>
  </si>
  <si>
    <t>09/16/2025</t>
  </si>
  <si>
    <t>ฤชุพันธ์</t>
  </si>
  <si>
    <t>จ3-58(1)-155/68ชบ</t>
  </si>
  <si>
    <t>20200152525681</t>
  </si>
  <si>
    <t>บริษัท หนองหงษ์ คอนกรีต จำกัด</t>
  </si>
  <si>
    <t>09/11/2025</t>
  </si>
  <si>
    <t>โฉนดที่ดินเลขที่ 1895, 17146, 17147, 17148, 22675, 22676</t>
  </si>
  <si>
    <t>จ2-58(1)-152/68ชม</t>
  </si>
  <si>
    <t>20500151625683</t>
  </si>
  <si>
    <t xml:space="preserve">ห้างหุ้นส่วนจำกัด ภู่พิสิฐพาณิชย์ </t>
  </si>
  <si>
    <t>224</t>
  </si>
  <si>
    <t>ข่วงเปา</t>
  </si>
  <si>
    <t>099-8185273</t>
  </si>
  <si>
    <t>3-58(1)-154/68อย</t>
  </si>
  <si>
    <t>10140151925684</t>
  </si>
  <si>
    <t>บริษัท ปูนซิเมนต์ไทย (ท่าหลวง) จำกัด</t>
  </si>
  <si>
    <t>136</t>
  </si>
  <si>
    <t>089-8965294, 085-1238197</t>
  </si>
  <si>
    <t>จ3-58(1)-149/68อบ</t>
  </si>
  <si>
    <t>20340146925686</t>
  </si>
  <si>
    <t>ห้างหุ้นส่วนจำกัด บี.บี.พี. คอนกรีต(2025)</t>
  </si>
  <si>
    <t>โฉนดที่ดินเลขที่ 48949 เลขที่ดิน234,โฉนดที่ดินเลขที่ 51246 เลขที่ดิน 246</t>
  </si>
  <si>
    <t>เป้า</t>
  </si>
  <si>
    <t>3-34(4)-25/68สฎ</t>
  </si>
  <si>
    <t>10840152425689</t>
  </si>
  <si>
    <t>บริษัท เอชวาย ไทยวู๊ด จำกัด</t>
  </si>
  <si>
    <t>น.ส. 3ก. เลขที่ 514 เลขที่ดิน 28</t>
  </si>
  <si>
    <t>3-14-20/68สร</t>
  </si>
  <si>
    <t>10320154325682</t>
  </si>
  <si>
    <t>บริษัท กิมซุนไอซ์ สังขะ จำกัด</t>
  </si>
  <si>
    <t>0985422348</t>
  </si>
  <si>
    <t>จ3-19(2)-2/68ปท</t>
  </si>
  <si>
    <t>20130156425689</t>
  </si>
  <si>
    <t>บริษัท เยส คอร์ป จำกัด</t>
  </si>
  <si>
    <t>ผลิตเบียร์ และ ผลิตน้ำอัดลม</t>
  </si>
  <si>
    <t>24/2</t>
  </si>
  <si>
    <t>จ3-13(2)-4/68สพ</t>
  </si>
  <si>
    <t>20720164925686</t>
  </si>
  <si>
    <t>บริษัท กวางทอง คอร์ปอเรชั่น จำกัด</t>
  </si>
  <si>
    <t>ทำเครื่องปรุงกลิ่น รส หรือสีของอาหาร เช่น ซีอิ๊ว เต้าเจี้ยว</t>
  </si>
  <si>
    <t>180/5</t>
  </si>
  <si>
    <t>ดอนกำยาน</t>
  </si>
  <si>
    <t>72000</t>
  </si>
  <si>
    <t>088-5355566</t>
  </si>
  <si>
    <t>จ3-2(1)-14/68ลป</t>
  </si>
  <si>
    <t>20520145825686</t>
  </si>
  <si>
    <t>นางยุพิน  วงค์ต่อม</t>
  </si>
  <si>
    <t>อบเมล็ดข้าวโพด</t>
  </si>
  <si>
    <t>127</t>
  </si>
  <si>
    <t>วังซ้าย</t>
  </si>
  <si>
    <t>52140</t>
  </si>
  <si>
    <t>0823867544</t>
  </si>
  <si>
    <t>จ3-47(3)-6/68ปท</t>
  </si>
  <si>
    <t>20130166825688</t>
  </si>
  <si>
    <t>บริษัท ทรีซันส์วันดอเธอร์แล็บ จำกัด</t>
  </si>
  <si>
    <t xml:space="preserve">การทำเครื่องสำอาง หรือสิ่งปรุงแต่งร่างกาย สบู่ แชมพู  </t>
  </si>
  <si>
    <t>20232</t>
  </si>
  <si>
    <t xml:space="preserve"> 23/53</t>
  </si>
  <si>
    <t>ข3-51-3/68สบ</t>
  </si>
  <si>
    <t>91040164225688</t>
  </si>
  <si>
    <t>บริษัท สยามมิชลิน จำกัด</t>
  </si>
  <si>
    <t>ผลิตหน้ายาง ผลิตยางคูชชั่น และผลิตยางเครื่องบิน</t>
  </si>
  <si>
    <t>22112</t>
  </si>
  <si>
    <t>47</t>
  </si>
  <si>
    <t>หนองปลากระดี่</t>
  </si>
  <si>
    <t>036661500</t>
  </si>
  <si>
    <t>จ3-64(12)-26/68สค</t>
  </si>
  <si>
    <t>20740163525683</t>
  </si>
  <si>
    <t>บริษัท พิพัฒน์ โลหะกิจ จำกัด</t>
  </si>
  <si>
    <t>ตัด พับ ปั๊ม โลหะ</t>
  </si>
  <si>
    <t>100/3-4</t>
  </si>
  <si>
    <t>3-64(12)-25/68ชบ</t>
  </si>
  <si>
    <t>10200159525686</t>
  </si>
  <si>
    <t>บริษัท ไทยดา สแตนเลส สตีล ทูป แมนูแฟคเจอริ่ง (ไทยแลนด์) จำกัด</t>
  </si>
  <si>
    <t>ผลิตท่อเหล็ก ท่อสแตนเลส สำหรับท่อส่งน้ำมัน และท่อส่งน้ำ</t>
  </si>
  <si>
    <t>154</t>
  </si>
  <si>
    <t>จ3-66-8/68สบ</t>
  </si>
  <si>
    <t>20190158625686</t>
  </si>
  <si>
    <t>โรงงานผลิต ประกอบ ดัดแปลง หรือซ่อมแซมเครื่องจักรสำหรับใช้ในกสิกรรมหรือการเลี้ยงสัตว์</t>
  </si>
  <si>
    <t>โฉนดเลขที่ 7572</t>
  </si>
  <si>
    <t>หนองจรเข้</t>
  </si>
  <si>
    <t>จ3-66-7/68ชบ</t>
  </si>
  <si>
    <t>20200148025689</t>
  </si>
  <si>
    <t>บริษัท ทรีสตาร์ อินดัสตรี จำกัด</t>
  </si>
  <si>
    <t>ผลิตชิ้นส่วนอุปกรณ์รถตัดหญ้า</t>
  </si>
  <si>
    <t>742</t>
  </si>
  <si>
    <t>จ3-68-3/68สข</t>
  </si>
  <si>
    <t>20900149625680</t>
  </si>
  <si>
    <t>บริษัท วีฟิค โอเชี่ยน อีควิปเม้นท์ (ประเทศไทย) จำกัด</t>
  </si>
  <si>
    <t>ซ่อมบำรุงเครื่องจักร อุปกรณ์เครื่องมือเครื่องใช้สำหรับการสำรวจขุดเจาะปิโตรเลียม</t>
  </si>
  <si>
    <t xml:space="preserve">โฉนดที่ดินเลขที่ 45645 เลขที่ดิน 155 </t>
  </si>
  <si>
    <t>90280</t>
  </si>
  <si>
    <t>086-6955426</t>
  </si>
  <si>
    <t>จ3-71-24/68ชบ</t>
  </si>
  <si>
    <t>20200148825682</t>
  </si>
  <si>
    <t>บริษัท เวลโฮป เอ็นบี (ประเทศไทย) จำกัด</t>
  </si>
  <si>
    <t>ผลิตชิ้นส่วนเครื่องใช้ไฟฟ้า และผลิตผลิตภัณฑ์จากพลาสติก</t>
  </si>
  <si>
    <t>91</t>
  </si>
  <si>
    <t>096-9619556</t>
  </si>
  <si>
    <t>จ3-72-34/68ปท</t>
  </si>
  <si>
    <t>20130166325689</t>
  </si>
  <si>
    <t>บริษัท ครีเทค เทคโนโลยี (ประเทศไทย) จำกัด</t>
  </si>
  <si>
    <t xml:space="preserve">ผลิตและขายผลิตภัณฑ์อิเล็กทรอนิกส์และส่วนประกอบเซมิคอนดักเตอร์	</t>
  </si>
  <si>
    <t>56/21</t>
  </si>
  <si>
    <t>จ3-72-32/68ชม</t>
  </si>
  <si>
    <t>20500158325683</t>
  </si>
  <si>
    <t>บริษัท บลูชิพส์ไมโครเฮ้าส์ จำกัด</t>
  </si>
  <si>
    <t>ผลิตชิ้นส่วนและแผงวงจรอิเล็คโทรนิคส์</t>
  </si>
  <si>
    <t>155</t>
  </si>
  <si>
    <t>053-371000</t>
  </si>
  <si>
    <t>จ3-72-31/68ปท</t>
  </si>
  <si>
    <t>20130154425681</t>
  </si>
  <si>
    <t>บริษัท เอเอสเอสวาย เทคโนโลยี่ จำกัด</t>
  </si>
  <si>
    <t>ประกอบแผงวงจรอิเล็กทรอนิกส์</t>
  </si>
  <si>
    <t>59/2</t>
  </si>
  <si>
    <t xml:space="preserve">วิวัฒรางกูล </t>
  </si>
  <si>
    <t>0819035796</t>
  </si>
  <si>
    <t>จ3-3(3)-8/68สฎ</t>
  </si>
  <si>
    <t>20840168725682</t>
  </si>
  <si>
    <t>คัดแยกและขุดตักดิน ทราย เพื่อจำหน่าย</t>
  </si>
  <si>
    <t xml:space="preserve">โฉนดที่ดินเลขที่ 16730 </t>
  </si>
  <si>
    <t>3-106-49/68สข</t>
  </si>
  <si>
    <t>10900165025684</t>
  </si>
  <si>
    <t>บริษัท พลังงานพัฒนา 5 จำกัด</t>
  </si>
  <si>
    <t>ผลิตเชื้อเพลิงแข็ง จากขยะชุมชน และวัสดุที่ไม่ใช้แล้ว ที่ไม่เป็นของเสียอันตราย (RDF,SRE)</t>
  </si>
  <si>
    <t>0740216342 510</t>
  </si>
  <si>
    <t>3-106-46/68รย</t>
  </si>
  <si>
    <t>10210153625689</t>
  </si>
  <si>
    <t>บริษัท เสียง หลง เทรดดิ้ง จำกัด</t>
  </si>
  <si>
    <t>นำวัสดุที่ไม่ใช้แล้วมาผ่านกรรมวิธีการทางอุตสาหกรรมเพื่อผลิตผลิตภัณฑ์ในการก่อสร้าง เช่น อิฐบล็อก อิฐประสาน และแผ่นพื้น</t>
  </si>
  <si>
    <t>234/29</t>
  </si>
  <si>
    <t>เชิงเนิน</t>
  </si>
  <si>
    <t>จ3-70-21/68มค</t>
  </si>
  <si>
    <t>20440162925683</t>
  </si>
  <si>
    <t>ห้างหุ้นส่วนจำกัด เพียบพร้อม วิศวกรรม</t>
  </si>
  <si>
    <t xml:space="preserve">ผลิต ประกอบและซ่อมแซมเครื่องทำความเย็น เครื่องจักรน้ำแข็งหลอดน้ำแข็งซอง ห้องเย็น ปั๊มน้ำ ส่วนประกอบของระบบทำความเย็น                                                                     </t>
  </si>
  <si>
    <t>ราษฎร์พัฒนา</t>
  </si>
  <si>
    <t>081-1004578</t>
  </si>
  <si>
    <t>จ3-64(13)-35/68ปท</t>
  </si>
  <si>
    <t>20130167725689</t>
  </si>
  <si>
    <t>นายสมใจ โชติเวที</t>
  </si>
  <si>
    <t>การกลึง เจาะ ไส หรือเชื่อมโลหะทั่วไป</t>
  </si>
  <si>
    <t>จ3-64(13)-34/68ปท</t>
  </si>
  <si>
    <t>20130166925686</t>
  </si>
  <si>
    <t>นางสาวพรร์สวรรค์ ใจมั่นณ์</t>
  </si>
  <si>
    <t>23/80</t>
  </si>
  <si>
    <t>จ3-64(13)-33/68ชบ</t>
  </si>
  <si>
    <t>20200166025686</t>
  </si>
  <si>
    <t>บริษัท แม็คคานิกคอล เวิร์ค แอนด์ เอ็นจิเนียริ่ง จำกัด</t>
  </si>
  <si>
    <t>โฉนดที่ดินเลขที่ 69186</t>
  </si>
  <si>
    <t>นาป่า</t>
  </si>
  <si>
    <t>จ3-53(5)-47/68ชบ</t>
  </si>
  <si>
    <t>20200153425683</t>
  </si>
  <si>
    <t>ผลิตแผ่น PVC Film สำหรับอุตสาหกรรม</t>
  </si>
  <si>
    <t>082-2422773</t>
  </si>
  <si>
    <t>จ3-53(5)-46/68ปท</t>
  </si>
  <si>
    <t>20130153325684</t>
  </si>
  <si>
    <t xml:space="preserve">บริษัท เอ.อาร์. เทคนิคอล จำกัด </t>
  </si>
  <si>
    <t xml:space="preserve">การทำพลาสติกเป็นเม็ด แท่ง ท่อ หลอด แผ่น ชิ้น ผง หรือรูปทรงต่างๆ </t>
  </si>
  <si>
    <t>62/36</t>
  </si>
  <si>
    <t>0211506900</t>
  </si>
  <si>
    <t>จ3-53(5)-44/68อจ</t>
  </si>
  <si>
    <t>20370149725684</t>
  </si>
  <si>
    <t>นายศิลายุทธ  หาญจิตร</t>
  </si>
  <si>
    <t>ผลิตเม็ดพลาสติก แผ่นพลาสติก ผงพลาสติก และบดย่อยพลาสติก</t>
  </si>
  <si>
    <t>ห้วยไร่</t>
  </si>
  <si>
    <t>จ3-23(1)-9/68นฐ</t>
  </si>
  <si>
    <t>20730163225681</t>
  </si>
  <si>
    <t>บริษัท ดีลักซ์ โฮเทล ซัพพลาย จำกัด</t>
  </si>
  <si>
    <t>เครื่องนอนเป็นเครื่องใช้ในบ้าน</t>
  </si>
  <si>
    <t>104/2</t>
  </si>
  <si>
    <t>085-5889888</t>
  </si>
  <si>
    <t>3-15(1)-9/68สบ</t>
  </si>
  <si>
    <t>10190146125684</t>
  </si>
  <si>
    <t>บริษัท ผลิตภัณฑ์อาหารเซ็นทรัล จำกัด</t>
  </si>
  <si>
    <t>ห้วยขมิ้น</t>
  </si>
  <si>
    <t>จ3-3(4)-23/68กจ</t>
  </si>
  <si>
    <t>20710151725686</t>
  </si>
  <si>
    <t>นายภคิน  จำปาศักดิ์</t>
  </si>
  <si>
    <t>0616499988</t>
  </si>
  <si>
    <t>จ3-3(4)-22/68ชม</t>
  </si>
  <si>
    <t>20500150325681</t>
  </si>
  <si>
    <t>ห้างหุ้นส่วนจำกัด กานดา ท.ทรายทอง</t>
  </si>
  <si>
    <t>080-6788522</t>
  </si>
  <si>
    <t>จ3-4(1)-4/68ชบ</t>
  </si>
  <si>
    <t>20200153525680</t>
  </si>
  <si>
    <t>นางสาวสุนิสา เกตุไพบูลย์</t>
  </si>
  <si>
    <t>092-9565662</t>
  </si>
  <si>
    <t>จ3-37-23/68กพ</t>
  </si>
  <si>
    <t>20620170025689</t>
  </si>
  <si>
    <t>นางจันทร์จิรา จันทร์สุข</t>
  </si>
  <si>
    <t>250</t>
  </si>
  <si>
    <t>จ3-37-22/68ชบ</t>
  </si>
  <si>
    <t>20200165225683</t>
  </si>
  <si>
    <t>บริษัท โตยาร์ สมาร์ท โฮม (ประเทศไทย) จำกัด</t>
  </si>
  <si>
    <t>ผลิต ประกอบ เครื่องเรือน เฟอร์นิเจอร์ และอุปกรณ์ตกแต่งภายในอาคารจากไม้และโลหะ และรวมถึงชิ้นส่วนประกอบหรืออุปกรณ์ของเครื่องเรือนหรือเครื่องตบแต่งดังกล่าวจากไม้ โลหะ และพลาสติก</t>
  </si>
  <si>
    <t>129/4</t>
  </si>
  <si>
    <t>จ3-37-21/68ชม</t>
  </si>
  <si>
    <t>20500159725683</t>
  </si>
  <si>
    <t>ห้างหุ้นส่วนจำกัด อิน รูม</t>
  </si>
  <si>
    <t>ผลิตเฟอร์นิเจอร์น็อคดาวน์ และเฟอร์นิเจอร์ในครัวเรือน</t>
  </si>
  <si>
    <t>128</t>
  </si>
  <si>
    <t>สันทรายหลวง</t>
  </si>
  <si>
    <t>0954462323</t>
  </si>
  <si>
    <t>จ3-39-42/68ชบ</t>
  </si>
  <si>
    <t>20200156725683</t>
  </si>
  <si>
    <t>บริษัท บ็อกซด์ เอ็กเซลเลนซ์ จำกัด</t>
  </si>
  <si>
    <t>จ2-39-39/68นบ</t>
  </si>
  <si>
    <t>20120146225687</t>
  </si>
  <si>
    <t>บริษัท วงศ์สินบางแคอบไม้ จำกัด</t>
  </si>
  <si>
    <t>ผลิตบรรจุภัณฑ์จากกระดาษทุกชนิด</t>
  </si>
  <si>
    <t>25/7</t>
  </si>
  <si>
    <t>สหกรณ์การเกษตรปากเกร็ด</t>
  </si>
  <si>
    <t>ข3-39-41/68อย</t>
  </si>
  <si>
    <t>91140147425684</t>
  </si>
  <si>
    <t>บริษัท ซีแอลซี แพคเกจจิ้ง แอนด์ คาร์ตั้น แมชชีนเนอรี่ (ไทยแลนด์) จำกัด</t>
  </si>
  <si>
    <t>ผลิตกล่องกระดาษลูกฟูกทุกชนิด</t>
  </si>
  <si>
    <t>โฉนดที่ดินเลขที่ 11350, 11351, 11352, 11353</t>
  </si>
  <si>
    <t>วังจุฬา</t>
  </si>
  <si>
    <t>035-744228-9</t>
  </si>
  <si>
    <t>จ3-44-1/68ปท</t>
  </si>
  <si>
    <t>20130167825687</t>
  </si>
  <si>
    <t>บริษัท สยามอีเทอร์โฟม จำกัด</t>
  </si>
  <si>
    <t>โรงงานผลิตฟองน้ำวิทยาศาสตร์</t>
  </si>
  <si>
    <t>20131</t>
  </si>
  <si>
    <t>34</t>
  </si>
  <si>
    <t xml:space="preserve">เลียบคลองบางโพธิ์เหนือ </t>
  </si>
  <si>
    <t>จ2-28(1)-8/68สป</t>
  </si>
  <si>
    <t>20110156025689</t>
  </si>
  <si>
    <t>บริษัท ดอร์มี่ โคลทติ้ง จำกัด</t>
  </si>
  <si>
    <t>ตัดและเย็บเครื่องนุ่งห่ม เช่นเครื่องแต่งกายผู้ชาย เครื่องแต่งกายผู้หญิง</t>
  </si>
  <si>
    <t>268 อาคาร 5 ชั้น 3 ห้องเลขที่ 5-301</t>
  </si>
  <si>
    <t>069-1689256</t>
  </si>
  <si>
    <t>จ3-28(1)-7/68นฐ</t>
  </si>
  <si>
    <t>20730148725680</t>
  </si>
  <si>
    <t>165,167</t>
  </si>
  <si>
    <t>จ3-28(1)-6/68นฐ</t>
  </si>
  <si>
    <t>20730146825680</t>
  </si>
  <si>
    <t>บริษัท ตวงธนานคร จำกัด</t>
  </si>
  <si>
    <t>169,171</t>
  </si>
  <si>
    <t>จ3-63(2)-24/68ชบ</t>
  </si>
  <si>
    <t>20200159025685</t>
  </si>
  <si>
    <t>บริษัท ไรโน้ สตีล แอนด์ เมทัลชีท จำกัด</t>
  </si>
  <si>
    <t>ผลิตภัณฑ์สำหรับใช้ในการก่อสร้างชนิดหลังคาเมทัลชีท - ผนังเมทัลชีท - ฉนวนกันความร้อนพียูโฟม</t>
  </si>
  <si>
    <t>โฉนดที่ดินเลขที่ 46369</t>
  </si>
  <si>
    <t>081-8141049</t>
  </si>
  <si>
    <t>จ3-63(2)-23/68ปท</t>
  </si>
  <si>
    <t>20130155625685</t>
  </si>
  <si>
    <t>นางวิลาวัณย์ กุลโสภณพงศ์</t>
  </si>
  <si>
    <t xml:space="preserve">ทำผลิตภัณฑ์โลหะ บานประตู หน้าต่างจากอลูมิเนียม และกระจก </t>
  </si>
  <si>
    <t>25113</t>
  </si>
  <si>
    <t>จ3-40(1)-8/68ปท</t>
  </si>
  <si>
    <t>20130167625681</t>
  </si>
  <si>
    <t>นายสุนทร ปิ่นทอง</t>
  </si>
  <si>
    <t xml:space="preserve">อัดเศษกระดาษ </t>
  </si>
  <si>
    <t>38/30</t>
  </si>
  <si>
    <t>0868884596</t>
  </si>
  <si>
    <t>จ3-40(1)-6/68นม</t>
  </si>
  <si>
    <t>20300156125684</t>
  </si>
  <si>
    <t>นายสุรักษ์ จิตรชิรานันท์</t>
  </si>
  <si>
    <t>อัดกระดาษ, อัดเศษโลหะ</t>
  </si>
  <si>
    <t>081-3898587</t>
  </si>
  <si>
    <t>3-42(1)-13/68ชบ</t>
  </si>
  <si>
    <t>10200162325686</t>
  </si>
  <si>
    <t>บริษัท แจสเปอร์ แอดดิทีฟส์ (ประเทศไทย) จำกัด</t>
  </si>
  <si>
    <t>ผลิตเคมีภัณฑ์พลาสติก</t>
  </si>
  <si>
    <t>15/1</t>
  </si>
  <si>
    <t>089-9246676</t>
  </si>
  <si>
    <t>3-42(1)-12/68ฉช</t>
  </si>
  <si>
    <t>10240160625687</t>
  </si>
  <si>
    <t>บริษัท ไฮ เอฟฟิซิเอ็นซี่ จำกัด</t>
  </si>
  <si>
    <t xml:space="preserve">ผลิตอลูมินาออกไซด์ (AI2O3) และอลูมิเนียมคลอไรด์ (PAC) จากตะกรันอลูมิเนียม (Dross) </t>
  </si>
  <si>
    <t>จ3-43(2)-1/68สฎ</t>
  </si>
  <si>
    <t>20840155325686</t>
  </si>
  <si>
    <t>บริษัท พี.ซี.ปุ๋ยการเกษตร จำกัด</t>
  </si>
  <si>
    <t>การเก็บและแบ่งบรรจุปุ๋ยเคมีและบดดินหรือเตรียมวัสดุอื่นเพื่อผสมทำปุ๋ย</t>
  </si>
  <si>
    <t>190</t>
  </si>
  <si>
    <t>ทางหลวงหมายเลข 4213</t>
  </si>
  <si>
    <t>บางกุ้ง</t>
  </si>
  <si>
    <t>077-203061</t>
  </si>
  <si>
    <t>จ3-27(7)-2/68กส</t>
  </si>
  <si>
    <t>20460145625689</t>
  </si>
  <si>
    <t>บริษัท ไทยหนองบัว ค้าผ้า จำกัด</t>
  </si>
  <si>
    <t>ผลิตวัสดุจากเส้นใยสังเคราะห์ เย็บผ้าห่ม ผ้าปูที่นอน หมอน และเครื่องนอนทุกชนิด</t>
  </si>
  <si>
    <t>โฉนดที่ดินเลขที่ 39959</t>
  </si>
  <si>
    <t>080-3471734</t>
  </si>
  <si>
    <t>3-41(1)-11/68สค</t>
  </si>
  <si>
    <t>10740150825684</t>
  </si>
  <si>
    <t>บริษัท มาสเตอร์เลเบล จำกัด</t>
  </si>
  <si>
    <t>พิมพ์สิ่งพิมพ์ทุกชนิด</t>
  </si>
  <si>
    <t>โฉนดที่ดินเลขที่ 59290, 186621</t>
  </si>
  <si>
    <t>จ3-52(4)-5/68ชบ</t>
  </si>
  <si>
    <t>20200147025680</t>
  </si>
  <si>
    <t>ผลิตสายรัดกระเป๋าจากยาง</t>
  </si>
  <si>
    <t>742/4</t>
  </si>
  <si>
    <t>จ3-4(3)-13/68นฐ</t>
  </si>
  <si>
    <t>20730161525686</t>
  </si>
  <si>
    <t>นายส่งศักดิ์ สัจจาพิทักษ์</t>
  </si>
  <si>
    <t>ทำกุนเชียง</t>
  </si>
  <si>
    <t>09/23/2025</t>
  </si>
  <si>
    <t>150/1</t>
  </si>
  <si>
    <t>0863126000</t>
  </si>
  <si>
    <t>จ3-4(3)-10/68ปท</t>
  </si>
  <si>
    <t>20130146425682</t>
  </si>
  <si>
    <t xml:space="preserve">ผลิตอาหารสำเร็จรูปจากเนื้อสัตว์, ทำอาหารหรือเครื่องดื่มจาก ผัก พืช หรือผลไม้ คั่วบดหรือป่นกาแฟและทำไอศกรีม </t>
  </si>
  <si>
    <t>98/23</t>
  </si>
  <si>
    <t>จ3-82-8/68ชบ</t>
  </si>
  <si>
    <t>20200158925687</t>
  </si>
  <si>
    <t>บริษัท เลิฟดอร์ (ประเทศไทย) จำกัด</t>
  </si>
  <si>
    <t>ผลิตแว่นตาและกล่องแว่นตา</t>
  </si>
  <si>
    <t>447/70-71</t>
  </si>
  <si>
    <t>จ3-82-7/68ชบ</t>
  </si>
  <si>
    <t>20200158525685</t>
  </si>
  <si>
    <t>บริษัท แมตต์ ออฟติคัล จำกัด</t>
  </si>
  <si>
    <t>ผลิตแว่นตา กระจกออฟติคอล และอุปกรณ์แว่นตาทุกชนิด</t>
  </si>
  <si>
    <t>447/65</t>
  </si>
  <si>
    <t>จ3-5(1)-4/68สก</t>
  </si>
  <si>
    <t>20270160425687</t>
  </si>
  <si>
    <t>บริษัท ไฮมิลค์ จำกัด</t>
  </si>
  <si>
    <t xml:space="preserve">ผลิตนมพาสเจอร์ไรส์ </t>
  </si>
  <si>
    <t>322</t>
  </si>
  <si>
    <t>วังสมบูรณ์</t>
  </si>
  <si>
    <t>27250</t>
  </si>
  <si>
    <t>062-2211255</t>
  </si>
  <si>
    <t>จ2-20(1)-25/68ปท</t>
  </si>
  <si>
    <t>20130166725680</t>
  </si>
  <si>
    <t>บริษัท เมร่า เบเวอเรจ จำกัด</t>
  </si>
  <si>
    <t>โฉนดที่ดินเลขที่ 133473, 133474,136611,138385</t>
  </si>
  <si>
    <t>คลองเจ็ด</t>
  </si>
  <si>
    <t>จ2-20(1)-24/68ปท</t>
  </si>
  <si>
    <t>20130156925688</t>
  </si>
  <si>
    <t xml:space="preserve">บริษัท จินยี่ ฟู้ด จำกัด </t>
  </si>
  <si>
    <t>16/20</t>
  </si>
  <si>
    <t>จ3-92-41/68นฐ</t>
  </si>
  <si>
    <t>20730167525680</t>
  </si>
  <si>
    <t>นายโภณ โสภณชนากูล</t>
  </si>
  <si>
    <t>456/1</t>
  </si>
  <si>
    <t>จ3-92-40/68ปท</t>
  </si>
  <si>
    <t>20130167325688</t>
  </si>
  <si>
    <t xml:space="preserve">นางสาวปัญธภัทร จิตต์ผ่องอำไพ </t>
  </si>
  <si>
    <t>ห้องเย็นเก็บรักษาสินค้า</t>
  </si>
  <si>
    <t>โฉนดที่ดินเลขที่ 229677,229678</t>
  </si>
  <si>
    <t>0645915951</t>
  </si>
  <si>
    <t>จ3-92-39/68ปท</t>
  </si>
  <si>
    <t>20130165525685</t>
  </si>
  <si>
    <t>บริษัท เจริญเกษตรทรัพย์ จำกัด</t>
  </si>
  <si>
    <t xml:space="preserve">โฉนดที่ดินเลขที่ 35607, 35608 </t>
  </si>
  <si>
    <t>จ3-92-38/68ปท</t>
  </si>
  <si>
    <t>20130162225685</t>
  </si>
  <si>
    <t xml:space="preserve">นางสาวสุนีย์ แซ่หลี่ </t>
  </si>
  <si>
    <t>จ3-92-37/68ชม</t>
  </si>
  <si>
    <t>20500157125688</t>
  </si>
  <si>
    <t>บริษัท จิตรุ่งเรืองกรุ๊ป จำกัด</t>
  </si>
  <si>
    <t>โฉนดที่ดิน 87751</t>
  </si>
  <si>
    <t>091-4615541</t>
  </si>
  <si>
    <t>จ3-92-36/68ปท</t>
  </si>
  <si>
    <t>20130154825682</t>
  </si>
  <si>
    <t>บริษัท นกแก้ว พรีเมี่ยม ฟรุ๊ต จำกัด</t>
  </si>
  <si>
    <t xml:space="preserve">ห้องเย็นเก็บรักษาพืชผลทางการเกษตร </t>
  </si>
  <si>
    <t>44/81</t>
  </si>
  <si>
    <t>จ3-92-35/68ปท</t>
  </si>
  <si>
    <t>20130154725684</t>
  </si>
  <si>
    <t xml:space="preserve">นายสิทธิโชค ตั้งติปกรณ์ </t>
  </si>
  <si>
    <t xml:space="preserve">โฉนดที่ดินเลขที่ 35602, 35603 </t>
  </si>
  <si>
    <t>จ3-3(2)-119/68นธ</t>
  </si>
  <si>
    <t>20960181825689</t>
  </si>
  <si>
    <t xml:space="preserve">ห้างหุ้นส่วนจำกัด สุริธรรมการช่าง </t>
  </si>
  <si>
    <t>10/16/2025</t>
  </si>
  <si>
    <t xml:space="preserve">โฉนดที่ดิน เลขที่ 14176 </t>
  </si>
  <si>
    <t>0869677433</t>
  </si>
  <si>
    <t>จ3-3(2)-118/68สต</t>
  </si>
  <si>
    <t>20910181125689</t>
  </si>
  <si>
    <t>นายวรนันทร์ เจียรเสริมสุข,นายบัญชา ภิญโญพัฒนรัชต์</t>
  </si>
  <si>
    <t>10/15/2025</t>
  </si>
  <si>
    <t xml:space="preserve">น.ส.3 เล่มที่ 1 หน้า 16 เลขที่ 76 </t>
  </si>
  <si>
    <t>ควนโพธิ์</t>
  </si>
  <si>
    <t>เมืองสตูล</t>
  </si>
  <si>
    <t>91140</t>
  </si>
  <si>
    <t>0867898989</t>
  </si>
  <si>
    <t>จ3-3(2)-113/68ตง</t>
  </si>
  <si>
    <t>20920173225686</t>
  </si>
  <si>
    <t xml:space="preserve">นายอำพน  ฤทธิเดช </t>
  </si>
  <si>
    <t>ขุดตักดิน ทราย และล้างทราย เพื่อใช้ในการก่อสร้าง</t>
  </si>
  <si>
    <t>10/06/2025</t>
  </si>
  <si>
    <t>โฉนดที่ดินเลขที่ 47748</t>
  </si>
  <si>
    <t>เขากอบ</t>
  </si>
  <si>
    <t>92130</t>
  </si>
  <si>
    <t>085 - 441 - 1545</t>
  </si>
  <si>
    <t>3-3(2)-108/68สข</t>
  </si>
  <si>
    <t>10900169725685</t>
  </si>
  <si>
    <t>บริษัท อินเตอร์ เฟรชวอเตอร์ จำกัด</t>
  </si>
  <si>
    <t>ขุดตักดิน และดูดทราย ในพื้นที่กรรมสิทธิ์</t>
  </si>
  <si>
    <t>10/02/2025</t>
  </si>
  <si>
    <t>โฉนดที่ดินเลขที่ 29391,29392,29393,29394,29395</t>
  </si>
  <si>
    <t>90150</t>
  </si>
  <si>
    <t>061-8564646</t>
  </si>
  <si>
    <t>3-98-7/68สข</t>
  </si>
  <si>
    <t>10900177125688</t>
  </si>
  <si>
    <t>บริษัท คลีนแอนด์แคร์ ลอนดรี จำกัด</t>
  </si>
  <si>
    <t>ซัก อบ รีด</t>
  </si>
  <si>
    <t>10/08/2025</t>
  </si>
  <si>
    <t>โฉนดที่ดินเลขที่ 20679 เลขที่ดิน 67</t>
  </si>
  <si>
    <t>094-2895429</t>
  </si>
  <si>
    <t>3-105-69/68ปท</t>
  </si>
  <si>
    <t>10130188725686</t>
  </si>
  <si>
    <t xml:space="preserve">ห้างหุ้นส่วนจำกัด อนันตร์ทรัพย์ โลหะกิจ </t>
  </si>
  <si>
    <t>10/24/2025</t>
  </si>
  <si>
    <t>53/7</t>
  </si>
  <si>
    <t>บ้านงิ้ว</t>
  </si>
  <si>
    <t>3-60-9/68ชบ</t>
  </si>
  <si>
    <t>10200172425682</t>
  </si>
  <si>
    <t>นางสาววิภา ยาลือ</t>
  </si>
  <si>
    <t>10/03/2025</t>
  </si>
  <si>
    <t>โฉนดที่ดินเลขที่ 6105</t>
  </si>
  <si>
    <t>จ3-63(1)-2/68สบ</t>
  </si>
  <si>
    <t>20190169925687</t>
  </si>
  <si>
    <t>บริษัท แอคควา ฟิวเจอร์ เทค จำกัด</t>
  </si>
  <si>
    <t>ทำส่วนประกอบประตูน้ำ</t>
  </si>
  <si>
    <t>10/01/2025</t>
  </si>
  <si>
    <t>โฉนดเลขที่ 2213</t>
  </si>
  <si>
    <t>จ3-50(4)-33/68ขก</t>
  </si>
  <si>
    <t>20400189325689</t>
  </si>
  <si>
    <t>ห้างหุ้นส่วนจำกัด เพียวโซลาร์เซลล์</t>
  </si>
  <si>
    <t>10/27/2025</t>
  </si>
  <si>
    <t>โฉนดที่ดินเลขที่ 12158 และ 12159</t>
  </si>
  <si>
    <t>097-0541110</t>
  </si>
  <si>
    <t>3-50(4)-30/68ชร</t>
  </si>
  <si>
    <t>10570182625681</t>
  </si>
  <si>
    <t>ห้างหุ้นส่วนจำกัด แม่สายศิลา</t>
  </si>
  <si>
    <t>10/10/2025</t>
  </si>
  <si>
    <t>โฉนดที่ดินเลขที่ 41390</t>
  </si>
  <si>
    <t>0882580739</t>
  </si>
  <si>
    <t>3-50(4)-29/68ตง</t>
  </si>
  <si>
    <t>10920180825686</t>
  </si>
  <si>
    <t>ห้างหุ้นส่วนจำกัด ทวีมงคลการโยธา</t>
  </si>
  <si>
    <t>10/09/2025</t>
  </si>
  <si>
    <t>โฉนดที่ดิน (น.ส.4 จ.) เลขที่ 20015</t>
  </si>
  <si>
    <t>083 - 992 - 6628</t>
  </si>
  <si>
    <t>จ3-50(4)-27/68กส</t>
  </si>
  <si>
    <t>20460176925685</t>
  </si>
  <si>
    <t>บริษัท ศิรินิยม (2525) จำกัด</t>
  </si>
  <si>
    <t>โฉนดที่ดินเลขที่ 31691</t>
  </si>
  <si>
    <t>จุมจัง</t>
  </si>
  <si>
    <t>094-449-1455</t>
  </si>
  <si>
    <t>3-50(4)-28/68นศ</t>
  </si>
  <si>
    <t>10800177025682</t>
  </si>
  <si>
    <t>ห้างหุ้นส่วนจำกัด สมายล์ 2012</t>
  </si>
  <si>
    <t>10/07/2025</t>
  </si>
  <si>
    <t>น.ส.3ก.เลขที่ 4365 เลขที่ดิน 405</t>
  </si>
  <si>
    <t>0815697532</t>
  </si>
  <si>
    <t>3-50(4)-26/68บร</t>
  </si>
  <si>
    <t>10310175825687</t>
  </si>
  <si>
    <t xml:space="preserve">ห้างหุ้นส่วนจำกัด อึ้งธนสุวรรณสตึก </t>
  </si>
  <si>
    <t>โรงงานผลิตแอสฟัลต์ติกคอนกรีต</t>
  </si>
  <si>
    <t>0873257304</t>
  </si>
  <si>
    <t>จ3-50(4)-25/68ยส</t>
  </si>
  <si>
    <t>20350171625689</t>
  </si>
  <si>
    <t>ห้างหุ้นส่วนจำกัด กรพัฒน์ธุรกิจ</t>
  </si>
  <si>
    <t>ทำแอสฟัลท์ติกคอนกรีต</t>
  </si>
  <si>
    <t>น.ส. 3 ก. เลขที่ 2072 เลขที่ดิน 57</t>
  </si>
  <si>
    <t>3-50(4)-24/68อบ</t>
  </si>
  <si>
    <t>10340170125684</t>
  </si>
  <si>
    <t>บริษัท ชยภัทรการโยธา จำกัด</t>
  </si>
  <si>
    <t>19201</t>
  </si>
  <si>
    <t>โฉนดเลขที่ 78491 และ 78492 เลขที่ดิน 171 และ 172</t>
  </si>
  <si>
    <t>0916753025</t>
  </si>
  <si>
    <t>จ3-32(2)-3/68ชบ</t>
  </si>
  <si>
    <t>20200189025689</t>
  </si>
  <si>
    <t>บริษัท ไดโนเสาร์ นิว แมททีเรียล (ไทยแลนด์) จำกัด</t>
  </si>
  <si>
    <t>ผลิตอ้างล้างจาน</t>
  </si>
  <si>
    <t>148/3</t>
  </si>
  <si>
    <t>086-0046878</t>
  </si>
  <si>
    <t>จ3-77(2)-34/68ชบ</t>
  </si>
  <si>
    <t>20200178425684</t>
  </si>
  <si>
    <t>บริษัท ดับบลิวเอสเอ ออโต้ พาร์ท (ประเทศไทย) จำกัด</t>
  </si>
  <si>
    <t>ทำผลิตภัณฑ์ชิ้นส่วนอะไหล่รถยนต์โลหะ เช่น น็อต สกรู เป็นต้น</t>
  </si>
  <si>
    <t>129/5</t>
  </si>
  <si>
    <t>จ3-77(2)-33/68สค</t>
  </si>
  <si>
    <t>20740177625685</t>
  </si>
  <si>
    <t>บริษัท เจ ทู สปอร์ต จำกัด</t>
  </si>
  <si>
    <t>ผลิตชิ้นส่วนรถยนต์ และผลิตภัณฑ์อื่นๆ</t>
  </si>
  <si>
    <t>9/20</t>
  </si>
  <si>
    <t>ข3-77(2)-31/68รย</t>
  </si>
  <si>
    <t>91040169225683</t>
  </si>
  <si>
    <t>บริษัท ดง ซิง (ประเทศไทย) จำกัด</t>
  </si>
  <si>
    <t>ผลิตชิ้นส่วนยานพาหนะและเครื่องจักร เช่น Linkage Pin</t>
  </si>
  <si>
    <t>จ3-87(1)-2/68สค</t>
  </si>
  <si>
    <t>20740177825681</t>
  </si>
  <si>
    <t>บริษัท เจ.เจ.ซี. คอร์ปอเรชั่น จำกัด</t>
  </si>
  <si>
    <t>ผลิตของเล่นสำหรับเด็ก ทุกประเภท</t>
  </si>
  <si>
    <t>096-8163990</t>
  </si>
  <si>
    <t>3-64(11)-10/68ปจ</t>
  </si>
  <si>
    <t>10250170425689</t>
  </si>
  <si>
    <t>อัดโลหะและอัดเศษโลหะ</t>
  </si>
  <si>
    <t>093-6510881</t>
  </si>
  <si>
    <t>3-64(14)-5/68ชบ</t>
  </si>
  <si>
    <t>10200180425682</t>
  </si>
  <si>
    <t>บริษัท จินเจียหลี่ (ไทยแลนด์) จำกัด</t>
  </si>
  <si>
    <t>การทำตะแกรงเหล็กเตาบาบีคิว</t>
  </si>
  <si>
    <t>361</t>
  </si>
  <si>
    <t>096-2919887</t>
  </si>
  <si>
    <t>3-73-26/68ชบ</t>
  </si>
  <si>
    <t>10200192225682</t>
  </si>
  <si>
    <t>บริษัท เคลิตอง (ไทยแลนด์) จำกัด</t>
  </si>
  <si>
    <t>ผลิต จำหน่าย เครื่องทำความสะอาดสระว่ายน้ำ เครื่องเปิดขวดไฟฟ้า เครื่องบดไฟฟ้า เครื่องตีฟองนม เครื่องเปิดจุกไวน์ไฟฟ้า</t>
  </si>
  <si>
    <t>10/28/2025</t>
  </si>
  <si>
    <t>โฉนดที่ดินเลขที่ 69804</t>
  </si>
  <si>
    <t>083-9758029</t>
  </si>
  <si>
    <t>จ3-73-23/68ชบ</t>
  </si>
  <si>
    <t>20200184425686</t>
  </si>
  <si>
    <t>บริษัท ท็อป ลิงค์ อินดัสเทรียล (ประเทศไทย) จำกัด</t>
  </si>
  <si>
    <t>ผลิต ประกอบ เครื่องใช้ไฟฟ้าและอุปกรณ์ไฟฟ้าทุกชนิด</t>
  </si>
  <si>
    <t>10/20/2025</t>
  </si>
  <si>
    <t>552/2</t>
  </si>
  <si>
    <t>จ3-73-21/68สค</t>
  </si>
  <si>
    <t>20740173425684</t>
  </si>
  <si>
    <t>บริษัท เคดีอินเตอร์เนชั่นแนลเทรดดิ้ง จำกัด</t>
  </si>
  <si>
    <t>ผลิตและประกอบอุปกรณ์ไฟฟ้า เช่น ไม้ตียุง</t>
  </si>
  <si>
    <t>99/299</t>
  </si>
  <si>
    <t>จ3-73-19/68ชบ</t>
  </si>
  <si>
    <t>20200169425685</t>
  </si>
  <si>
    <t>บริษัท สมาร์ท ฟิลเตอร์ (ไทยแลนด์) จำกัด</t>
  </si>
  <si>
    <t>ผลิตเครื่องกรองน้ำและไส้กรองน้ำจากพลาสติก</t>
  </si>
  <si>
    <t>447/9, 447/10</t>
  </si>
  <si>
    <t>095-6890843</t>
  </si>
  <si>
    <t>อ2-53(4)-53/68ตง</t>
  </si>
  <si>
    <t>60920186625683</t>
  </si>
  <si>
    <t>นางธิติพร หนูเรือง</t>
  </si>
  <si>
    <t>ผลิตขวดน้ำพลาสติก</t>
  </si>
  <si>
    <t>10/22/2025</t>
  </si>
  <si>
    <t>โคกหล่อ</t>
  </si>
  <si>
    <t>0862822436</t>
  </si>
  <si>
    <t>จ3-53(4)-51/68นฐ</t>
  </si>
  <si>
    <t>20730179825680</t>
  </si>
  <si>
    <t>บริษัท พีดับเบิ้ลยู พลาสติก เวิร์ก จำกัด</t>
  </si>
  <si>
    <t>ฉีด เป่า ขึ้นรูปพลาสติก เป็นผลิตภัณฑ์ต่างๆ</t>
  </si>
  <si>
    <t>10/14/2025</t>
  </si>
  <si>
    <t>212/39</t>
  </si>
  <si>
    <t>จ3-58(1)-205/68กจ</t>
  </si>
  <si>
    <t>20710191325687</t>
  </si>
  <si>
    <t>บริษัท เอ็นพีพี ไทรฟ์ จำกัด</t>
  </si>
  <si>
    <t>ผลิตผลิตภัณฑ์คอนกรีต เช่น แผ่นผนัง แผ่นพื้น บล็อคซีเมนต์ก่อผนัง บล็อกซีเมนต์ช่องลม ตัวหนอนซีเมนต์ทางเท้า เสาคอนกรีตสำเร็จรูป ตุ้มเสาไฟคอนกรีต ท่อคอนกรีตเสริมเหล็ก รางระบายน้ำคอนกรีตเสริมเหล็ก</t>
  </si>
  <si>
    <t>10/30/2025</t>
  </si>
  <si>
    <t>ม่วงชุม</t>
  </si>
  <si>
    <t>065-4149958</t>
  </si>
  <si>
    <t>จ3-58(1)-204/68นม</t>
  </si>
  <si>
    <t>20300191125681</t>
  </si>
  <si>
    <t>ห้างหุ้นส่วนจำกัด ชูชัย พรเทพ ก่อสร้าง</t>
  </si>
  <si>
    <t>10/29/2025</t>
  </si>
  <si>
    <t>192</t>
  </si>
  <si>
    <t>หินโคน</t>
  </si>
  <si>
    <t>30230</t>
  </si>
  <si>
    <t>จ3-58(1)-197/68ฉช</t>
  </si>
  <si>
    <t>20240187625684</t>
  </si>
  <si>
    <t>โฉนดที่ดินเลขที่ 35323</t>
  </si>
  <si>
    <t>จ3-58(1)-206/68นม</t>
  </si>
  <si>
    <t>20300192025682</t>
  </si>
  <si>
    <t>บริษัท ศ.ศักยภาพ จำกัด</t>
  </si>
  <si>
    <t xml:space="preserve">การทำผลิตภัณฑ์คอนกรีต ผลิตภัณฑ์คอนกรีตผสมเสร็จ
</t>
  </si>
  <si>
    <t xml:space="preserve">โฉนดที่ดินเลขที่ 1897 </t>
  </si>
  <si>
    <t>แชะ</t>
  </si>
  <si>
    <t>จ3-58(1)-201/68ชม</t>
  </si>
  <si>
    <t>20500188925684</t>
  </si>
  <si>
    <t xml:space="preserve">ห้างหุ้นส่วนจำกัด อนุกุลคอนกรีต </t>
  </si>
  <si>
    <t>125</t>
  </si>
  <si>
    <t>081-9529349</t>
  </si>
  <si>
    <t>จ3-58(1)-194/68ลป</t>
  </si>
  <si>
    <t>20520184125683</t>
  </si>
  <si>
    <t>ห้างหุ้นส่วนจำกัด อึ้งแซเฮง</t>
  </si>
  <si>
    <t>10/17/2025</t>
  </si>
  <si>
    <t>โฉนดที่ดินเลขที่ 20382 และ 20383</t>
  </si>
  <si>
    <t>52110</t>
  </si>
  <si>
    <t>อ2-58(1)-193/68สก</t>
  </si>
  <si>
    <t>60270181625688</t>
  </si>
  <si>
    <t>นายกิตติคม สร้อยสนธิ์</t>
  </si>
  <si>
    <t>ฟากห้วย</t>
  </si>
  <si>
    <t>อรัญประเทศ</t>
  </si>
  <si>
    <t>27120</t>
  </si>
  <si>
    <t>จ3-58(1)-189/68พจ</t>
  </si>
  <si>
    <t>20660180625680</t>
  </si>
  <si>
    <t>บริษัท เทิดไท แอนด์ โค จำกัด</t>
  </si>
  <si>
    <t>โฉนดที่ดินเลขที่ 8945</t>
  </si>
  <si>
    <t>66140</t>
  </si>
  <si>
    <t>จ3-58(1)-191/68สน</t>
  </si>
  <si>
    <t>20470181025686</t>
  </si>
  <si>
    <t>บริษัท เค คิงส์ บล็อก จำกัด</t>
  </si>
  <si>
    <t>สายพังโคน-บึงกาฬ</t>
  </si>
  <si>
    <t>09 1874 9265</t>
  </si>
  <si>
    <t>จ3-58(1)-187/68นฐ</t>
  </si>
  <si>
    <t>20730177925680</t>
  </si>
  <si>
    <t>บริษัท พัฒนาดีโฮมมาร์ท จำกัด</t>
  </si>
  <si>
    <t>วังตะกู</t>
  </si>
  <si>
    <t>จ3-58(1)-190/68ลป</t>
  </si>
  <si>
    <t>20520180725684</t>
  </si>
  <si>
    <t>ห้างหุ้นส่วนจำกัด โชคอำนวยมนตรี คอนสตรัคชั่น</t>
  </si>
  <si>
    <t>โฉนดที่ดินเลขที่ 35804</t>
  </si>
  <si>
    <t>แม่สัน</t>
  </si>
  <si>
    <t>081 168 5068</t>
  </si>
  <si>
    <t>จ3-58(1)-185/68อบ</t>
  </si>
  <si>
    <t>20340176325682</t>
  </si>
  <si>
    <t>ห้างหุ้นส่วนจำกัด บุญห่อวัสดุก่อสร้าง</t>
  </si>
  <si>
    <t>ผลิตคอนกรีตผสมเสร็จ และผลิตภัณฑ์คอนกรีตทุกชนิด เช่น ท่อ เสา แผ่นพื้น</t>
  </si>
  <si>
    <t>นาส่วง</t>
  </si>
  <si>
    <t>0935791799</t>
  </si>
  <si>
    <t>จ3-58(1)-183/68อบ</t>
  </si>
  <si>
    <t>20340175425681</t>
  </si>
  <si>
    <t>บริษัท ท่าทรายอุบลธนกฤต จำกัด</t>
  </si>
  <si>
    <t>โฉนดที่ดินเลขที่ 162342 เลขที่ดิน 523</t>
  </si>
  <si>
    <t>0936393599</t>
  </si>
  <si>
    <t>จ3-58(1)-179/68อบ</t>
  </si>
  <si>
    <t>20340172825685</t>
  </si>
  <si>
    <t>บริษัท ส.เขมราฐอินดัสตรี้ จำกัด</t>
  </si>
  <si>
    <t>โฉนดที่ดินเลขที่ 6766 เลขที่ดิน 22</t>
  </si>
  <si>
    <t>ศรีเมืองใหม่</t>
  </si>
  <si>
    <t>34250</t>
  </si>
  <si>
    <t>045435006-8</t>
  </si>
  <si>
    <t>จ3-58(1)-177/68จบ</t>
  </si>
  <si>
    <t>20220171325681</t>
  </si>
  <si>
    <t>นางกัญญณัฐ สรณะ</t>
  </si>
  <si>
    <t>ผลิตคอนกรีตผสมเสร็จ แผ่นพื้นคอนกรีตสำเร็จรูป เสาคอนกรีต อิฐบล็อก ท่อคอนกรีต</t>
  </si>
  <si>
    <t>33/2</t>
  </si>
  <si>
    <t>คลองขุด</t>
  </si>
  <si>
    <t>095-1141141</t>
  </si>
  <si>
    <t>3-34(1)-17/68กบ</t>
  </si>
  <si>
    <t>10810183825686</t>
  </si>
  <si>
    <t>บริษัท พี.เอส.ที.พาราวู้ด (2018) จำกัด</t>
  </si>
  <si>
    <t>แปรรูปไม้และผลิตชิ้นไม้สับจากไม้ยางพาราและไม้ที่ปลูกขึ้นโดยเฉพาะ 13 ชนิด ตามมติคณะรัฐมนตรี เพื่อจำหน่าย อักน้ำยา และอบไม้</t>
  </si>
  <si>
    <t>(น.ส.4จ) ที่ดินเลขที่ 8489 ที่ดินเลขที่ 11469</t>
  </si>
  <si>
    <t>พรุดินนา</t>
  </si>
  <si>
    <t>คลองท่อม</t>
  </si>
  <si>
    <t>81120</t>
  </si>
  <si>
    <t>081-6461884</t>
  </si>
  <si>
    <t>3-34(1)-16/68สต</t>
  </si>
  <si>
    <t>10910177525688</t>
  </si>
  <si>
    <t>บริษัท เมคโต้ ริช วู้ด จำกัด</t>
  </si>
  <si>
    <t>ท่าแพ</t>
  </si>
  <si>
    <t>91150</t>
  </si>
  <si>
    <t>080-385-3289</t>
  </si>
  <si>
    <t>3-34(1)-15/68นศ</t>
  </si>
  <si>
    <t>10800174325689</t>
  </si>
  <si>
    <t>บริษัท ภูมิพันวา จำกัด</t>
  </si>
  <si>
    <t>โรงงานแปรรูปไม้ยางพาราและไม้ที่ปลูกขึ้นโดยเฉพาะ 13 ชนิด ตามมติคณะรัฐมนตรีเพื่อจำหน่าย</t>
  </si>
  <si>
    <t>โฉนดที่ดินเลขที่ 7666,7668 เลขที่ดินเลขที่ 120,121</t>
  </si>
  <si>
    <t>อินคีรี</t>
  </si>
  <si>
    <t>3-34(3)-7/68สข</t>
  </si>
  <si>
    <t>10900174925684</t>
  </si>
  <si>
    <t>บริษัท พีวาย เอ็มไพร์วู้ด จำกัด</t>
  </si>
  <si>
    <t>ผลิตไม้วีเนียร์</t>
  </si>
  <si>
    <t>ที่ดิน น.ส.3 ก. เลขที่ 5423,5290,1068</t>
  </si>
  <si>
    <t>094-5651592</t>
  </si>
  <si>
    <t>3-34(4)-29/68อด</t>
  </si>
  <si>
    <t>10410184625688</t>
  </si>
  <si>
    <t>บริษัท อรพรรณ พลัส จำกัด</t>
  </si>
  <si>
    <t>แปรรูปไม้โดยใช้เครื่องจักรเพื่อผลิตชิ้นไม้สับจากไม้ยางพาราและไม้ที่ปลูกขึ้นโดยเฉพาะ 13 ชนิด ตามมติคณะรัฐมนตรี เพื่อจำหน่าย</t>
  </si>
  <si>
    <t>10/21/2025</t>
  </si>
  <si>
    <t xml:space="preserve">246 </t>
  </si>
  <si>
    <t>บ้านหนองบึงมอ</t>
  </si>
  <si>
    <t>กุดจับ</t>
  </si>
  <si>
    <t>41250</t>
  </si>
  <si>
    <t>3-34(4)-28/68พล</t>
  </si>
  <si>
    <t>10650183625680</t>
  </si>
  <si>
    <t>บริษัท เคเอเอ็น ไบโอโซลูชั่น  จำกัด</t>
  </si>
  <si>
    <t xml:space="preserve">โฉนดที่ดินเลขที่ 2851 เลขที่ดิน 2 </t>
  </si>
  <si>
    <t>0654519593</t>
  </si>
  <si>
    <t>3-34(4)-27/68ฉช</t>
  </si>
  <si>
    <t>10240176625689</t>
  </si>
  <si>
    <t>วรวัฒน์ ธัญญผล จำกัด</t>
  </si>
  <si>
    <t>โฉนดที่ดินเลขที่ 39271 และ 39272</t>
  </si>
  <si>
    <t>3-34(4)-26/68ลพ</t>
  </si>
  <si>
    <t>10510173625688</t>
  </si>
  <si>
    <t>ห้างหุ้นส่วนจำกัด ศุภกฤตการเกษตร</t>
  </si>
  <si>
    <t>แปรรูปไม้เพื่อผลิตชิ้นไม้สับจากไม้ยางพาราและไม้ที่ปลูกขึ้นโดยเฉพาะ 13 ชนิด ตามมติคณะรัฐมนตรี เมื่อวันที่ 25 มกราคม พ.ศ. 2537</t>
  </si>
  <si>
    <t>257</t>
  </si>
  <si>
    <t>เหมืองจี้</t>
  </si>
  <si>
    <t>089-0169756</t>
  </si>
  <si>
    <t>3-20(2)-4/68ฉช</t>
  </si>
  <si>
    <t>10240175025683</t>
  </si>
  <si>
    <t>บริษัท แซดทูเอ เบฟเวอเรจ จำกัด</t>
  </si>
  <si>
    <t>ทำเครื่องดื่มที่ไม่มีแอลกอฮอล์</t>
  </si>
  <si>
    <t>โฉนดที่ดินเลขที่ 975</t>
  </si>
  <si>
    <t>พิมพา</t>
  </si>
  <si>
    <t>3-23(3)-2/68ชบ</t>
  </si>
  <si>
    <t>10200186025684</t>
  </si>
  <si>
    <t>บริษัท ไท่เผิง อินเทลลิเจ้นท์(ไทยแลนด์) จำกัด</t>
  </si>
  <si>
    <t>ผลิตเต็นท์ผ้าใบ</t>
  </si>
  <si>
    <t>78</t>
  </si>
  <si>
    <t>092-4489395</t>
  </si>
  <si>
    <t>จ3-23(4)-2/68ชบ</t>
  </si>
  <si>
    <t>20200179125689</t>
  </si>
  <si>
    <t>บริษัท อาร์เมอร์การ์ด แท็คติคอล เกียร์ (ประเทศไทย) จำกัด</t>
  </si>
  <si>
    <t>ทำกระเป๋าสะพายหลังและเสื้อกั๊ก</t>
  </si>
  <si>
    <t>13139</t>
  </si>
  <si>
    <t>330</t>
  </si>
  <si>
    <t>จ3-11(5)-1/68อด</t>
  </si>
  <si>
    <t>20410188525684</t>
  </si>
  <si>
    <t>ห้างหุ้นส่วนจำกัด ณ รุ่งนิรันดร์</t>
  </si>
  <si>
    <t>ผลิตน้ำตาลปี๊บและน้ำตาลกรวด</t>
  </si>
  <si>
    <t>784</t>
  </si>
  <si>
    <t>บ้านน้ำฆ้อง</t>
  </si>
  <si>
    <t>ทางหลวงเทศบาล</t>
  </si>
  <si>
    <t>พันดอน</t>
  </si>
  <si>
    <t>41370</t>
  </si>
  <si>
    <t>092-6979959</t>
  </si>
  <si>
    <t>จ3-2(1)-16/68สท</t>
  </si>
  <si>
    <t>20640184325685</t>
  </si>
  <si>
    <t>ห้างหุ้นส่วนจำกัด ท่าข้าวพรเทพ</t>
  </si>
  <si>
    <t>อบเมล็ดข้าว เก็บรักษาเมล็ดข้าวไว้ในโกดัง และ ร่อนคัดเมล็ดข้าว</t>
  </si>
  <si>
    <t>โฉนดที่ดินเลขที่ 2391,2392 และ 2393</t>
  </si>
  <si>
    <t>บ้านใหม่สุขเกษม</t>
  </si>
  <si>
    <t>094-6011308</t>
  </si>
  <si>
    <t>จ3-53(9)-12/68สค</t>
  </si>
  <si>
    <t>20740175225686</t>
  </si>
  <si>
    <t>บริษัท เกษม พลาสติก เทรดดิ้ง จำกัด</t>
  </si>
  <si>
    <t>20/152</t>
  </si>
  <si>
    <t>จ3-53(9)-11/68สค</t>
  </si>
  <si>
    <t>20740173325686</t>
  </si>
  <si>
    <t>บริษัท รักษ์สะอาด 2021 จำกัด</t>
  </si>
  <si>
    <t>ล้าง บดย่อย พลาสติก</t>
  </si>
  <si>
    <t>จ3-61-6/68ชบ</t>
  </si>
  <si>
    <t>20200174525685</t>
  </si>
  <si>
    <t>บริษัท เคอหลง ทูลส์ (ไทยแลนด์) จำกัด</t>
  </si>
  <si>
    <t>ทำปืนยิงลูกแม็กลม</t>
  </si>
  <si>
    <t>268</t>
  </si>
  <si>
    <t>038-160594</t>
  </si>
  <si>
    <t>3-62-6/68ชบ</t>
  </si>
  <si>
    <t>10200175525686</t>
  </si>
  <si>
    <t>บริษัท ซุยหลุน ฮาร์ดแวร์ (ประเทศไทย) จำกัด</t>
  </si>
  <si>
    <t>ผลิตเครื่องเรือน เครื่องตกแต่งภายในอาคาร และส่วนประกอบหรืออุปกรณ์ของเครื่องเรือนจากโลหะด้วยการปั๊ม เช่น บานพับ ขาตั้งสามเหลี่ยม สายรัด สกรู</t>
  </si>
  <si>
    <t>77/77</t>
  </si>
  <si>
    <t>3-64(5)-2/68ชบ</t>
  </si>
  <si>
    <t>10200174725683</t>
  </si>
  <si>
    <t>บริษัท ทีบีดี อินดัสตรี้ (ประเทศไทย) จำกัด</t>
  </si>
  <si>
    <t>ทำผลิตภัณฑ์ลวดเย็บกระดาษ ตะปูเก็บงาน หมุด ตะปูชุด ตะปูแยกตัว ตะปูยึดพื้นรูปตัวแอล</t>
  </si>
  <si>
    <t>25951</t>
  </si>
  <si>
    <t>166/1</t>
  </si>
  <si>
    <t>จ2-64(9)-8/68สป</t>
  </si>
  <si>
    <t>20110189125688</t>
  </si>
  <si>
    <t>บริษัท คิงส์ เฮา อะเบรซีฟส์ (ไทยแลนด์) จำกัด</t>
  </si>
  <si>
    <t>ผลิต จานทรายซ้อนใบเจียร ล้อทราย ล้อปอ ล้อผ้าดิบ ล้อผ้าขาวนิ่ม หรือสิ่งอื่นที่มีความคล้ายคลึงกัน</t>
  </si>
  <si>
    <t>25992</t>
  </si>
  <si>
    <t>46/76</t>
  </si>
  <si>
    <t>23</t>
  </si>
  <si>
    <t>จ3-64(9)-5/68นฐ</t>
  </si>
  <si>
    <t>20730173725688</t>
  </si>
  <si>
    <t>บริษัท พีเอส เมทัล อินดัสทรี จำกัด</t>
  </si>
  <si>
    <t xml:space="preserve">การทำเครื่องใช้เล็กๆ จากโลหะและการกลึง เจาะ คว้าน กัด ไส เจียน หรือเชื่อมโลหะทั่วไป </t>
  </si>
  <si>
    <t>23/301,302,303</t>
  </si>
  <si>
    <t>จ3-64(12)-28/68ชบ</t>
  </si>
  <si>
    <t>20200178825685</t>
  </si>
  <si>
    <t>บริษัท โกลด์ ฮอเนสตี้ อิเล็กทริคอล อิควิปเมนท์ จำกัด</t>
  </si>
  <si>
    <t>ผลิตรางไฟสังกะสี</t>
  </si>
  <si>
    <t>2/24</t>
  </si>
  <si>
    <t>086-9994222</t>
  </si>
  <si>
    <t>อ2-64(12)-29/68สบ</t>
  </si>
  <si>
    <t>60190180225688</t>
  </si>
  <si>
    <t>บริษัท เอสซี เอ็นจิเนียริ่ง เอ็กซ์เพิร์ท จำกัด</t>
  </si>
  <si>
    <t>ประกอบกิจการ (ผลิตชิ้นงานแปรรูปโลหะ)</t>
  </si>
  <si>
    <t>75/11</t>
  </si>
  <si>
    <t>0898107533</t>
  </si>
  <si>
    <t>จ3-64(12)-27/68สค</t>
  </si>
  <si>
    <t>20740170325689</t>
  </si>
  <si>
    <t>บริษัท จี.พี.เอส.คอมเมอร์เชียล จำกัด</t>
  </si>
  <si>
    <t>ผลิตอุปกรณ์จราจร เช่น ป้ายจราจร, เสาไฟฟ้า, การ์ดเรล (กันชน)</t>
  </si>
  <si>
    <t>โฉนดที่ดินเลขที่ 168356</t>
  </si>
  <si>
    <t>จ3-71-35/68ชบ</t>
  </si>
  <si>
    <t>20200181525686</t>
  </si>
  <si>
    <t>บริษัท โนวิเทค อินดัสเทรียล จำกัด</t>
  </si>
  <si>
    <t>ผลิตอุปกรณ์ตัดโลหะและอุปกรณ์เชื่อม-ตัดโลหะ</t>
  </si>
  <si>
    <t>600/23-24</t>
  </si>
  <si>
    <t>062-7276161</t>
  </si>
  <si>
    <t>3-71-33/68ชบ</t>
  </si>
  <si>
    <t>10200177325689</t>
  </si>
  <si>
    <t>บริษัท แชทรอนิค ดาต้า เทคโนโลยี (ประเทศไทย) จำกัด</t>
  </si>
  <si>
    <t>โรงงานผลิต ประกอบ ดัดแปลง หรือซ่อมแซม เครื่องใช้ไฟฟ้าและชิ้นส่วนอุปกรณ์ไฟฟ้าที่เกี่ยวข้องทุกชนิด เช่น เครื่องดูดฝุ่น (Cleaning Robot) เตารีด กล้องวงจรปิด ฯลฯ</t>
  </si>
  <si>
    <t>063-8796593</t>
  </si>
  <si>
    <t>จ3-71-31/68ชบ</t>
  </si>
  <si>
    <t>20200171225685</t>
  </si>
  <si>
    <t>บริษัท ดอนริช อินเตอร์เนชั่นแนล (ไทยแลนด์) จำกัด</t>
  </si>
  <si>
    <t>ผลิตชิ้นส่วนอุปกรณ์เครื่องใช้ไฟฟ้า เช่น เครื่องซักผ้า เครื่องล้างจาน</t>
  </si>
  <si>
    <t>27501</t>
  </si>
  <si>
    <t>666</t>
  </si>
  <si>
    <t>จ3-72-40/68ชบ</t>
  </si>
  <si>
    <t>20200184525683</t>
  </si>
  <si>
    <t>บริษัท หวง หยู พรีซิชั่น เทคโนโลยี (ไทยแลนด์) จำกัด</t>
  </si>
  <si>
    <t>ผลิตชิ้นส่วนอุปกรณ์อิเล็กทรอนิกส์ เช่น ECU บัสบาร์ เซ็นเซอร์เครื่องใช้ไฟฟ้า</t>
  </si>
  <si>
    <t>84</t>
  </si>
  <si>
    <t>จ3-3(3)-9/68ลป</t>
  </si>
  <si>
    <t>20520169525683</t>
  </si>
  <si>
    <t>ห้างหุ้นส่วนจำกัด วี.ลักซ์.ซัพพลาย</t>
  </si>
  <si>
    <t>โฉนดที่ดินเลขที่ 6967  11449 และ 20865</t>
  </si>
  <si>
    <t>099 580 09821</t>
  </si>
  <si>
    <t>3-106-56/68สค</t>
  </si>
  <si>
    <t>10740181925685</t>
  </si>
  <si>
    <t>บริษัท แก้วกรุงไทย จำกัด</t>
  </si>
  <si>
    <t>บดย่อยเศษแก้วและขวดแก้ว คัดแยกเศษวัสดุที่ไม่ใช้แล้วที่ไม่เป็นอันตราย</t>
  </si>
  <si>
    <t>3-106-54/68ฉช</t>
  </si>
  <si>
    <t>10240176525681</t>
  </si>
  <si>
    <t>บริษัท สตาริเวอร์ เอ็นไวรอนเมนทอล โพรเทคชั่น เทคโนโลยี (ไทยแลนด์) จำกัด</t>
  </si>
  <si>
    <t>บดย่อยและร่อนแยกวัสดุที่ไม่ใช้แล้ว เช่น ชิ้นส่วนอุปกรณ์ไฟฟ้าและอิเล็กทรอนิกส์ แผงวงจรอิเล็กทรอนิกส์ เศษสายไฟ เพื่อนำโลหะและพลาสติกกลับมาใช้ประโยชน์ใหม่ คัดแยกวัสดุที่ไม่ใช้แล้วที่ไม่เป็นของเสียอันตราย</t>
  </si>
  <si>
    <t>โฉนดที่ดินเลขที่ 19071</t>
  </si>
  <si>
    <t>จ3-70-23/68มค</t>
  </si>
  <si>
    <t>20440176225682</t>
  </si>
  <si>
    <t>บริษัท ยูโรเเทรค จำกัด</t>
  </si>
  <si>
    <t xml:space="preserve">ผลิต ประกอบ ดัดแปลง หรือซ่อม รถบรรทุก รถแทรกเตอร์ เครื่องจักรกลหนักและอุปกรณ์ต่อพ่วง                    </t>
  </si>
  <si>
    <t>44130</t>
  </si>
  <si>
    <t>089-5698259</t>
  </si>
  <si>
    <t>จ3-64(13)-39/68จบ</t>
  </si>
  <si>
    <t>20220192525681</t>
  </si>
  <si>
    <t>บริษัท สหกิจเจริญ อินเตอร์เนชั่นแนล จำกัด</t>
  </si>
  <si>
    <t>ผลิตและซ่อมบำรุงหม้อแปลง</t>
  </si>
  <si>
    <t>10/31/2025</t>
  </si>
  <si>
    <t>22</t>
  </si>
  <si>
    <t>จ2-64(13)-38/68ปท</t>
  </si>
  <si>
    <t>20130187925681</t>
  </si>
  <si>
    <t>บริษัท ซีซ่าพลาสท์ (ประเทศไทย) จำกัด</t>
  </si>
  <si>
    <t>ผลิต ประกอบ กรอบประตูโลหะและบานประตูโลหะติดกระจก สำหรับตู้เก็บความเย็น และตู้แช่</t>
  </si>
  <si>
    <t>42/8</t>
  </si>
  <si>
    <t>021992606-8</t>
  </si>
  <si>
    <t>จ3-64(13)-37/68สค</t>
  </si>
  <si>
    <t>20740185925689</t>
  </si>
  <si>
    <t>บริษัท ธเนศ โปรดักส์ แอนด์ ซัพพลาย จำกัด</t>
  </si>
  <si>
    <t>ผลิตลูกล้อรถเข็นสำหรับโรงงานอุตสาหกรรม</t>
  </si>
  <si>
    <t>2/6</t>
  </si>
  <si>
    <t>จ3-64(13)-36/68นม</t>
  </si>
  <si>
    <t>20300178325684</t>
  </si>
  <si>
    <t>บริษัท ทีพีเค - แอ๊บโซลูท จำกัด</t>
  </si>
  <si>
    <t>กลึง เจาะ คว้าน กัด ไส เจียร หรือ เชื่อมโลหะทั่วไป</t>
  </si>
  <si>
    <t>มะเริง</t>
  </si>
  <si>
    <t>044-220616-618</t>
  </si>
  <si>
    <t>จ3-53(5)-57/68กส</t>
  </si>
  <si>
    <t>20460193125681</t>
  </si>
  <si>
    <t>ทำพลาสติกเป็นเม็ด</t>
  </si>
  <si>
    <t>โฉนดที่ดินเลขที่ 51992</t>
  </si>
  <si>
    <t>3-53(5)-56/68ชบ</t>
  </si>
  <si>
    <t>10200191025687</t>
  </si>
  <si>
    <t>บริษัท หัว กวง (ไทยแลนด์) จำกัด</t>
  </si>
  <si>
    <t>ผลิตแผ่นฟิล์มพลาสติก</t>
  </si>
  <si>
    <t>จ3-53(5)-53/68สค</t>
  </si>
  <si>
    <t>20740185625685</t>
  </si>
  <si>
    <t>บริษัท 3ที เทคโนโลยีส์ (ไทยแลนด์) จำกัด</t>
  </si>
  <si>
    <t>ฉีดพลาสติก เป็นชิ้นส่วนอุปกรณ์ไฟฟ้า</t>
  </si>
  <si>
    <t>68/10</t>
  </si>
  <si>
    <t>จ3-53(5)-52/68สค</t>
  </si>
  <si>
    <t>20740185525687</t>
  </si>
  <si>
    <t>บริษัท เวย์ฮัน เทคโนโลยี (ไทยแลนด์) จำกัด</t>
  </si>
  <si>
    <t xml:space="preserve">68/11 </t>
  </si>
  <si>
    <t>จ3-53(5)-51/68ชบ</t>
  </si>
  <si>
    <t>20200179725686</t>
  </si>
  <si>
    <t>บริษัท เฟโวน (ประเทศไทย) จำกัด</t>
  </si>
  <si>
    <t>ผลิตท่อพลาสติก และผลิตภัณฑ์พลาสติก</t>
  </si>
  <si>
    <t>จ3-53(5)-49/68สค</t>
  </si>
  <si>
    <t>20740170625682</t>
  </si>
  <si>
    <t>บริษัท เคแพค อินดัสทรี จำกัด</t>
  </si>
  <si>
    <t>ทำผลิตภัณฑ์พลาสติก เช่น ขวดโหลพลาสติก ฝาพลาสติก</t>
  </si>
  <si>
    <t>45/54</t>
  </si>
  <si>
    <t>034-881221</t>
  </si>
  <si>
    <t>จ3-53(5)-48/68จบ</t>
  </si>
  <si>
    <t>20220169825684</t>
  </si>
  <si>
    <t>บริษัท พีพี อินเตอร์เทรด พลาส จำกัด</t>
  </si>
  <si>
    <t>ล้าง บด หรือย่อยพลาสติก และทำเม็ดพลาสติก</t>
  </si>
  <si>
    <t>085-6623129</t>
  </si>
  <si>
    <t>ข3-15(1)-12/68สป</t>
  </si>
  <si>
    <t>91590187025689</t>
  </si>
  <si>
    <t>บริษัท อินกรีเดียนส์ อินเตอร์เนชั่นแนล (ประเทศไทย) จำกัด</t>
  </si>
  <si>
    <t>นำเข้า ส่งออก ผลิต จำหน่ายอาหารสัตว์ อาหารสำเร็จรูปสำหรับสัตว์</t>
  </si>
  <si>
    <t>999/19</t>
  </si>
  <si>
    <t>ธ3-3(1)-3/68สบ</t>
  </si>
  <si>
    <t>30190192825688</t>
  </si>
  <si>
    <t>นายทศพล ศิระวัฒนานนท์</t>
  </si>
  <si>
    <t>โฉนดที่ดิน (น.ส.4ง.) เลขที่ 15335 เลขที่ดิน 2</t>
  </si>
  <si>
    <t>081919869</t>
  </si>
  <si>
    <t>จ3-3(4)-28/68อบ</t>
  </si>
  <si>
    <t>20340187825688</t>
  </si>
  <si>
    <t>ห้างหุ้นส่วนจำกัด โชคประเสริฐทรัพย์วัสดุก่อสร้าง</t>
  </si>
  <si>
    <t>ขุด ตักหรือลอก กรวด ทรายหรือดิน ร่อนหรือคัดกรวดทราย ดูดทรายในที่ดินกรรมสิทธิ์</t>
  </si>
  <si>
    <t>โฉนดที่ดินเลขที่ 54419 เลขที่ดิน 2</t>
  </si>
  <si>
    <t>0859293355</t>
  </si>
  <si>
    <t>จ3-4(1)-5/68นม</t>
  </si>
  <si>
    <t>20300172925687</t>
  </si>
  <si>
    <t>นายบุญรอด สิงห์ยอย</t>
  </si>
  <si>
    <t>โรงฆ่าสัตว์ปีก (เป็ด, ไก่)</t>
  </si>
  <si>
    <t>สีคิ้ว-โชคชัย</t>
  </si>
  <si>
    <t>มะเกลือใหม่</t>
  </si>
  <si>
    <t>3-6(1)-9/68สค</t>
  </si>
  <si>
    <t>10740190425685</t>
  </si>
  <si>
    <t xml:space="preserve">บริษัท ลัค สยาม โกลบอล จำกัด </t>
  </si>
  <si>
    <t>ผลิตทูน่ากระป๋อง และอาหารสัตว์</t>
  </si>
  <si>
    <t>59/59</t>
  </si>
  <si>
    <t>จ3-37-27/68ชบ</t>
  </si>
  <si>
    <t>20200190725681</t>
  </si>
  <si>
    <t>บริษัท พีที วู๊ด แอนด์ แพ็คกิ้ง จำกัด</t>
  </si>
  <si>
    <t xml:space="preserve">ทำเครื่องเรือน หรือเครื่องตบแต่งในอาคารจากไม้ เช่น โตีะไม้ เก้าอี้ไม้ ถาดรองไม้ </t>
  </si>
  <si>
    <t>188/2</t>
  </si>
  <si>
    <t>081-5787879</t>
  </si>
  <si>
    <t>จ3-37-26/68สท</t>
  </si>
  <si>
    <t>20640183925683</t>
  </si>
  <si>
    <t>นายสุกฤต พรมอ่อน</t>
  </si>
  <si>
    <t xml:space="preserve">ทำเครื่องเรือน เครื่องใช้ในบ้านเรือน ศาลา แบบสำเร็จรูปและแยกชิ้นส่วน ทำวงกบ ประตู หน้าต่าง ไม้คิ้ว ไม้บัว ไม้ประดับผนัง ไม้ลายฉลุ ไม้ประสาน ลูกกรง ราวบันได ไม้พื้นรางลิ้นรอบตัว </t>
  </si>
  <si>
    <t>โฉนดที่ดินเลขที่ 49072</t>
  </si>
  <si>
    <t>แม่สิน</t>
  </si>
  <si>
    <t>081-0442145</t>
  </si>
  <si>
    <t>จ3-37-25/68สค</t>
  </si>
  <si>
    <t>20740180325687</t>
  </si>
  <si>
    <t>บริษัท ลิ้มสุวรรณ ดีเวลลอปเม้นท์ ดีไซน์ จำกัด</t>
  </si>
  <si>
    <t>โรงงานทำเครื่องเรือนหรือเครื่องตบแต่งภายในอาคารจากไม้ แก้ว ยาง และโลหะ</t>
  </si>
  <si>
    <t>65/99</t>
  </si>
  <si>
    <t>จ3-39-46/68ชบ</t>
  </si>
  <si>
    <t>20200173125685</t>
  </si>
  <si>
    <t>บริษัท เบต้า แพ็คเกจ โปรดักส์ (ประเทศไทย) จำกัด</t>
  </si>
  <si>
    <t>ผลิตภาชนะบรรจุจากกระดาษและพลาสติก</t>
  </si>
  <si>
    <t>388/5</t>
  </si>
  <si>
    <t>038-198921</t>
  </si>
  <si>
    <t>จ3-15(2)-5/68กจ</t>
  </si>
  <si>
    <t>20710191625680</t>
  </si>
  <si>
    <t>บริษัท ลิ้มมั่นคงฟีด จำกัด</t>
  </si>
  <si>
    <t>การป่นหรือบดพืช เมล็ดพืช กากพืช สำหรับทำหรือผสมอาหารสัตว์</t>
  </si>
  <si>
    <t>เขาสามสิบหาบ</t>
  </si>
  <si>
    <t>065-1569949</t>
  </si>
  <si>
    <t>จ3-63(2)-28/68ฉช</t>
  </si>
  <si>
    <t>20240187525686</t>
  </si>
  <si>
    <t>บริษัท ไททาเนียม อินเตอร์เนชั่นแนล จำกัด</t>
  </si>
  <si>
    <t>ผลิตชิ้นส่วนอุปกรณ์ก่อสร้าง และอุปกรณ์รถยนต์ เช่น ประตูล็อค ประตูรถยนต์ เป็นต้น</t>
  </si>
  <si>
    <t>10/23/2025</t>
  </si>
  <si>
    <t>89/16</t>
  </si>
  <si>
    <t>บางสมัคร</t>
  </si>
  <si>
    <t>065 642 2560</t>
  </si>
  <si>
    <t>จ3-91(1)-17/68ชม</t>
  </si>
  <si>
    <t>20500193725681</t>
  </si>
  <si>
    <t>บริษัท ฟาร์มผึ้งเวียงพิงค์ จำกัด</t>
  </si>
  <si>
    <t>โรงงานบรรจุสินค้าทั่วไปและห้องเย็น</t>
  </si>
  <si>
    <t>โฉนดที่ดินเลขที่ 7984 / 7985</t>
  </si>
  <si>
    <t>ซุปเปอร์ไฮเวย์เชียงใหม่-ลำปาง</t>
  </si>
  <si>
    <t>ยางเนิ้ง</t>
  </si>
  <si>
    <t>086-4086290</t>
  </si>
  <si>
    <t>จ3-91(1)-16/68ชม</t>
  </si>
  <si>
    <t>20500193425688</t>
  </si>
  <si>
    <t>บริษัท ฮันนี่ โพลีพลัส จำกัด</t>
  </si>
  <si>
    <t>โฉนดเลขที่ 7985  7992</t>
  </si>
  <si>
    <t>จ3-42(1)-14/68สค</t>
  </si>
  <si>
    <t>20740177725683</t>
  </si>
  <si>
    <t>นายอภิชาติ กุลธรรมโยธิน</t>
  </si>
  <si>
    <t>ผลิตสินค้าบำรุงรักษารถยนต์</t>
  </si>
  <si>
    <t>โฉนดที่ดินเลขที่ 107833</t>
  </si>
  <si>
    <t>วัดพันท้ายนรสิงห์</t>
  </si>
  <si>
    <t>พระรามที่ 2</t>
  </si>
  <si>
    <t>จ3-4(3)-18/68มค</t>
  </si>
  <si>
    <t>20440186425686</t>
  </si>
  <si>
    <t>ห้างหุ้นส่วนจำกัด กานพลู ซีฟู้ดส์</t>
  </si>
  <si>
    <t>ทำผลิตภัณฑ์อาหารสำเร็จรูปจากเนื้อสัตว์ และทำห้องเย็นเก็บอาหารเเช่เเข็งเพื่อจำหน่าย</t>
  </si>
  <si>
    <t>319</t>
  </si>
  <si>
    <t>094-9228966</t>
  </si>
  <si>
    <t>จ3-4(3)-17/68สค</t>
  </si>
  <si>
    <t>20740186125685</t>
  </si>
  <si>
    <t>บริษัท เอ็นพีเอช ฟู้ด จำกัด</t>
  </si>
  <si>
    <t>ผลิตผลิตภัณฑ์แปรรูป เช่น หมูหมักแช่แข็ง และห้องเย็นเก็บสินค้า</t>
  </si>
  <si>
    <t>89/13</t>
  </si>
  <si>
    <t>จ3-4(3)-16/68นฐ</t>
  </si>
  <si>
    <t>20730182725687</t>
  </si>
  <si>
    <t>บริษัท เมโทร อะโกรอินดัสทรี จำกัด</t>
  </si>
  <si>
    <t>ผลิตสินค้าแปรรูปจากเนื้อสัตว์</t>
  </si>
  <si>
    <t>10799</t>
  </si>
  <si>
    <t>114/17</t>
  </si>
  <si>
    <t>จ3-48(3)-3/68กจ</t>
  </si>
  <si>
    <t>20710169325685</t>
  </si>
  <si>
    <t xml:space="preserve">นายนิพนธ์  เดชสาร </t>
  </si>
  <si>
    <t>ทำผลิตภัณฑ์เคมีสำหรับทาเคลือบพื้น เช่น สีเทอร์โมพลาสติก และ ลูกแก้วสะท้อนแสง</t>
  </si>
  <si>
    <t>โฉนดที่ดินเลขที่ 54548</t>
  </si>
  <si>
    <t>081-9854739</t>
  </si>
  <si>
    <t>3-8(1)-17/68รบ</t>
  </si>
  <si>
    <t>10700174825680</t>
  </si>
  <si>
    <t>บริษัท บอร์ด โคโค่นัท จำกัด</t>
  </si>
  <si>
    <t>ผลิตน้ำผลไม้บรรจุภาชนะที่ผนึกแน่นและอากาศเข้าไม่ได้</t>
  </si>
  <si>
    <t>096031528</t>
  </si>
  <si>
    <t>จ2-25-1/68ปข</t>
  </si>
  <si>
    <t>20770187125681</t>
  </si>
  <si>
    <t>บริษัท สหเซวา จำกัด</t>
  </si>
  <si>
    <t>ผลิตเสื่อหรือพรมด้วยวิธีทอ สาน ถัก หรือผูกให้เป็นปุย</t>
  </si>
  <si>
    <t>13930</t>
  </si>
  <si>
    <t>77130</t>
  </si>
  <si>
    <t>0800124212</t>
  </si>
  <si>
    <t>จ3-12(2)-3/68อบ</t>
  </si>
  <si>
    <t>20340184225684</t>
  </si>
  <si>
    <t>บริษัท สมไชย คอฟฟี่ โรสเตอร์ จำกัด</t>
  </si>
  <si>
    <t>โฉนดที่ดินเลขที่ 159160 เลขที่ดิน 629</t>
  </si>
  <si>
    <t>3-88(1)-53/68รบ</t>
  </si>
  <si>
    <t>40700190625688</t>
  </si>
  <si>
    <t>บริษัท หนองบัว ฟีดมิลล์ จำกัด</t>
  </si>
  <si>
    <t>กกพ. ในการประชุมครั้งที่ 35/2568 (ครั้งที่ 977) เมื่อวันที่ 17 กันยายน 2568 ได้พิจารณาแล้ว มีมติเห็นชอบการอนุญาตประกอบกิจการโรงงานผลิตพลังงานไฟฟ้า ให้แก่บริษัท ที่ขนาดกำลังเครื่องจักรรวม 8,021.00 แรงม้า ขนาดกำลังการผลิตไฟฟ้าสูงสุด 2.999 MWp</t>
  </si>
  <si>
    <t xml:space="preserve">โฉนดที่ดินเลขที่ 7092, 7095, 7207, 7093, 8798, 10568, 7869 และ (น.ส.3ก) เลขที่ 54, 109, 113 </t>
  </si>
  <si>
    <t>บ่อกระดาน</t>
  </si>
  <si>
    <t>0819448911</t>
  </si>
  <si>
    <t>3-88(1)-52/68รน</t>
  </si>
  <si>
    <t>40850182425686</t>
  </si>
  <si>
    <t>บริษัท เอซีอี โซลาร์ จำกัด</t>
  </si>
  <si>
    <t>กกพ. ในการประชุมครั้งที่ ๓๗/๒๕๖๘ (ครั้งที่ ๙๗๙) เมื่อวันที่ ๑ ตุลาคม ๒๕๖๘ ได้พิจารณาแล้ว มีมติเห็นชอบการอนุญาตประกอบกิจการโรงงานผลิตพลังงานไฟฟ้า ให้แก่บริษัท ที่ขนาดกำลังเครื่องจักรรวม ๑๕,๒๓๓.๒๖ แรงม้า ขนาดกำลังการผลิตไฟฟ้าสูงสุด ๖,๕๙๒ kWp ) ซึ่งมีเงื่อนไขประกอบการอนุญาตจำนวน ๔ ข้อ</t>
  </si>
  <si>
    <t>34/27 (บนเอกสารสิทธิ์เลขที่ ฉ.11628)</t>
  </si>
  <si>
    <t>3-88(2)-7/68ฉช</t>
  </si>
  <si>
    <t>40240192325680</t>
  </si>
  <si>
    <t>บริษัท บูรพา พาวเวอร์ เจเนอเรชั่น จำกัด</t>
  </si>
  <si>
    <t>ผลิตไฟฟ้าจากก๊าซธรรมชาติ 600 เมกะวัตต์</t>
  </si>
  <si>
    <t>โฉนดที่ดินเลขที่ 56183, 56184, 56185, 56186, 14710, 14713, 34747, 34751, 34756, 34758, 41733, 41734, 41735, 41736</t>
  </si>
  <si>
    <t>3-88(2)-6/68มห</t>
  </si>
  <si>
    <t>40490171025682</t>
  </si>
  <si>
    <t>กกพ. ในการประชุมครั้งที่ 35/2568 (ครั้งที่ 977) เมื่อวันที่ 17 กันยายน 2568 ได้พิจารณาแล้ว มีมติเห็นชอบการอนุญาต ที่ขนาดกำลังเครื่องจักรรวม 50,224.30 แรงม้า ขนาดกำลังการผลิตไฟฟ้าสูงสุด 9.900 เมกะวัตต์</t>
  </si>
  <si>
    <t>โฉนดเลขที่ 7474,7475,8285,4759 และ9417</t>
  </si>
  <si>
    <t>มัฆวาน</t>
  </si>
  <si>
    <t>49000</t>
  </si>
  <si>
    <t>022855090</t>
  </si>
  <si>
    <t>จ3-3(2)-148/68ชบ</t>
  </si>
  <si>
    <t>20200219025683</t>
  </si>
  <si>
    <t>บริษัท ชลบุรี ไมนิ่ง จำกัด</t>
  </si>
  <si>
    <t>ขุดดิน ร่อน และคัดขนาดทราย</t>
  </si>
  <si>
    <t>11/25/2025</t>
  </si>
  <si>
    <t>น.ส.4ง เลขที่ 26139</t>
  </si>
  <si>
    <t>038-192111</t>
  </si>
  <si>
    <t>จ3-3(2)-139/68ตง</t>
  </si>
  <si>
    <t>20920210325689</t>
  </si>
  <si>
    <t xml:space="preserve">นางสาวนิติญา  จิตชาญวิชัย </t>
  </si>
  <si>
    <t>11/20/2025</t>
  </si>
  <si>
    <t>น.ส. 3 ก. เลขที่ 189, 190, 993 และ 1484</t>
  </si>
  <si>
    <t>096 - 654 - 6947</t>
  </si>
  <si>
    <t>จ3-3(2)-136/68สฎ</t>
  </si>
  <si>
    <t>20840207425682</t>
  </si>
  <si>
    <t>นางสาวสมรัก  ณ.อุดร</t>
  </si>
  <si>
    <t>11/12/2025</t>
  </si>
  <si>
    <t>น.ส. 3 เล่ม 14 หน้า 45 สารบบเล่มเลขที่ 221</t>
  </si>
  <si>
    <t>เสวียด</t>
  </si>
  <si>
    <t>099-1252787</t>
  </si>
  <si>
    <t>3-105-70/68ชบ</t>
  </si>
  <si>
    <t>10200208225684</t>
  </si>
  <si>
    <t>บริษัท ริชมอร์ รีไซเคิล จำกัด</t>
  </si>
  <si>
    <t>11/17/2025</t>
  </si>
  <si>
    <t>064-9358639</t>
  </si>
  <si>
    <t>3-50(4)-37/68สฎ</t>
  </si>
  <si>
    <t>10840211025686</t>
  </si>
  <si>
    <t>ห้างหุ้นส่วนจำกัด ฤทธิชัย2563</t>
  </si>
  <si>
    <t>น.ส. 3ก. เลขที่ 847</t>
  </si>
  <si>
    <t>84290</t>
  </si>
  <si>
    <t>081-9794412</t>
  </si>
  <si>
    <t>3-50(4)-35/68อบ</t>
  </si>
  <si>
    <t>10340201125687</t>
  </si>
  <si>
    <t>บริษัท อุบล สถาปัตย์ จำกัด</t>
  </si>
  <si>
    <t>11/10/2025</t>
  </si>
  <si>
    <t>โฉนดที่ดินเลขที่ 14571 และ 36452 เลขที่ดิน 81 และ 84</t>
  </si>
  <si>
    <t>0812609912</t>
  </si>
  <si>
    <t>จ3-95(1)-28/68ชบ</t>
  </si>
  <si>
    <t>20200220425682</t>
  </si>
  <si>
    <t>บริษัท เอชซีซี บีพี เซอร์วิส จำกัด</t>
  </si>
  <si>
    <t>ซ่อมและเคาะพ่นสีรถยนต์</t>
  </si>
  <si>
    <t>11/27/2025</t>
  </si>
  <si>
    <t>9/16</t>
  </si>
  <si>
    <t>หนองไม้แดง</t>
  </si>
  <si>
    <t>3-81(3)-14/68อย</t>
  </si>
  <si>
    <t>10140216125684</t>
  </si>
  <si>
    <t>บริษัท เมอร์เรย์ เมดเทค จำกัด</t>
  </si>
  <si>
    <t>ผลิตผลิตภัณฑ์ทางการแพทย์ และอุปกรณ์ทางการแพทย์ ได้แก่ ชุดให้น้ำเกลือแบบใช้แล้วทิ้ง (Disposable Infusion Set) อุปกรณ์ดูดเสมหะ (Suction Tubing) และผ้าคลุมผ่าตัดแบบใช้แล้วทิ้ง (Disposable Surgical Drape)</t>
  </si>
  <si>
    <t>094-9641951</t>
  </si>
  <si>
    <t>จ3-77(2)-37/68ชบ</t>
  </si>
  <si>
    <t>20200197825682</t>
  </si>
  <si>
    <t>บริษัท รองรัน นิว แมททีเรียล เทคโนโลยี จำกัด</t>
  </si>
  <si>
    <t>11/05/2025</t>
  </si>
  <si>
    <t>158/30</t>
  </si>
  <si>
    <t>จ3-73-28/68ชบ</t>
  </si>
  <si>
    <t>20200207925688</t>
  </si>
  <si>
    <t>บริษัท จุนเฉียง อิเล็คทริค (ประเทศไทย) จำกัด</t>
  </si>
  <si>
    <t>ผลิต ประกอบ หรือดัดแปลงเครื่องมือช่างไฟฟ้าหรือเครื่องใช้ไฟฟ้า ผลิตภัณฑ์อิเล็กทรอนิกส์ อุปกรณ์ให้แสงสว่าง โคมไฟพลังงานแสงอาทิตย์ ไฟฉาย</t>
  </si>
  <si>
    <t>127/26, 127/27, 127/28</t>
  </si>
  <si>
    <t>099-7650524</t>
  </si>
  <si>
    <t>จ3-74(1)-11/68ชบ</t>
  </si>
  <si>
    <t>20200211325685</t>
  </si>
  <si>
    <t>บริษัท ดี เอ็น เอ อินโฟร์ จำกัด</t>
  </si>
  <si>
    <t>ผลิตประกอบโคมไฟและรางไฟ</t>
  </si>
  <si>
    <t>11/21/2025</t>
  </si>
  <si>
    <t>49773</t>
  </si>
  <si>
    <t>จ3-74(1)-10/68ชบ</t>
  </si>
  <si>
    <t>20200200825687</t>
  </si>
  <si>
    <t>บริษัท แอลวาย โฮม เทคโนโลยี จำกัด</t>
  </si>
  <si>
    <t xml:space="preserve">ประกอบชุดหลอดไฟแบบ LED ชนิดสำเร็จรูป                                </t>
  </si>
  <si>
    <t>11/07/2025</t>
  </si>
  <si>
    <t>61/5</t>
  </si>
  <si>
    <t>098-0036520</t>
  </si>
  <si>
    <t>จ3-64(2)-19/68ชบ</t>
  </si>
  <si>
    <t>20200205125687</t>
  </si>
  <si>
    <t>บริษัท ฟอร์จูน อินดัสเตรียล (ไทยแลนด์) จำกัด</t>
  </si>
  <si>
    <t>ผลิต ผลิตภัณฑ์สแตนเลสและโลหะ เช่น อ่างล้างจาน อ่างล้างหน้า และชิ้นส่วนประกอบต่าง ๆ</t>
  </si>
  <si>
    <t>11/13/2025</t>
  </si>
  <si>
    <t>168/19</t>
  </si>
  <si>
    <t>3-53(1)-63/68ชบ</t>
  </si>
  <si>
    <t>10200219125683</t>
  </si>
  <si>
    <t>บริษัท วินด์เซอร์ เดโค จำกัด</t>
  </si>
  <si>
    <t>ผลิตของตกแต่งภายในจากพลาสติก เช่น ใบไม้ประดับพลาสติก รั้วประดับพลาสติก ขาตั้งดอกไม้ประดับพลาสติก</t>
  </si>
  <si>
    <t>11/28/2025</t>
  </si>
  <si>
    <t>352/3</t>
  </si>
  <si>
    <t>085-1498866</t>
  </si>
  <si>
    <t>จ3-53(1)-56/68สค</t>
  </si>
  <si>
    <t>20740212225681</t>
  </si>
  <si>
    <t>บริษัท ฮาร์ดคอร์ อินดัสเทรียล จำกัด</t>
  </si>
  <si>
    <t>ผลิตและจำหน่ายอุปกรณ์แคมป์ปิ้ง, อุปกรณ์ตกปลา, มีด</t>
  </si>
  <si>
    <t xml:space="preserve">โฉนดที่ดินเลขที่ 30615 </t>
  </si>
  <si>
    <t>3-53(1)-55/68สค</t>
  </si>
  <si>
    <t>10740203125686</t>
  </si>
  <si>
    <t>บริษัท ฮว๋า เฟิง แพคเกจจิ้ง จำกัด</t>
  </si>
  <si>
    <t>12/6</t>
  </si>
  <si>
    <t>จ3-53(1)-53/68ชบ</t>
  </si>
  <si>
    <t>20200199325681</t>
  </si>
  <si>
    <t>บริษัท โพวาคอร์ (ไทยแลนด์) จำกัด</t>
  </si>
  <si>
    <t>ผลิต ผลิตภัณฑ์พลาสติก ชิ้นส่วนพลาสติก</t>
  </si>
  <si>
    <t>11/06/2025</t>
  </si>
  <si>
    <t>211/1</t>
  </si>
  <si>
    <t>จ3-53(1)-54/68สค</t>
  </si>
  <si>
    <t>20740202225683</t>
  </si>
  <si>
    <t>บริษัท พี พี เอส พลาสติก จำกัด</t>
  </si>
  <si>
    <t>ผลิตชิ้นส่วนพลาสติก บดย่อยพลาสติก</t>
  </si>
  <si>
    <t>33/22</t>
  </si>
  <si>
    <t>089-7888090</t>
  </si>
  <si>
    <t>จ3-53(1)-52/68นฐ</t>
  </si>
  <si>
    <t>20730198025684</t>
  </si>
  <si>
    <t>บริษัท บางกอก พีวีซี (ประเทศไทย) จำกัด</t>
  </si>
  <si>
    <t>ผลิตเม็ดพลาสติก, ผลิตชิ้นส่วนประกอบประตูวงกบพีวีซี ผลิตภาชนะบรรจุและผลิตภัณฑ์พลาสติกต่างๆ</t>
  </si>
  <si>
    <t>จ3-53(4)-59/68ชบ</t>
  </si>
  <si>
    <t>20200220125688</t>
  </si>
  <si>
    <t>บริษัท เค.ซี.พี. อินดัสทรี้ จำกัด</t>
  </si>
  <si>
    <t>โฉนดที่ดินเลขที่ 19562</t>
  </si>
  <si>
    <t>086-8447992</t>
  </si>
  <si>
    <t>3-53(4)-56/68อย</t>
  </si>
  <si>
    <t>10140200525683</t>
  </si>
  <si>
    <t>บริษัท ปตท.น้ำมันและการค้าปลีก จำกัด (มหาชน)</t>
  </si>
  <si>
    <t>02-196-5959</t>
  </si>
  <si>
    <t>จ3-53(4)-55/68สค</t>
  </si>
  <si>
    <t>20740199025682</t>
  </si>
  <si>
    <t>บริษัท สยาม แพคเกจจิ้ง จำกัด</t>
  </si>
  <si>
    <t>ผลิตกระสอบพลาสติก</t>
  </si>
  <si>
    <t>3-53(4)-57/68ฉช</t>
  </si>
  <si>
    <t>10240203225685</t>
  </si>
  <si>
    <t>นางปภาดา สุรัตน์</t>
  </si>
  <si>
    <t>ผลิตกล่องโฟม</t>
  </si>
  <si>
    <t>โฉนดที่ดินเลขที่ 100253</t>
  </si>
  <si>
    <t>24000</t>
  </si>
  <si>
    <t>จ3-58(1)-242/68พย</t>
  </si>
  <si>
    <t>20560218025681</t>
  </si>
  <si>
    <t>ห้างหุ้นส่วนจำกัด พี-มิกซ์ (3259)</t>
  </si>
  <si>
    <t>223</t>
  </si>
  <si>
    <t>56000</t>
  </si>
  <si>
    <t>จ3-58(1)-240/68ชบ</t>
  </si>
  <si>
    <t>20200216525685</t>
  </si>
  <si>
    <t>บริษัท บางแสนมหานคร ผลิตภัณฑ์คอนกรีต จำกัด</t>
  </si>
  <si>
    <t>โฉนดที่ดินเลขที่ 17500</t>
  </si>
  <si>
    <t>038-389201-5</t>
  </si>
  <si>
    <t>จ3-58(1)-237/68พย</t>
  </si>
  <si>
    <t>20560213425688</t>
  </si>
  <si>
    <t>บริษัท ทรายทองกิจเจริญ จำกัด</t>
  </si>
  <si>
    <t>ดงเจน</t>
  </si>
  <si>
    <t>ภูกามยาว</t>
  </si>
  <si>
    <t>086-4216223</t>
  </si>
  <si>
    <t>จ3-58(1)-227/68กส</t>
  </si>
  <si>
    <t>20460208125684</t>
  </si>
  <si>
    <t>นางสาวเบญญาภา พรสงวน</t>
  </si>
  <si>
    <t>11/18/2025</t>
  </si>
  <si>
    <t>โฉนดที่ดินเลขที่ 6499</t>
  </si>
  <si>
    <t>ไค้นุ่น</t>
  </si>
  <si>
    <t>ห้วยผึ้ง</t>
  </si>
  <si>
    <t>46240</t>
  </si>
  <si>
    <t>092-2648518</t>
  </si>
  <si>
    <t>จ3-58(1)-226/68นว</t>
  </si>
  <si>
    <t>20600206925680</t>
  </si>
  <si>
    <t>โฉนดที่ดินเลขที่ 72056</t>
  </si>
  <si>
    <t>จ3-58(1)-222/68สฎ</t>
  </si>
  <si>
    <t>20840204325687</t>
  </si>
  <si>
    <t>โฉนดที่ดินเลขที่ 14943 เลขที่ดิน 22</t>
  </si>
  <si>
    <t>ทางหลวง 4009</t>
  </si>
  <si>
    <t>84190</t>
  </si>
  <si>
    <t>จ3-58(1)-224/68ชม</t>
  </si>
  <si>
    <t>20500205325686</t>
  </si>
  <si>
    <t>11/11/2025</t>
  </si>
  <si>
    <t>โฉนดที่ดินเลขที่ 65309 65007</t>
  </si>
  <si>
    <t>สันผีเสื้อ</t>
  </si>
  <si>
    <t>3-34(1)-18/68สท</t>
  </si>
  <si>
    <t>10640208425687</t>
  </si>
  <si>
    <t>แปรรูปไม้(โรงเลื่อย)เพื่อผลิตไม้แปรรูปและชิ้นไม้สับเพื่อจำหน่าย จากไม้ยางพาราหรือไม้ที่ปลูกขึ้นโดยเฉพาะ 13 ชนิด และไม้ผลจากสวนผลไม้ที่ปลูกขึ้นในที่ดินกรรมสิทธิ์  ตามมติคณะรัฐมนตรี</t>
  </si>
  <si>
    <t>11/15/2025</t>
  </si>
  <si>
    <t>โฉนดที่ดินเลขที่ 32284</t>
  </si>
  <si>
    <t>3-34(3)-11/68ศก</t>
  </si>
  <si>
    <t>10330209425684</t>
  </si>
  <si>
    <t>แปรรูปไม้ ผลิตไม้วีเนียร์และไม้อัดทุกชนิด และผลิตชิ้นไม้สับเพื่อจำหน่าย จากไม้ยางพาราและไม้ที่ปลูกขึ้นโดยเฉพาะ 13 ชนิด ตามมติคณะรัฐมนตรี</t>
  </si>
  <si>
    <t>11/19/2025</t>
  </si>
  <si>
    <t>0824699789</t>
  </si>
  <si>
    <t>3-34(3)-10/68สฎ</t>
  </si>
  <si>
    <t>10840207625689</t>
  </si>
  <si>
    <t>บริษัท ซานมู้ อินเตอร์เนชั่นแนล จำกัด</t>
  </si>
  <si>
    <t>ผลิตแผ่นไม้วีเนียร์ อบแผ่นไม้วีเนียร์ และผลิตชิ้นไม้สับ จากไม้ยางพาราและไม้ที่ปลูกขึ้นทุกชนิดโดยเฉพาะ 13 ชนิด ตามมติรัฐมนตรี เพื่อจำหน่าย</t>
  </si>
  <si>
    <t>11/14/2025</t>
  </si>
  <si>
    <t>โฉนดเลขที่ 7486 เลขที่ดิน 53</t>
  </si>
  <si>
    <t>3-34(3)-9/68ลย</t>
  </si>
  <si>
    <t>10420206525683</t>
  </si>
  <si>
    <t>มนตรี ผิวกลม</t>
  </si>
  <si>
    <t>ผลิตไม้วีเนียร์และชิ้นไม้สับ จากไม้ยางพาราและไม้ที่ปลูกขึ้นโดยเฉพาะ 13 ชนิด ตามมติคณะรัฐมนตรี เพื่อจำหน่ายและอบแห้งไม้</t>
  </si>
  <si>
    <t xml:space="preserve">โฉนดที่ดินเลขที่ 22748 </t>
  </si>
  <si>
    <t>จ3-34(6)-3/68ชบ</t>
  </si>
  <si>
    <t>20200201525682</t>
  </si>
  <si>
    <t>บริษัท เอ็น.ดี. กรีน แพลเน็ท จำกัด</t>
  </si>
  <si>
    <t>การเผาถ่านจากไม้ เช่น ไม้ไผ่ เปลือกไม้ยูคาลิปตัส เป็นต้น</t>
  </si>
  <si>
    <t>02200</t>
  </si>
  <si>
    <t>หนองชาก-พนัสนิคม</t>
  </si>
  <si>
    <t>038-160707</t>
  </si>
  <si>
    <t>จ3-23(4)-4/68ชบ</t>
  </si>
  <si>
    <t>20200205525688</t>
  </si>
  <si>
    <t>บริษัท เอ็นวายคิวไอ เทค จำกัด</t>
  </si>
  <si>
    <t>ผลิตกระเป๋าเดินทาง, กระเป๋าเครื่องสำอาง, สายลากจูงสัตว์เลี้ยง และเสื้อผ้าสัตว์เลี้ยง</t>
  </si>
  <si>
    <t>จ3-10(1)-17/68ชบ</t>
  </si>
  <si>
    <t>20200220725685</t>
  </si>
  <si>
    <t>บริษัท พี แอล เค ฟู้ด จำกัด</t>
  </si>
  <si>
    <t>ผลิตและจำหน่าย ซาลาเปา ขนมจีบ ขนมปัง ขนมเค้ก ขนมปังกรอบ</t>
  </si>
  <si>
    <t>789</t>
  </si>
  <si>
    <t>083-1566655</t>
  </si>
  <si>
    <t>จ3-10(1)-15/68สค</t>
  </si>
  <si>
    <t>20740209725685</t>
  </si>
  <si>
    <t>ผลิต บรรจุขนมหรืออาหารที่ทำมาจากแป้ง เช่น ขนมเบเกอรี่ ขนมเปี๊ยะ ขนมปัง ขนมเค้ก ขนมขบเคี้ยว และขนมหรืออาหารที่ทำมาจากพืช ผัก ผลไม้</t>
  </si>
  <si>
    <t>84/77</t>
  </si>
  <si>
    <t>จ3-2(1)-20/68อบ</t>
  </si>
  <si>
    <t>20340205225689</t>
  </si>
  <si>
    <t>ห้างหุ้นส่วนจำกัด โรงสีกิจไพบูลย์อุบล</t>
  </si>
  <si>
    <t>กลาง</t>
  </si>
  <si>
    <t>0801652544</t>
  </si>
  <si>
    <t>จ3-62-8/68ชบ</t>
  </si>
  <si>
    <t>20200220325684</t>
  </si>
  <si>
    <t>บริษัท วายแซดจี เอ็นจิเนียริ่ง คอนเทนเนอร์ จำกัด</t>
  </si>
  <si>
    <t>โรงงานผลิต ดัดแปลง ซ่อมแซม ตู้คอนเทนเนอร์ และชิ้นส่วน</t>
  </si>
  <si>
    <t>11/26/2025</t>
  </si>
  <si>
    <t>549/10</t>
  </si>
  <si>
    <t>064-7982936</t>
  </si>
  <si>
    <t>จ3-64(5)-4/68ชบ</t>
  </si>
  <si>
    <t>20200217925686</t>
  </si>
  <si>
    <t>บริษัท เอจีที เทคโนโลยี คอร์ปอเรชั่น (ไทยแลนด์) จำกัด</t>
  </si>
  <si>
    <t>ทำผลิตภัณฑ์โลหะ เช่น ลวดเย็บกระดาษ ตะปู สกรู</t>
  </si>
  <si>
    <t>223/51, 223/52</t>
  </si>
  <si>
    <t>3-64(12)-33/68ชบ</t>
  </si>
  <si>
    <t>10200201025685</t>
  </si>
  <si>
    <t>บริษัท โค ชุน ชาง เมทัล โปรดักส์ (ไทยแลนด์) จำกัด</t>
  </si>
  <si>
    <t>ตัดโลหะ</t>
  </si>
  <si>
    <t>จ3-67(2)-2/68ชบ</t>
  </si>
  <si>
    <t>20200208725681</t>
  </si>
  <si>
    <t>บริษัท ซันไรซิ่ง ทูลส์ (ไทยแลนด์) จำกัด</t>
  </si>
  <si>
    <t>ทำอุปกรณ์ ชิ้นส่วนของเครื่องเจาะโลหะ เช่น โฮซอคาร์ไบด์สำหรับเจาะ และซ่อมแม่พิมพ์โลหะ รวมทั้งชิ้นส่วนแม่พิมพ์</t>
  </si>
  <si>
    <t>091-5663661</t>
  </si>
  <si>
    <t>จ3-71-42/68ชบ</t>
  </si>
  <si>
    <t>20200220025680</t>
  </si>
  <si>
    <t>บริษัท มิราเคิล ออโตเมชัน (ประเทศไทย) จำกัด</t>
  </si>
  <si>
    <t>ผลิตชิ้นส่วนอุปกรณ์สำหรับเครื่องจักร เช่น ชุดสายพาน</t>
  </si>
  <si>
    <t>11/24/2025</t>
  </si>
  <si>
    <t>552</t>
  </si>
  <si>
    <t>จ3-71-38/68นบ</t>
  </si>
  <si>
    <t>20120195825684</t>
  </si>
  <si>
    <t>บริษัท ชายน์ทู (ไทยแลนด์ จำกัด</t>
  </si>
  <si>
    <t>ผลิตและประกอบแผงโซลาร์เซลล์อุปกรณ์ไฟฟ้ารวมถึงผลิตและประกอบเสาไฟถนนและโครงสร้างเหล็กโดยการเชื่อม</t>
  </si>
  <si>
    <t>33141</t>
  </si>
  <si>
    <t>11/03/2025</t>
  </si>
  <si>
    <t>87/3</t>
  </si>
  <si>
    <t>0634129651</t>
  </si>
  <si>
    <t>จ3-72-45/68ชบ</t>
  </si>
  <si>
    <t>20200213925680</t>
  </si>
  <si>
    <t>บริษัท ชิงหยวน เอ็นไวโรเทค จำกัด</t>
  </si>
  <si>
    <t>3-72-44/68ปจ</t>
  </si>
  <si>
    <t>10250203525687</t>
  </si>
  <si>
    <t>บริษัท เบสท์เวย์ อิเล็คทรอนิกส์ (ประเทศไทย) จำกัด</t>
  </si>
  <si>
    <t>ผลิตชิ้นส่วนผลิตภัณฑ์อิเล็กทรอนิกส์ เช่น ผลิต Printed Circuit Board Assembly (PCBA)</t>
  </si>
  <si>
    <t>309</t>
  </si>
  <si>
    <t>จ3-74(2)-11/68ชบ</t>
  </si>
  <si>
    <t>20200198825681</t>
  </si>
  <si>
    <t>บริษัท หงหลิน อีเลคตริคเพาเวอร์เทคโนโลยี(ประเทศไทย) จำกัด</t>
  </si>
  <si>
    <t>ผลิตสายไฟ สายนำสัญญาณ สำหรับผลิตภัณฑ์อิเล็คทรอนิกส์</t>
  </si>
  <si>
    <t>688, 689</t>
  </si>
  <si>
    <t>033-017747</t>
  </si>
  <si>
    <t>จ3-3(3)-10/68ชบ</t>
  </si>
  <si>
    <t>20200209625682</t>
  </si>
  <si>
    <t>บริษัท บุญศิลารัตน์ จำกัด</t>
  </si>
  <si>
    <t>โฉนดที่ดินเลขที่ 12078</t>
  </si>
  <si>
    <t>3-70-26/68ชบ</t>
  </si>
  <si>
    <t>10200200725681</t>
  </si>
  <si>
    <t>บริษัท นิว เซ็นจูรี่ ไฮ-เทค (ไทยแลนด์) จำกัด</t>
  </si>
  <si>
    <t>ผลิตแผ่นกรองอากาศประสิทธิภาพสูงจากพลาสติก เช่น แผ่นกรองอากาศสำหรับเครื่องปรับอากาศ แผ่นกรองอากาศสำหรับเครื่องกรองอากาศ</t>
  </si>
  <si>
    <t>จ3-70-24/68ชบ</t>
  </si>
  <si>
    <t>20200197225685</t>
  </si>
  <si>
    <t>บริษัท ไค่ฉีเยว่ (ประเทศไทย) จำกัด</t>
  </si>
  <si>
    <t>ผลิตชิ้นส่วนโลหะสำหรับใช้ในเครื่องใช้ไฟฟ้าและอุปกรณ์อิเล็กทรอนิกส์ เช่น แผงระบายความร้อน ชิ้นส่วนฮาร์ดแวร์ ถาดความร้อน โมดูลระบายความร้อน</t>
  </si>
  <si>
    <t>11/04/2025</t>
  </si>
  <si>
    <t>155/8</t>
  </si>
  <si>
    <t>จ3-64(13)-44/68ชบ</t>
  </si>
  <si>
    <t>20200213225685</t>
  </si>
  <si>
    <t>บริษัท ซี.บี. เอ็กเซลเลนท์ พาร์ท จำกัด</t>
  </si>
  <si>
    <t>24/85</t>
  </si>
  <si>
    <t>บ้านสวน</t>
  </si>
  <si>
    <t>038-799941-3</t>
  </si>
  <si>
    <t>จ3-64(13)-42/68ชบ</t>
  </si>
  <si>
    <t>20200205725684</t>
  </si>
  <si>
    <t>บริษัท เอส เอส พรีซิชั่น แอนด์ ทูลส์ จำกัด</t>
  </si>
  <si>
    <t>19/17</t>
  </si>
  <si>
    <t>สำนักบก</t>
  </si>
  <si>
    <t>091-956416</t>
  </si>
  <si>
    <t>ข3-64(13)-45/68อย</t>
  </si>
  <si>
    <t>91140218625683</t>
  </si>
  <si>
    <t>บริษัท ซันนี่ แวน(ไทยแลนด์) จำกัด</t>
  </si>
  <si>
    <t>129/15</t>
  </si>
  <si>
    <t>089-900-8355</t>
  </si>
  <si>
    <t>จ3-64(13)-40/68สค</t>
  </si>
  <si>
    <t>20740202925688</t>
  </si>
  <si>
    <t>บริษัท ยูไนเต็ด โมลด์ เบส จำกัด</t>
  </si>
  <si>
    <t>11/01/2025</t>
  </si>
  <si>
    <t>39/10</t>
  </si>
  <si>
    <t>จ3-53(5)-66/68สค</t>
  </si>
  <si>
    <t>20740212025685</t>
  </si>
  <si>
    <t>บริษัท ซินลี่ พลาสติก ฮาร์ดแวร์ จำกัด</t>
  </si>
  <si>
    <t>ผลิตเม็ดพลาสติกและบด ล้าง พลาสติก</t>
  </si>
  <si>
    <t>081-6895837</t>
  </si>
  <si>
    <t>3-53(5)-63/68สป</t>
  </si>
  <si>
    <t>10110210525684</t>
  </si>
  <si>
    <t>บริษัท กั่วเจิ้นเจีย ศิริทรัพย์ จำกัด</t>
  </si>
  <si>
    <t>88/84</t>
  </si>
  <si>
    <t>3-53(5)-64/68สป</t>
  </si>
  <si>
    <t>10110210825688</t>
  </si>
  <si>
    <t xml:space="preserve">บริษัท ซิ่วเฉียง (ไทยแลนด์) จำกัด </t>
  </si>
  <si>
    <t>ผลิต ผลิตภัณฑ์ฉีดขึ้นรูปพลาสติก ได้แก่ ชั้นวางของในตู้เย็น ,ฝาปิดเครื่องซักผ้า</t>
  </si>
  <si>
    <t>998/3</t>
  </si>
  <si>
    <t>3-53(5)-61/68ชบ</t>
  </si>
  <si>
    <t>10200209125685</t>
  </si>
  <si>
    <t>บริษัท จอยหลง นิว แมททีเรียล (ประเทศไทย) จำกัด</t>
  </si>
  <si>
    <t>ผลิตฟิล์มพลาสติก</t>
  </si>
  <si>
    <t>88/82</t>
  </si>
  <si>
    <t>จ3-3(4)-30/68ชม</t>
  </si>
  <si>
    <t>20500197325686</t>
  </si>
  <si>
    <t>บริษัท เอส เอ็น คอนกรีต จำกัด</t>
  </si>
  <si>
    <t>ดูดทรายแม่น้ำเพื่อการก่อสร้าง</t>
  </si>
  <si>
    <t>ณ แม่น้ำกก</t>
  </si>
  <si>
    <t>053-451324</t>
  </si>
  <si>
    <t>3-4(1)-6/68สฎ</t>
  </si>
  <si>
    <t>10840218425681</t>
  </si>
  <si>
    <t>บริษัท สุราษฎร์ธานี สล็อตเตอร์เฮ้าส์ แมเนจเม้นท์ จำกัด</t>
  </si>
  <si>
    <t>โรงฆ่าสัตว์ แปรรูปสุกรและห้องเย็น</t>
  </si>
  <si>
    <t>37/8</t>
  </si>
  <si>
    <t>064-496-0610</t>
  </si>
  <si>
    <t>จ3-36(1)-5/68ชบ</t>
  </si>
  <si>
    <t>20200220225686</t>
  </si>
  <si>
    <t>บริษัท เกสเซน แพคเกจจิ้ง จำกัด</t>
  </si>
  <si>
    <t xml:space="preserve">ผลิตพาเลทไม้ </t>
  </si>
  <si>
    <t>087-7095139</t>
  </si>
  <si>
    <t>จ3-37-28/68นบ</t>
  </si>
  <si>
    <t>20120195725686</t>
  </si>
  <si>
    <t>บริษัท นีโอ เดคคอร์ ดีไซด์ จำกัด</t>
  </si>
  <si>
    <t>ผลิตเฟอร์นิเจอร์ จากไม้ HMR, ไม้เมลามีน, โครงไม้สะเดา, ไม้อัด, ติดโฟเมก้า ทำกรอบรูป</t>
  </si>
  <si>
    <t>45/11-12</t>
  </si>
  <si>
    <t>02-1930524</t>
  </si>
  <si>
    <t>จ3-39-54/68ชบ</t>
  </si>
  <si>
    <t>20200215025687</t>
  </si>
  <si>
    <t>บริษัท จีแอล พรีเมี่ยม โปรดักส์ จำกัด</t>
  </si>
  <si>
    <t>289/32</t>
  </si>
  <si>
    <t>จ3-39-50/68นฐ</t>
  </si>
  <si>
    <t>20730208825685</t>
  </si>
  <si>
    <t>บริษัท เพชรศิริ บรรจุภัณฑ์ จำกัด</t>
  </si>
  <si>
    <t>โรงงานกล่องกระดาษลูกฟูก</t>
  </si>
  <si>
    <t>ไร่ขิง 26</t>
  </si>
  <si>
    <t>0922281290</t>
  </si>
  <si>
    <t>จ3-15(2)-6/68ชบ</t>
  </si>
  <si>
    <t>20200216325680</t>
  </si>
  <si>
    <t>บริษัท พี.เอส.ซี. สตาร์ช โปรดักส์ จำกัด (มหาชน)</t>
  </si>
  <si>
    <t>การป่นหรือบด พืช เมล็ดพืช กากพืช สำหรับทำหรือผสมเป็นอาหารสัตว์</t>
  </si>
  <si>
    <t>199</t>
  </si>
  <si>
    <t>084-4494790</t>
  </si>
  <si>
    <t>จ3-45(1)-6/68ชบ</t>
  </si>
  <si>
    <t>20200195225687</t>
  </si>
  <si>
    <t>บริษัท ไทย ทิโม โค้ทติ้ง จำกัด</t>
  </si>
  <si>
    <t>ผลิตผลิตภัณฑ์สี เช่น สีพื้นอีพ๊อกซี่ สีโพลียูรีเทนสูตรน้ำ สีอีพ็อกซี่เรซิ่น สีอีพ็อกซี่สูตรน้ำ สีป้องกันไฟฟ้าสถิตย์ สีที่ใช้ในอุตสาหกรรมและยานยนต์ทุกชนิด เป็นต้น</t>
  </si>
  <si>
    <t>จ3-40(1)-10/68ชบ</t>
  </si>
  <si>
    <t>20200212625687</t>
  </si>
  <si>
    <t>บริษัท หมิงไท่ เมทัลเทค จำกัด</t>
  </si>
  <si>
    <t>โฉนดที่ดินเลขที่ 5103</t>
  </si>
  <si>
    <t>จ3-40(1)-9/68นค</t>
  </si>
  <si>
    <t>20430201825689</t>
  </si>
  <si>
    <t>บริษัท รวมโชคค้าของเก่า จำกัด</t>
  </si>
  <si>
    <t>อัดกระดาษ อัดพลาสติก และอัดเศษโลหะ เช่น เหล็ก ทองแดง อลูมิเนียม</t>
  </si>
  <si>
    <t xml:space="preserve">โฉนดที่ดินเลขที่ 12708 </t>
  </si>
  <si>
    <t>43110</t>
  </si>
  <si>
    <t>จ3-42(1)-16/68ชบ</t>
  </si>
  <si>
    <t>20200214225684</t>
  </si>
  <si>
    <t>บริษัท โฮเปอร์ (ไทยแลนด์) จำกัด</t>
  </si>
  <si>
    <t>ผลิตเคมีภัณฑ์ สารเคมี และแบ่งบรรจุสารเคมี</t>
  </si>
  <si>
    <t>200/12</t>
  </si>
  <si>
    <t>3-42(1)-15/68ปจ</t>
  </si>
  <si>
    <t>10250202325683</t>
  </si>
  <si>
    <t>บริษัท ยูโจว ไฟน์ เคมีคอล (ประเทศไทย) จำกัด</t>
  </si>
  <si>
    <t>ผลิตผลิตภัณฑ์เคมี เคมีชนิดพิเศษ เช่น น้ำยากัดกร่อน 15%, น้ำยากัดกร่อน 10%, น้ำยากัดกร่อน 20%, สารกัดไมโครเอเจนต์, สารเติมแต่งความหยาบปานกลาง, สารเติมแต่งการกัดกร่อน, น้ำยาล้างตะแกรง, อิเล็กโทรไลต์อัลคาไลน์ เป็นต้น รวมถึงเคมีภัณฑ์ที่ใช้ในชีวิตประจำวัน นำเข้า-ส่งออก และจำหน่ายเคมี จัดเก็บ ลำเลียง และแบ่งบรรจุสารเคมีชนิดต่าง ๆ</t>
  </si>
  <si>
    <t>โฉนดที่ดินเลขที่ 63314</t>
  </si>
  <si>
    <t>จ3-4(3)-21/68ชบ</t>
  </si>
  <si>
    <t>20200218225680</t>
  </si>
  <si>
    <t>บริษัท อริยผล เทรดดิ้ง จำกัด</t>
  </si>
  <si>
    <t xml:space="preserve">ผลิตอาหารแปรรูปเนื้อสัตว์ และต้มเนื้อสัตว์	</t>
  </si>
  <si>
    <t>29/9</t>
  </si>
  <si>
    <t>จ3-4(3)-20/68ชม</t>
  </si>
  <si>
    <t>20500205425684</t>
  </si>
  <si>
    <t>นายพิชญ์วิภู อนุวงศ์เจริญ</t>
  </si>
  <si>
    <t>ผลิตภัณฑ์ลูกชิ้น ไก่ยอ และไส้กรอก</t>
  </si>
  <si>
    <t>หนองแฝก</t>
  </si>
  <si>
    <t>096-8818886</t>
  </si>
  <si>
    <t>จ3-4(3)-19/68นฐ</t>
  </si>
  <si>
    <t>20730196825689</t>
  </si>
  <si>
    <t>บริษัท เอสพีเอส ควอลิตี้ ฟู้ด จำกัด</t>
  </si>
  <si>
    <t>114/7</t>
  </si>
  <si>
    <t>ข3-48(3)-4/68อย</t>
  </si>
  <si>
    <t>91140216825681</t>
  </si>
  <si>
    <t>บริษัท ซชิมเมอร์ แอนด์ ชวาร์ซ (ประเทศไทย) จำกัด</t>
  </si>
  <si>
    <t>ทำผลิตภัณฑ์ปรับความนุ่มและยืดหยุ่นในอุตสาหกรรมฟอกหนัง</t>
  </si>
  <si>
    <t>130/130</t>
  </si>
  <si>
    <t>พหลโยธิน กม.68</t>
  </si>
  <si>
    <t>035-721035</t>
  </si>
  <si>
    <t>จ3-9(6)-2/68พย</t>
  </si>
  <si>
    <t>20560198325689</t>
  </si>
  <si>
    <t>นุช กันนิกา</t>
  </si>
  <si>
    <t>การปอกหัวพืช หรือทำหัวพืชให้เป็นเส้น แว่น หรือแท่ง และการเก็บรักษาหรือลำเลียงพืช เมล็ดพืชหรือผลิตผลจากพืช ในไซโลโกดัง หรือคลังสินค้า</t>
  </si>
  <si>
    <t>โฉนดที่ดินเลขที่ 12794 ,14111 ,22960 ,28406  และ 29892</t>
  </si>
  <si>
    <t>หงส์หิน</t>
  </si>
  <si>
    <t>081-9985318</t>
  </si>
  <si>
    <t>จ3-20(1)-26/68สค</t>
  </si>
  <si>
    <t>20740196125683</t>
  </si>
  <si>
    <t>ห้างหุ้นส่วนจำกัด ชุมพรวาริน</t>
  </si>
  <si>
    <t xml:space="preserve">ผลิตน้ำดื่มบรรจุขวด </t>
  </si>
  <si>
    <t>จ3-92-43/68ปท</t>
  </si>
  <si>
    <t>20130203825683</t>
  </si>
  <si>
    <t>บริษัท เฟรช เพรสทีจ จำกัด</t>
  </si>
  <si>
    <t>ห้องเย็น (คัด ตัดตกแต่ง ผักผลไม้ และสินค้าการเกษตร)</t>
  </si>
  <si>
    <t>99/52</t>
  </si>
  <si>
    <t>เทศบาล 4</t>
  </si>
  <si>
    <t>ไอยรา 1</t>
  </si>
  <si>
    <t>จ3-43(1)-27/68นฐ</t>
  </si>
  <si>
    <t>20730203925688</t>
  </si>
  <si>
    <t>บริษัท นูตร้าเคม (ประเทศไทย) จำกัด</t>
  </si>
  <si>
    <t>ผลิตอาหารเสริมสำหรับพืช ผสมและแบ่งบรรจุปุ๋ยเคมีชนิดน้ำ ชนิดผง ชนิดเกล็ด และ ชนิดเม็ด ที่ไม่มี การใช้แอมโมเนียมไนเตรต (Ammonium Nitrate) หรือโปแตสเซียมคลอเรต (Potassium Chlorate)</t>
  </si>
  <si>
    <t>212/22</t>
  </si>
  <si>
    <t>จ3-43(1)-26/68พจ</t>
  </si>
  <si>
    <t>20660201925689</t>
  </si>
  <si>
    <t>บริษัท กรีน อินโน ไทย จำกัด</t>
  </si>
  <si>
    <t>ผลิตปุ๋ย ปุ๋ยชีวภัณฑ์ จากข้าวผสมแบคทีเรียและเชื้อรา</t>
  </si>
  <si>
    <t>เนินปอ</t>
  </si>
  <si>
    <t>3-88(2)-9/68นม</t>
  </si>
  <si>
    <t>40300214425684</t>
  </si>
  <si>
    <t>บริษัท นครราชสีมา เวสท์ ทู เอ็นเนอร์จี จำกัด</t>
  </si>
  <si>
    <t>ผลิตพลังงานไฟฟ้าจากเชื้อเพลิงขยะชุมชน ขนาดกำลังผลิต 9.9 เมกะวัตต์</t>
  </si>
  <si>
    <t xml:space="preserve">โฉนดที่เลขที่ 9661, 11193 และ 17571 </t>
  </si>
  <si>
    <t>พะงาด</t>
  </si>
  <si>
    <t>ขามสะแกแสง</t>
  </si>
  <si>
    <t>30290</t>
  </si>
  <si>
    <t>3-88(2)-8/68สข</t>
  </si>
  <si>
    <t>40900209225682</t>
  </si>
  <si>
    <t>ผลิตพลังงานไฟฟ้าจากเชื้อเพลิงขยะมูลฝอย ขนาดกำลังการผลิต 4.90 เมกกะวัตต์</t>
  </si>
  <si>
    <t>นส.3 ก. เลขที่ 14226, 14228, 14268, 14269, 6067, 5909, 5910, 5911, 2604 และ 2605</t>
  </si>
  <si>
    <t>074-216342-510</t>
  </si>
  <si>
    <t>จ3-4(6)-4/68สค</t>
  </si>
  <si>
    <t>20740230925684</t>
  </si>
  <si>
    <t>บริษัท ไคว่ เจีย จาว ซัพพลายเชน เมเนจเม้นท์ จำกัด</t>
  </si>
  <si>
    <t>การล้าง ชำแหละ แกะ ต้ม นึ่ง ทอด</t>
  </si>
  <si>
    <t>12/12/2025</t>
  </si>
  <si>
    <t>49/88</t>
  </si>
  <si>
    <t>3-105-75/68ปท</t>
  </si>
  <si>
    <t>10130229125680</t>
  </si>
  <si>
    <t xml:space="preserve">นางสาวพัชณี ภูมีศรี </t>
  </si>
  <si>
    <t>12/09/2025</t>
  </si>
  <si>
    <t>โฉนดที่ดินเลขที่ 44682</t>
  </si>
  <si>
    <t>081-559-8845</t>
  </si>
  <si>
    <t>3-105-73/68รย</t>
  </si>
  <si>
    <t>10210221125688</t>
  </si>
  <si>
    <t>บริษัท วีพี กรีนเทค จำกัด</t>
  </si>
  <si>
    <t>12/01/2025</t>
  </si>
  <si>
    <t>4/4</t>
  </si>
  <si>
    <t>บ้านล่าง</t>
  </si>
  <si>
    <t>3-81(3)-16/68ชบ</t>
  </si>
  <si>
    <t>10200239725686</t>
  </si>
  <si>
    <t>บริษัท อวิตา คอร์ป (ไทยแลนด์) จำกัด</t>
  </si>
  <si>
    <t>การผลิตเครื่องมือทางการแพทย์ เครื่องใช้ทางการแพทย์  และอุปกรณ์การแพทย์ทุกชนิด อาทิ เช่น เครื่องวัดอุณหภูมิทางหู ทางหน้าผากแบบอินฟราเรด เครื่องวัดความดันโลหิต เครื่องช่วยหายใจทางจมูก เครื่องวัดออกซิเจนในเลือด เครื่องปั๊มนม เครื่องพ่นยา เครื่องดูดน้ำมูก และอุปกรณ์ทางการแพทย์อื่นๆ ทุกชนิด</t>
  </si>
  <si>
    <t>12/22/2025</t>
  </si>
  <si>
    <t>098-4643117</t>
  </si>
  <si>
    <t>จ3-86-4/68สค</t>
  </si>
  <si>
    <t>20740227625685</t>
  </si>
  <si>
    <t>บริษัท แวนการ์ด อุปกรณ์ตกปลา จำกัด</t>
  </si>
  <si>
    <t>ผลิตอุปกรณ์ตกปลา</t>
  </si>
  <si>
    <t>12/08/2025</t>
  </si>
  <si>
    <t>0882552997</t>
  </si>
  <si>
    <t>3-53(4)-62/68</t>
  </si>
  <si>
    <t>10100234225684</t>
  </si>
  <si>
    <t>นายพีรภัทร์  ตวงเศรษฐวุฒิ</t>
  </si>
  <si>
    <t>12/17/2025</t>
  </si>
  <si>
    <t>บางนา-ตราด 26</t>
  </si>
  <si>
    <t>0652565445</t>
  </si>
  <si>
    <t>จ3-58(1)-270/68ชม</t>
  </si>
  <si>
    <t>20500247925683</t>
  </si>
  <si>
    <t>บริษัท พี พี เอส คอนกรีต จำกัด</t>
  </si>
  <si>
    <t>12/29/2025</t>
  </si>
  <si>
    <t>089-9549554</t>
  </si>
  <si>
    <t>จ3-58(1)-269/68ชม</t>
  </si>
  <si>
    <t>20500247625689</t>
  </si>
  <si>
    <t>99/2</t>
  </si>
  <si>
    <t>093-1943388</t>
  </si>
  <si>
    <t>จ3-58(1)-268/68ชม</t>
  </si>
  <si>
    <t>20500247425684</t>
  </si>
  <si>
    <t>263</t>
  </si>
  <si>
    <t>จ3-58(1)-259/68นม</t>
  </si>
  <si>
    <t>20300236125688</t>
  </si>
  <si>
    <t>ห้างหุ้นส่วนจำกัด ณภัทรธิดา คอนสตรัคชั่น</t>
  </si>
  <si>
    <t>โฉนดที่ดินเลขที่ 28715, 18716, 31416 และ 35637</t>
  </si>
  <si>
    <t>3-34(1)-19/68ชบ</t>
  </si>
  <si>
    <t>10200245625680</t>
  </si>
  <si>
    <t>บริษัท ไอเอ็นดี ไทย แพ็คเวล อุตสาหกรรม จำกัด</t>
  </si>
  <si>
    <t>แปรรูปไม้ยางพาราและไม้ที่ปลูกขึ้นโดยเฉพาะ 13 ชนิด เพื่อจำหน่าย ผลิตไม้วีเนียร์หรือไม้แผ่นบางและไม้อัด</t>
  </si>
  <si>
    <t>399</t>
  </si>
  <si>
    <t>038-119430</t>
  </si>
  <si>
    <t>3-34(3)-12/68ปจ</t>
  </si>
  <si>
    <t>10250245525687</t>
  </si>
  <si>
    <t>บริษัท ฟูซิน วู้ด จำกัด</t>
  </si>
  <si>
    <t xml:space="preserve">ตั้งโรงงานแปรรูปไม้โดยใช้เครื่องจักร เพื่อผลิตไม้วีเนียร์และไม้แผ่นบาง บดย่อยไม้ อบไม้จากไม้ยางพาราและไม้ที่ปลูกขึ้นโดยเฉพาะ 13 ชนิด ตามมติคณะรัฐมนตรี เมื่อวันที่ 25 มกราคม 2537 เพื่อจำหน่าย </t>
  </si>
  <si>
    <t>โฉนดที่ดินเลขที่ 18488 เลขที่ดิน 11</t>
  </si>
  <si>
    <t>081-655-8613</t>
  </si>
  <si>
    <t>3-34(4)-31/68สฎ</t>
  </si>
  <si>
    <t>10840247225680</t>
  </si>
  <si>
    <t>บริษัท กรีน เอเนอร์จี ครีเอเตอร์ จำกัด</t>
  </si>
  <si>
    <t xml:space="preserve"> ผลิตชิ้นไม้สับและเชื้อเพลิงชีวมวลอัดเม็ดจากขี้เลื่อยจากไม้ยางพาราและไม้ที่ปลูกขึ้นโดยเฉพาะ 13 ชนิดตามมติคณะรัฐมนตรี เพื่อจำหน่าย </t>
  </si>
  <si>
    <t>โฉนดที่ดินเลขที่ 15176 และ 15278</t>
  </si>
  <si>
    <t>082-4167878</t>
  </si>
  <si>
    <t>3-14-28/68ปข</t>
  </si>
  <si>
    <t>10770239425685</t>
  </si>
  <si>
    <t>นายกฤษณา ปรีเปรม</t>
  </si>
  <si>
    <t>178</t>
  </si>
  <si>
    <t>77150</t>
  </si>
  <si>
    <t>0833115222</t>
  </si>
  <si>
    <t>3-14-27/68สบ</t>
  </si>
  <si>
    <t>10190230625680</t>
  </si>
  <si>
    <t>บริษัท ร็อคไอซ์ จำกัด</t>
  </si>
  <si>
    <t>โฉนดที่ดินเลขที่ 39049</t>
  </si>
  <si>
    <t>18120</t>
  </si>
  <si>
    <t>3-14-26/68ศก</t>
  </si>
  <si>
    <t>10330226425683</t>
  </si>
  <si>
    <t>บริษัท วารีเทพ กันทรลักษ์ จำกัด</t>
  </si>
  <si>
    <t>ผลิตและจำหน่ายน้ำแข็งหลอด</t>
  </si>
  <si>
    <t>12/05/2025</t>
  </si>
  <si>
    <t>338</t>
  </si>
  <si>
    <t>หนองหญ้าลาด</t>
  </si>
  <si>
    <t>0818269608</t>
  </si>
  <si>
    <t>จ3-14-25/68พจ</t>
  </si>
  <si>
    <t>20660224425683</t>
  </si>
  <si>
    <t>นายสถาพร สอนน้อย</t>
  </si>
  <si>
    <t>ผลิตน้ำแข็งก้อนเล็ก(กำลังการผลิต 50 ตัน/วัน) หรือการบดหรือย่อยน้ำแข็ง</t>
  </si>
  <si>
    <t>12/03/2025</t>
  </si>
  <si>
    <t>ท่านั่ง</t>
  </si>
  <si>
    <t>โพทะเล</t>
  </si>
  <si>
    <t>66130</t>
  </si>
  <si>
    <t>3-7(1)-5/68กบ</t>
  </si>
  <si>
    <t>10810232225680</t>
  </si>
  <si>
    <t>บริษัท ดินแดนอุตสาหกรรมน้ำมันปาล์ม จำกัด</t>
  </si>
  <si>
    <t>สกัดน้ำมันปาล์มดิบ โดยวิธีการหีบหรือบีบอัด</t>
  </si>
  <si>
    <t>12/15/2025</t>
  </si>
  <si>
    <t>โฉนดที่ดิน เลขที่ 23754</t>
  </si>
  <si>
    <t>เพหลา</t>
  </si>
  <si>
    <t>0911592828</t>
  </si>
  <si>
    <t>จ3-53(9)-17/68สค</t>
  </si>
  <si>
    <t>20740232125689</t>
  </si>
  <si>
    <t>นายเสาร์ บุญประสม</t>
  </si>
  <si>
    <t>บดพลาสติก</t>
  </si>
  <si>
    <t>10/15</t>
  </si>
  <si>
    <t>จ3-72-56/68สค</t>
  </si>
  <si>
    <t>20740246525684</t>
  </si>
  <si>
    <t>บริษัท ยิลุต เทคโนโลยี (ประเทศไทย) จำกัด</t>
  </si>
  <si>
    <t>ผลิตสายไฟเบอร์ออปติก</t>
  </si>
  <si>
    <t>56/12</t>
  </si>
  <si>
    <t>จ3-72-48/68ปท</t>
  </si>
  <si>
    <t>20130223525685</t>
  </si>
  <si>
    <t>บริษัท 3ดี พรีซิชัน เทคโนโลยี จำกัด</t>
  </si>
  <si>
    <t>ผลิตชิ้นส่วนอิเลคทรอนิคส์ ชิ้นส่วนเครื่องจักร และซ่อมแซมแม่พิมพ์ เช่น ฟิกเจอร์ 1200ที, 126พี เอ็มดีเอส สเปคเซอร์ เพลส, โมล จี10</t>
  </si>
  <si>
    <t>62/41</t>
  </si>
  <si>
    <t>จ3-74(2)-15/68สค</t>
  </si>
  <si>
    <t>20740235725683</t>
  </si>
  <si>
    <t xml:space="preserve">ผลิตสายไฟฟ้า และอุปกรณ์ที่ใช้กับสายไฟฟ้า </t>
  </si>
  <si>
    <t>085-0857879</t>
  </si>
  <si>
    <t>อ2-77(1)-14/68ชบ</t>
  </si>
  <si>
    <t>60200221825683</t>
  </si>
  <si>
    <t>บริษัท อีซูซุมอเตอร์ (ประเทศไทย) จำกัด</t>
  </si>
  <si>
    <t>12/02/2025</t>
  </si>
  <si>
    <t>085-4166446</t>
  </si>
  <si>
    <t>3-106-66/68ปท</t>
  </si>
  <si>
    <t>10130222525688</t>
  </si>
  <si>
    <t>บริษัท ต.คิดดี โปรดักส์ จำกัด</t>
  </si>
  <si>
    <t>ผลิตเชื้อเพลิง RDF จากขยะชุมชนที่ผ่านการร่อนและคัดแยกแล้ว</t>
  </si>
  <si>
    <t>โฉนดที่ดินเลขที่ 59309 (บางส่วน), 101519, 59310 และ 8386 (บางส่วน)</t>
  </si>
  <si>
    <t>จ3-70-34/68สค</t>
  </si>
  <si>
    <t>20740246925686</t>
  </si>
  <si>
    <t>นายกฤษดา ก่อแก้ว</t>
  </si>
  <si>
    <t>ประกอบชุดวาล์ว</t>
  </si>
  <si>
    <t>555/32</t>
  </si>
  <si>
    <t>จ3-53(5)-72/68สค</t>
  </si>
  <si>
    <t>20740246725680</t>
  </si>
  <si>
    <t>บริษัท ฟิวเจอร์ คัลเลอร์ เคมีคอลส์ จำกัด</t>
  </si>
  <si>
    <t xml:space="preserve">ผลิต เม็ดพลาสติก สีเม็ด </t>
  </si>
  <si>
    <t>198/3</t>
  </si>
  <si>
    <t>3-53(5)-69/68สค</t>
  </si>
  <si>
    <t>10740237625685</t>
  </si>
  <si>
    <t>บริษัท เหิงไท่ รีซอร์สเซส รีไซเคิล จำกัด</t>
  </si>
  <si>
    <t>ผลิตเม็ดพลาสติก บดย่อยและล้างพลาสติก</t>
  </si>
  <si>
    <t>12/19/2025</t>
  </si>
  <si>
    <t>โฉนดที่ดินเลขที่ 179227, 153600, 150860</t>
  </si>
  <si>
    <t>3-54-6/68สค</t>
  </si>
  <si>
    <t>10740245425680</t>
  </si>
  <si>
    <t>ผลิตและจำหน่าย กระจกที่มีการตกแต่ง กระจกโมเสก หรือกระเบื้องโมเสก กระเบื้องปูพื้นหรือบุผนัง ที่ทำด้วยแก้วชนิดที่ใช้ในการติดตั้ง ตกแต่งอาคารหรือเพื่อการก่อสร้าง</t>
  </si>
  <si>
    <t>42/3</t>
  </si>
  <si>
    <t>3-54-5/68ชบ</t>
  </si>
  <si>
    <t>10200240225684</t>
  </si>
  <si>
    <t>ผลิตกระจกชั้นวางตู้เย็น</t>
  </si>
  <si>
    <t>3-15(1)-16/68รย</t>
  </si>
  <si>
    <t>10210222025689</t>
  </si>
  <si>
    <t>บริษัท ชุติมาการเกษตร จำกัด</t>
  </si>
  <si>
    <t>ผลิตอาหารสัตว์ ทำอาหารผสมหรืออาหารสำเร็จรูปสำหรับสัตว์เลี้ยง</t>
  </si>
  <si>
    <t>จ3-3(4)-34/68ชม</t>
  </si>
  <si>
    <t>20500234425689</t>
  </si>
  <si>
    <t>บริษัท ดงเย็น จำกัด</t>
  </si>
  <si>
    <t>บ้านแปะ</t>
  </si>
  <si>
    <t>จ3-3(4)-32/68ลป</t>
  </si>
  <si>
    <t>20520226825688</t>
  </si>
  <si>
    <t>นายบุญชู สถิตมั่นในธรรม</t>
  </si>
  <si>
    <t>12/04/2025</t>
  </si>
  <si>
    <t>085 153 6989</t>
  </si>
  <si>
    <t>3-4(7)-1/68ขก</t>
  </si>
  <si>
    <t>10400232525683</t>
  </si>
  <si>
    <t xml:space="preserve">บริษัท ซีพีเอฟ (ประเทศไทย) จำกัด (มหาชน) </t>
  </si>
  <si>
    <t>แปรรูปผลิตภัณฑ์จากไข่, คัดแยกขนาดและคุณภาพไข่, และคัดบรรจุไข่</t>
  </si>
  <si>
    <t>10796</t>
  </si>
  <si>
    <t>หนองเสาเล้า</t>
  </si>
  <si>
    <t>40130</t>
  </si>
  <si>
    <t>จ3-6(1)-10/68สค</t>
  </si>
  <si>
    <t>20740231125680</t>
  </si>
  <si>
    <t xml:space="preserve">บริษัท วิริยา ฟู้ด จำกัด </t>
  </si>
  <si>
    <t>ผลิตปลากระป๋อง</t>
  </si>
  <si>
    <t>10221</t>
  </si>
  <si>
    <t>3-39-58/68ชบ</t>
  </si>
  <si>
    <t>10200232025688</t>
  </si>
  <si>
    <t>บริษัท เหอซิง แพคเกจจิ้ง พริ้นติ้ง (ไทยแลนด์) จำกัด</t>
  </si>
  <si>
    <t>โรงงานผลิตกล่องกระดาษแข็ง กล่องออฟเซ็ท ซึ่งทำจากกระดาษเพื่อการบรรจุสิ่งของ</t>
  </si>
  <si>
    <t>038-159929</t>
  </si>
  <si>
    <t>จ3-28(1)-15/68สค</t>
  </si>
  <si>
    <t>20740243825681</t>
  </si>
  <si>
    <t>บริษัท ทีเอไอซี อินดัสเทรียล จำกัด</t>
  </si>
  <si>
    <t>ตัดเย็บผ้าขนหนู</t>
  </si>
  <si>
    <t>12/26/2025</t>
  </si>
  <si>
    <t>9/39</t>
  </si>
  <si>
    <t>3-28(1)-14/68</t>
  </si>
  <si>
    <t>10100235325681</t>
  </si>
  <si>
    <t>บริษัท  แม็คกรุ๊ป จำกัด (มหาชน)</t>
  </si>
  <si>
    <t>เย็บเสื้อผ้าสำเร็จรูป</t>
  </si>
  <si>
    <t>สุขาภิบาล 2 ซอย 11 แยก 2-3</t>
  </si>
  <si>
    <t>จ3-28(1)-13/68สค</t>
  </si>
  <si>
    <t>20740230825686</t>
  </si>
  <si>
    <t>147/41</t>
  </si>
  <si>
    <t>จ3-15(2)-7/68สค</t>
  </si>
  <si>
    <t>20740222725688</t>
  </si>
  <si>
    <t>ผลิตอาหารสำหรับสัตว์ ปุ๋ยอินทรีย์</t>
  </si>
  <si>
    <t>10802</t>
  </si>
  <si>
    <t>034-494848</t>
  </si>
  <si>
    <t>จ3-91(1)-24/68สค</t>
  </si>
  <si>
    <t>20740246825688</t>
  </si>
  <si>
    <t>นางสาวพลอยพิชชา ศิริยอดสุนทร</t>
  </si>
  <si>
    <t>แบ่งบรรจุผลิตภัณฑ์ เช่น กระดาษทิชชู</t>
  </si>
  <si>
    <t>99/149</t>
  </si>
  <si>
    <t>จ3-91(1)-20/68สค</t>
  </si>
  <si>
    <t>20740222325687</t>
  </si>
  <si>
    <t>โฉนดที่ดินเลขที่ 57188</t>
  </si>
  <si>
    <t>034-424437</t>
  </si>
  <si>
    <t>จ3-4(3)-22/68สค</t>
  </si>
  <si>
    <t>20740222625680</t>
  </si>
  <si>
    <t>บริษัท แม่ลำดวน ฟู้ดส์ จำกัด</t>
  </si>
  <si>
    <t>ผลิตไส้กรอกอีสาน</t>
  </si>
  <si>
    <t>10132</t>
  </si>
  <si>
    <t>65/29</t>
  </si>
  <si>
    <t>จ3-8(1)-21/68สค</t>
  </si>
  <si>
    <t>20740246625682</t>
  </si>
  <si>
    <t>บริษัท เอบีเอฟฟู้ด จำกัด</t>
  </si>
  <si>
    <t>ผลิต ผลิตภัณฑ์อาหารจากพืช แป้ง</t>
  </si>
  <si>
    <t>30/31</t>
  </si>
  <si>
    <t>3-8(1)-20/68นฐ</t>
  </si>
  <si>
    <t>10730227125689</t>
  </si>
  <si>
    <t>บริษัท ไวท์ คอร์ปอเรชั่น จำกัด</t>
  </si>
  <si>
    <t>ผลิตเครื่องดื่มจาก ผัก ผลไม้ สมุนไพรธัญพืช และอาหารสำเร็จรูปแช่แข็ง เช่น พิซซ่า</t>
  </si>
  <si>
    <t xml:space="preserve">โฉนดที่ดินเลขที่ 90 เล่มที่ 1 หน้าที่ 90 </t>
  </si>
  <si>
    <t>จ3-20(1)-29/68มค</t>
  </si>
  <si>
    <t>20440239625688</t>
  </si>
  <si>
    <t xml:space="preserve">นางพัชรินทร์ กมลผาด </t>
  </si>
  <si>
    <t>ผลิตน้ำดื่ม และผลิตภาชนะขวดบรรจุน้ำดื่ม</t>
  </si>
  <si>
    <t>32</t>
  </si>
  <si>
    <t>062-8844994</t>
  </si>
  <si>
    <t>3-92-47/68สค</t>
  </si>
  <si>
    <t>10740233825685</t>
  </si>
  <si>
    <t>บริษัท เอ็มเคห้องเย็น จำกัด</t>
  </si>
  <si>
    <t>69/9</t>
  </si>
  <si>
    <t>จ3-92-45/68สค</t>
  </si>
  <si>
    <t>20740227525687</t>
  </si>
  <si>
    <t>บริษัท ภัควสุพันธ์ (หนึ่ง ซีฟู้ด) จำกัด</t>
  </si>
  <si>
    <t>57/35</t>
  </si>
  <si>
    <t>085-0220105</t>
  </si>
  <si>
    <t>3-88(1)-59/68บร</t>
  </si>
  <si>
    <t>40310245125682</t>
  </si>
  <si>
    <t>บริษัท ยอดอาหาร จำกัด</t>
  </si>
  <si>
    <t xml:space="preserve">ตามมติ กกพ. ในการประชุมครั้งที่ 45/2568 (ครั้งที่ 987) เมื่อวันที่ 3 ธันวาคม 2568 เห็นชอบการอนุญาตประกอบกิจการโรงงาน ที่ขนาดกำลังเครื่องจักรรวม 4,146.77 แรงม้า ขนาดกำลังการผลิตไฟฟ้าสูงสุด 1.815 MWp </t>
  </si>
  <si>
    <t>โฉนดที่ดินเลขที่ 25017</t>
  </si>
  <si>
    <t>โยธาธิการบุรีรัมย์ 2018</t>
  </si>
  <si>
    <t>บ้านใหม่ไชยพจน์</t>
  </si>
  <si>
    <t>31120</t>
  </si>
  <si>
    <t>3-88(1)-60/68ฉช</t>
  </si>
  <si>
    <t>40240245925684</t>
  </si>
  <si>
    <t>บริษัท ไทยแอโรว์ จำกัด</t>
  </si>
  <si>
    <t>ผลิตพลังงานไฟฟ้าจากพลังงานแสงอาทิตย์แบบติดตั้งบนพื้นดิน ขนาด 13.0052 เมกะวัตต์</t>
  </si>
  <si>
    <t>12/25/2025</t>
  </si>
  <si>
    <t>โฉนดที่ดินเลขที่ 1444</t>
  </si>
  <si>
    <t>24110</t>
  </si>
  <si>
    <t>02-653-2550</t>
  </si>
  <si>
    <t>3-88(1)-57/68สบ</t>
  </si>
  <si>
    <t>40190241725689</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</si>
  <si>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โครงการ Area 2-2 ที่ขนาดกำลังเครื่องจักรรวม 7,597.93 แรงม้า ขนาดกำลังการผลิตไฟฟ้าสูงสุด 3,108.04 kWp
</t>
  </si>
  <si>
    <t>12/24/2025</t>
  </si>
  <si>
    <t>โฉนดที่ดินเลขที่ 4340 และ นส.3 เลขที่ 153/70</t>
  </si>
  <si>
    <t>3-88(1)-56/68สบ</t>
  </si>
  <si>
    <t>40190241625681</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</si>
  <si>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โครงการ Area 2-1 ที่ขนาดกำลังเครื่องจักรรวม 20,198.90 แรงม้า ขนาดกำลังการผลิตไฟฟ้าสูงสุด 8,348.34 kWp
</t>
  </si>
  <si>
    <t>โฉนดที่ดินเลขที่ 2705 บางส่วน และ โฉนดที่ดินเลขที่ 13692</t>
  </si>
  <si>
    <t>3-88(1)-61/68สห</t>
  </si>
  <si>
    <t>40170246325685</t>
  </si>
  <si>
    <t>บริษัท โนเบล เอ็นซี จำกัด</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</si>
  <si>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ที่ขนาดกำลังเครื่องจักรรวม 9,886.0616 แรงม้า ขนาดกำลังการผลิตไฟฟ้าสูงสุด 4.000 MWp </t>
  </si>
  <si>
    <t>โฉนดที่ดินเลขที่ 7962</t>
  </si>
  <si>
    <t>3-88(1)-55/68สพ</t>
  </si>
  <si>
    <t>40720237425686</t>
  </si>
  <si>
    <t>บริษัท ลูมินัส เอ็นเนอร์ยี จำกัด</t>
  </si>
  <si>
    <t>ผลิตไฟฟ้าจากพลังงานแสงอาทิตย์แบบติดตั้งบนพื้นดิน กำลังการผลิตที่ติดตั้ง 90.605 (MW)</t>
  </si>
  <si>
    <t>18620 18639 20159 22491 22032 18622 18623 18624 18621 18634 18635 22035 18640 18641 18642 18643 18644 22038 36768	     22039 22061 22492 31280 31279 20126 22036 18645 36927 36926 18649 18657 22040</t>
  </si>
  <si>
    <t>72250</t>
  </si>
  <si>
    <t>3-88(1)-58/68ลป</t>
  </si>
  <si>
    <t>40520245025688</t>
  </si>
  <si>
    <t>บริษัท ซีเอ็มที เอ็นเนอร์ยี่ จำกัด</t>
  </si>
  <si>
    <t>ผลิตไฟฟ้าจากพลังงานแสงอาทิตย์ ชนิดติดตั้งบนพื้นดิน ขนาดกำลังการผลิต 10,001.84 กิโลวัตต์</t>
  </si>
  <si>
    <t>12/18/2025</t>
  </si>
  <si>
    <t xml:space="preserve">โฉนดที่ดินเลขที่ 38053  </t>
  </si>
  <si>
    <t>น้ำโจ้</t>
  </si>
  <si>
    <t>0914363051</t>
  </si>
  <si>
    <t>3-88(1)-54/68ชบ</t>
  </si>
  <si>
    <t>40200236325682</t>
  </si>
  <si>
    <t>บริษัท ปตท. จำกัด (มหาชน)</t>
  </si>
  <si>
    <t xml:space="preserve">กกพ. ในการประชุมครั้งที่ 46/2568 (ครั้งที่ 988) เมื่อวันที่ 11 ธันวาคม 2568 ได้พิจารณาแล้ว มีมติเห็นชอบการออกใบอนุญาตประกอบกิจการโรงงาน ให้แก่บริษัท ที่ขนาดกำลังเครื่องจักรรวม 11,979.626 แรงม้า ขนาดกำลังการผลิตไฟฟ้าสูงสุด 5,035.55 kWp </t>
  </si>
  <si>
    <t>20180</t>
  </si>
  <si>
    <t>บัญชีประเภทโรงงานอุตสาหกรรม</t>
  </si>
  <si>
    <t>ประเภทโรงงาน</t>
  </si>
  <si>
    <t>ประเภทหรือชนิดของโรงงาน</t>
  </si>
  <si>
    <t>โรงงานประกอบกิจการเกี่ยวกับการบ่มใบชาหรือใบยาสูบ</t>
  </si>
  <si>
    <t>2(3)</t>
  </si>
  <si>
    <t>การอัดปอหรือใบยาสูบ</t>
  </si>
  <si>
    <t>2(4)</t>
  </si>
  <si>
    <t>การหีบหรืออัดฝ้าย หรือการปั่นหรืออัดนุ่น</t>
  </si>
  <si>
    <t>การเก็บรักษาหรือลำเลียงพืช เมล็ดพืช หรือผลิตผลจากพืช  ในไซโล</t>
  </si>
  <si>
    <t>การบด ป่น หรือย่อยส่วนต่าง ๆ ของพืช ซึ่งมิใช่เมล็ดพืช หรือหัวพืช</t>
  </si>
  <si>
    <t xml:space="preserve">การเผาถ่าน  การบดถ่านหรือแบ่งบรรจุถ่าน จากกะลามะพร้าว </t>
  </si>
  <si>
    <t>การเพาะเชื้อเห็ด กล้วยไม้ หรือถั่วงอก</t>
  </si>
  <si>
    <t>2(10)</t>
  </si>
  <si>
    <t>การถนอมผลิตผลเกษตรกรรมโดยวิธีฉายรังสี</t>
  </si>
  <si>
    <t>2(11)</t>
  </si>
  <si>
    <t>การฟักไข่ โดยใช้ตู้อบ</t>
  </si>
  <si>
    <t>การขุดหรือลอก กรวด ทราย หรือดิน</t>
  </si>
  <si>
    <t>3(5)</t>
  </si>
  <si>
    <t>การลำเลียงหิน กรวด ทราย หรือดิน ด้วยระบบสายพานลำเลียง</t>
  </si>
  <si>
    <t>การถนอมเนื้อสัตว์  หรือทำให้เยือกแข็งโดยฉับพลันหรือเหือดแห้ง</t>
  </si>
  <si>
    <t xml:space="preserve">การทำผลิตภัณฑ์อาหารสำเร็จรูปจากเนื้อสัตว์ มันสัตว์ หนังสัตว์ </t>
  </si>
  <si>
    <t>4(4)</t>
  </si>
  <si>
    <t>การสกัดน้ำมันหรือไขมันที่เป็นอาหารจากสัตว์</t>
  </si>
  <si>
    <t>4(5)</t>
  </si>
  <si>
    <t>การบรรจุเนื้อสัตว์หรือมันสัตว์ ในภาชนะที่ผนึกและอากาศเข้าไม่ได้</t>
  </si>
  <si>
    <t>การล้าง ชำแหละ แกะ ต้ม นึ่ง ทอด หรือส่วนหนึ่งส่วนใดของสัตว์</t>
  </si>
  <si>
    <t>การทำผลิตภัณฑ์จากไข่ เพื่อใช้ประกอบเป็นอาหาร</t>
  </si>
  <si>
    <t>การทำนมสดให้ไร้เชื้อ การพาสเจอร์ไรส์ หรือสเตอริไลส์</t>
  </si>
  <si>
    <t>5(2)</t>
  </si>
  <si>
    <t xml:space="preserve"> การทำนมสดจากนมผลและไขมัน</t>
  </si>
  <si>
    <t>5(3)</t>
  </si>
  <si>
    <t>การทำนมข้น นมผง หรือนมระเหย</t>
  </si>
  <si>
    <t>5(4)</t>
  </si>
  <si>
    <t>การทำครีมจากน้ำนม</t>
  </si>
  <si>
    <t>การทำเนยเหลวหรือแข็ง</t>
  </si>
  <si>
    <t>5(6)</t>
  </si>
  <si>
    <t>การทำนมเปรียวหรือนมเพาะเชื้อ</t>
  </si>
  <si>
    <t xml:space="preserve">การถนอมสัตว์น้ำ โดยวิธีอบ รมควัน ใส่เกลือ ดอง ตากแห้ง </t>
  </si>
  <si>
    <t>การทำผลิตภัณฑ์อาหารสำเร็จรูปจากสัตว์น้ำ หนังหรือไขมัน สัตว์น้ำ</t>
  </si>
  <si>
    <t>6(4)</t>
  </si>
  <si>
    <t xml:space="preserve">การสกัดน้ำมันหรือไขมันที่เป็นอาหารจากสัตว์น้ำ </t>
  </si>
  <si>
    <t>การล้าง ชำแหละ แกะ ต้ม นิ่ง ทอด หรือบด สัตว์น้ำ</t>
  </si>
  <si>
    <t>การสกัดน้ำมันจากพืช หรือสัตว์ หรือไขมันจากสัตว์</t>
  </si>
  <si>
    <t>7(2)</t>
  </si>
  <si>
    <t>การอัดหรือป่นกากพืช หรือสัตว์ที่สกัดน้ำมันออกแล้ว</t>
  </si>
  <si>
    <t>7(3)</t>
  </si>
  <si>
    <t>การทำน้ำมันจากพืช หรือสัตว์ ให้แข็งโดยการเติมไฮโดรเจน</t>
  </si>
  <si>
    <t>7(4)</t>
  </si>
  <si>
    <t>การทำน้ำมันจากพืช หรือสัตว์หรือไขมันจากสัตว์ให้บริสุทธิ์</t>
  </si>
  <si>
    <t>การทำเนยเทียม ครีมเนียม หรือน้ำมันผสมสำหรับปรุงอาหาร</t>
  </si>
  <si>
    <t xml:space="preserve">การทำอาหารหรือเครื่องดื่มจากผัก พืชหรือผลไม้ </t>
  </si>
  <si>
    <t>การถนอมผัก พืช ผลไม้ โดยวิธีกวน ตากแห้ง ดอง หรือทำให้เยือกแข็ง</t>
  </si>
  <si>
    <t>การป่นหรือบด เมล็ดพืช หรือหัวพืช</t>
  </si>
  <si>
    <t>การทำขนมปัง หรือขนมเค็ก</t>
  </si>
  <si>
    <t>การทำน้ำตาลทรายแดง</t>
  </si>
  <si>
    <t>11(4)</t>
  </si>
  <si>
    <t>การทำน้ำตาลทรายดิบ หรือน้ำตาลทรายขาวให้บริสุทธิ์</t>
  </si>
  <si>
    <t xml:space="preserve">การทำกลูโคส เดกซ์โทรส ฟรักโทส </t>
  </si>
  <si>
    <t>11(7)</t>
  </si>
  <si>
    <t>การทำน้ำตาลจากน้ำหวานของพืชอื่น ๆ ซึ่งมิใช่อ้อย</t>
  </si>
  <si>
    <t>การทำช็อกโกเลต ช็อกโกเลตผง หรือนมจากช็อกโกเลต</t>
  </si>
  <si>
    <t>การทำเก็บฮวยผง ขิงผง หรือเครื่องดื่มชนิดผงจากพืชอื่น ๆ</t>
  </si>
  <si>
    <t>12(6)</t>
  </si>
  <si>
    <t>การทำมะขามอัดเม็ด มะนาวอัดเม็ด หรือผลไม้อัดเม็ด</t>
  </si>
  <si>
    <t xml:space="preserve">การเชื่อมหรือแช่อิ่มผลไม้ </t>
  </si>
  <si>
    <t xml:space="preserve">การอบหรือคั่วถั่วหรือเมล็ดผลไม้ การเคลือบด้วยน้ำตาล กาแฟ โกโก้ </t>
  </si>
  <si>
    <t>12(9)</t>
  </si>
  <si>
    <t>การทำหมากฝรั่ง</t>
  </si>
  <si>
    <t>การทำเครื่องปรุงกลิ่น รส หรือสีของอาหาร น้ำปลา</t>
  </si>
  <si>
    <t>13(3)</t>
  </si>
  <si>
    <t>การทำแป้งเชื้อ</t>
  </si>
  <si>
    <t>13(4)</t>
  </si>
  <si>
    <t>การทำน้ำส้มสายชู</t>
  </si>
  <si>
    <t>13(5)</t>
  </si>
  <si>
    <t>การทำมัสมาร์ค</t>
  </si>
  <si>
    <t>การทำน้ำมันสลัด</t>
  </si>
  <si>
    <t>การบดหรือป่นเครื่องเทศ</t>
  </si>
  <si>
    <t>การทำน้ำแข็ง หรือ ตัด ซอย บด หรือย่อยน้ำแข็ง</t>
  </si>
  <si>
    <t xml:space="preserve">การป่นหรือบด พืช เมล็ดพืช กากพืช เนื้อสัตว์ กระดูกสัตว์ </t>
  </si>
  <si>
    <t>โรงงานต้ม กลั่น หรือผสมสุรา</t>
  </si>
  <si>
    <t xml:space="preserve">โรงงานผลิต เอทิลแอลกอฮอล์ </t>
  </si>
  <si>
    <t xml:space="preserve">โรงงานทำหรือผสมสุราจากผลไม้ หรือสุราแช่อื่นๆ </t>
  </si>
  <si>
    <t>19(1)</t>
  </si>
  <si>
    <t>การทำป่น หรือบดมอลค์</t>
  </si>
  <si>
    <t>การทำน้ำอัดลม</t>
  </si>
  <si>
    <t>21(1)</t>
  </si>
  <si>
    <t>การอบใบยาสูบให้แห้ง หรือการรูดก้านใบยาสูบ</t>
  </si>
  <si>
    <t>21(2)</t>
  </si>
  <si>
    <t>การทำบุหรี่ซิกาแรต บุหรี่ซิการ์ หรือบุหรี่อื่น</t>
  </si>
  <si>
    <t>21(3)</t>
  </si>
  <si>
    <t xml:space="preserve">การทำยาอัด ยาเส้น ยาเส้นปรุง หรือยาเคี้ยว </t>
  </si>
  <si>
    <t>21(4)</t>
  </si>
  <si>
    <t>การทำยานัตถุ์</t>
  </si>
  <si>
    <t>การหมัก คาร์บอไนซ์ สาง หวี รีด ปั่น อบ หรือย้อมสีเส้นใย</t>
  </si>
  <si>
    <t>การทอหรือการเตรียมเส้นด้ายยืนสำหรับการทอ</t>
  </si>
  <si>
    <t>การฟอกย้อมสี หรือแต่งสำเร็จด้ายหรือสิ่งทอ</t>
  </si>
  <si>
    <t>การทำผลิตภัณฑ์จากสิ่งทอ เป็นเครื่องใช้ในบ้าน</t>
  </si>
  <si>
    <t>23(2)</t>
  </si>
  <si>
    <t>การทำถุงหรือกระสอบซึ่งมิใช่ถุงหรือกระสอบพลาสติก</t>
  </si>
  <si>
    <t>การตบแต่งหรือเย็บปักถักร้อยสิ่งทด</t>
  </si>
  <si>
    <t xml:space="preserve">โรงงานถักผ้า ผ้าลูกไม้ หรือเครื่องนุ่งห่มด้วยด้ายหรือเส้นใย แต่งสำเร็จผ้า </t>
  </si>
  <si>
    <t xml:space="preserve">โรงงานผลิตเสื่อหรือพรมด้วยวิธีทอ สาน ถัก หรือผูกให้เป็นปุย </t>
  </si>
  <si>
    <t>การผลิตเชือก</t>
  </si>
  <si>
    <t xml:space="preserve">การผลิต ประกอบ หรือซ่อมแซมตาข่าย แห หรืออวน </t>
  </si>
  <si>
    <t>27(1)</t>
  </si>
  <si>
    <t xml:space="preserve">การทำพรมน้ำมัน หรือสิ่งปูพื้นซึ่งมีผิวหน้าแข็ง </t>
  </si>
  <si>
    <t>27(2)</t>
  </si>
  <si>
    <t>การทำผ้าน้ำมัน หรือหนังเทียม ซึ่งมิได้ทำจากพลาสติกล้วน</t>
  </si>
  <si>
    <t>การทำแผ่นเส้นใย ที่แช่หรือฉาบผิวหน้าด้วยวัสดุ ซึ่งมิใช่ยาง</t>
  </si>
  <si>
    <t>27(4)</t>
  </si>
  <si>
    <t>การทำสักหลาด</t>
  </si>
  <si>
    <t>27(5)</t>
  </si>
  <si>
    <t>การทำผ้าลูกไม้ หรือผ้าลูกไม้เทียม</t>
  </si>
  <si>
    <t>การผลิตเส้นใย หรือปุยใยจากวัสดุที่ทำจากเส้นใย</t>
  </si>
  <si>
    <t>27(8)</t>
  </si>
  <si>
    <t>การทำด้ายหรือผ้าใบสำหรับยางนอกล้อเลื่อน</t>
  </si>
  <si>
    <t xml:space="preserve">การตัดหรือการเย็บเครื่องนุ่งห่ม  ผ้าเช็ดหน้า ผ้าพันคอ </t>
  </si>
  <si>
    <t>28(2)</t>
  </si>
  <si>
    <t>การทำหมวก</t>
  </si>
  <si>
    <t xml:space="preserve">โรงงานหมัก ชำแหละ อบ ปนหรือบด ฟอก ขัดและแต่งสำเร็จ </t>
  </si>
  <si>
    <t>โรงานสาง ฟอก ฟอกสี ย้อมสี ขัดหรือแต่งขนสัตว์</t>
  </si>
  <si>
    <t>หนังสัตว์ ขนสัตว์ เขาสัตว์ กระดูกสัตว์ หนังเทียม</t>
  </si>
  <si>
    <t>ใยแก้ว</t>
  </si>
  <si>
    <t xml:space="preserve">โรงงานผลิตรองเท้า หรือชิ้นส่วนของรองเท้า </t>
  </si>
  <si>
    <t>การเลื่อย ไส ซอย เซาะร่อง หรือการแปรรูปไม้</t>
  </si>
  <si>
    <t>การทำวงกบ ขอบประตู หน้าต่าง บานหน้าต่าง บานประตู</t>
  </si>
  <si>
    <t>การทำฝอยไม้ การบด ปน หรือย่อยไม้</t>
  </si>
  <si>
    <t xml:space="preserve">โรงงานผลิตภาชนะบรรจุ หรือเครื่องใช้จากไม้ไผ่ หวาย </t>
  </si>
  <si>
    <t>การทำภาชนะบรรจุเครื่องมือ หรือเครื่องใช้จากไม้</t>
  </si>
  <si>
    <t>36(2)</t>
  </si>
  <si>
    <t>การทำรองเท้า ชิ้นส่วนของรองเท้าหรือหุ่นรองเท้าจากไม้</t>
  </si>
  <si>
    <t>36(3)</t>
  </si>
  <si>
    <t>การแกะสลักไม้</t>
  </si>
  <si>
    <t>โรงงานทำเครื่องเรือนหรือเครื่องตบแต่งในอาคารจากไม้ เฟอร์นิเจอร์ไม้</t>
  </si>
  <si>
    <t xml:space="preserve">การทำกระดาษ กระดาษแข็ง </t>
  </si>
  <si>
    <t>โรงงานผลิตภาชนะบรรจุจากกระดาษทุกชนิด</t>
  </si>
  <si>
    <t xml:space="preserve">การฉาบ ขัดมัน หรือทากาวกระดาษ หรือกระดาษแข็ง </t>
  </si>
  <si>
    <t>การทำผลิตภัณฑ์ซึ่งมิใช่ภาชนะบรรจุจากเยื่อ กระดาษ หรือกระดาษแข็ง</t>
  </si>
  <si>
    <t>การเก็บรักษา ลำเลียง แบ่งบรรจุเฉพาะเคมีภัณฑ์อันตราย</t>
  </si>
  <si>
    <t>42(4)</t>
  </si>
  <si>
    <t>การผลิตพลาสติกชีวภาพจากเคมีภัณฑ์ สารเคมี หรือวัสดุเคมี ที่ผลิตจากวัตถุดิบพื้นฐานทางการเกษตรหรือผลิตภัณฑ์ที่ต่อเนื่อง</t>
  </si>
  <si>
    <t>42(5)</t>
  </si>
  <si>
    <t>การผลิตพลาสติกชีวภาพจากเคมีภัณฑ์ สารเคมี หรือวัสดุเคมี ที่ผลิตจากวัตถุดิบพื้นฐานทางการเกษตรหรือผลิตภัณฑ์ที่ต่อเนื่องรวมกับวัตถุดิบที่ผลิตจากปิโตรเลียมและทำให้พลาสติกชีวภาพนั้นสลายตัวได้ทางชีวภาพ</t>
  </si>
  <si>
    <t>การเก็บรักษาหรือบรรจุปุ๋ย สารป้องกันกำจัดศัตรูพืชหรือสัตว์</t>
  </si>
  <si>
    <t>การบดดินหรือการเตรียมวัสดุอื่นเพื่อผสมทำปุ๋ย</t>
  </si>
  <si>
    <t xml:space="preserve">โรงงานประกอบกิจการเกี่ยวกับการผลิตยางเรซินสังเคราะห์ </t>
  </si>
  <si>
    <t>การทำน้ำมันซักเงา น้ำมันผสมสี หรือน้ำยาล้างสี</t>
  </si>
  <si>
    <t>การทำเชลแล็ก แล็กเกอร์ หรือผลิตภัณฑ์สำหรับใช้น้ำยาหรืออุด</t>
  </si>
  <si>
    <t>การผลิตวัตถุที่รับรองไว้ในตำรายา</t>
  </si>
  <si>
    <t>การผลิตวัตถุสำหรับใช้ในการวิเคราะห์ บำบัด บรรเทา รักษา โรค</t>
  </si>
  <si>
    <t xml:space="preserve">การผลิตวัตถุที่มุ่งหมายสำหรับให้เกิดผลแก่สุขภาพ </t>
  </si>
  <si>
    <t xml:space="preserve">การทำสบู่ วัสดุสังเคราะห์ สำหรับซักฟอก แซมพู </t>
  </si>
  <si>
    <t>การทำกลีเซอรีนเคิบ หรือกลีเซอรีนบริสุทธิ์ จากน้ำมันพืช ไขมันสัตว์</t>
  </si>
  <si>
    <t>การทำยาสีฟัน</t>
  </si>
  <si>
    <t>48(1)</t>
  </si>
  <si>
    <t>การทำยาขัดเครื่องเรือน หรือโลหะ ขี้ผึ้งหรือวัสดุสำหรับตบแต่งอาคาร</t>
  </si>
  <si>
    <t xml:space="preserve">ผลิตภัณฑ์สำหรับใช้ผนึกหรือกาวผลิตภัณฑ์สำหรับใช้เป็นตัวผสม </t>
  </si>
  <si>
    <t>48(4)</t>
  </si>
  <si>
    <t>การทำไม้ขีดไฟ วัตถุระเบิด หรือดอกไม้เพลิง</t>
  </si>
  <si>
    <t>การทำเทียนไข</t>
  </si>
  <si>
    <t>การทำหมึกหรือคาร์บอนดำ</t>
  </si>
  <si>
    <t>การทำผลิตภัณฑ์ที่มีกลิ่น หรือควันเมื่อเผาไหม้</t>
  </si>
  <si>
    <t>48(8)</t>
  </si>
  <si>
    <t>การทำผลิตภัณฑ์ที่มีการบูร</t>
  </si>
  <si>
    <t>48(9)</t>
  </si>
  <si>
    <r>
      <t xml:space="preserve">การทำหัวน้ำมันระเหย </t>
    </r>
    <r>
      <rPr>
        <sz val="10"/>
        <color indexed="8"/>
        <rFont val="Tahoma"/>
        <family val="2"/>
      </rPr>
      <t>(Essential oils)</t>
    </r>
  </si>
  <si>
    <t>48(10)</t>
  </si>
  <si>
    <t>การทำครามหรือวัสดุฟอกขาวที่ใช้ในการซักผ้า</t>
  </si>
  <si>
    <t>48(11)</t>
  </si>
  <si>
    <t>การทำผลิตภัณฑ์สำหรับใช้เป็นฉนวนหุ้มหม้อน้ำหรือกับความร้อน</t>
  </si>
  <si>
    <t>48(12)</t>
  </si>
  <si>
    <t xml:space="preserve">การทำผลิตภัณฑ์สำหรับใช้กับโลหะ น้ำมัน </t>
  </si>
  <si>
    <r>
      <t xml:space="preserve">การทำถ่านกัมมันต์ </t>
    </r>
    <r>
      <rPr>
        <sz val="10"/>
        <color indexed="8"/>
        <rFont val="Tahoma"/>
        <family val="2"/>
      </rPr>
      <t>(Activated Carbon)</t>
    </r>
  </si>
  <si>
    <t>โรงงานกลั่นน้ำมันปิโตรเลียม</t>
  </si>
  <si>
    <t>การทำแอสฟัลต์ หรือน้ำมันดิบ</t>
  </si>
  <si>
    <t>50(2)</t>
  </si>
  <si>
    <t>การทำกระดาษอาบแอสฟัลต์ หรือน้ำมันดิบ</t>
  </si>
  <si>
    <t>การทำเชื้อเพลิงก้อนหรือเชื้อเพลิงสำเร็จรูปจากถ่านหิน หรือลิกไนต์</t>
  </si>
  <si>
    <t>การผสมผลิตภัณฑ์จากปิโตรเลียมเข้าด้วยกัน</t>
  </si>
  <si>
    <t>50(5)</t>
  </si>
  <si>
    <t>การกลั่นถ่านหินในเตาโค้ก ซึ่งไม่เป็นส่วนหนึ่งของการผลิตก๊าซหรือเหล็ก</t>
  </si>
  <si>
    <t>ผลิต ซ่อม หล่อ หรือหล่อดอกยางนอกหรือยางใน</t>
  </si>
  <si>
    <t>52(1)</t>
  </si>
  <si>
    <t>การทำอย่างแผ่นในขั้นต้น จากน้ำยางธรรมชาติ</t>
  </si>
  <si>
    <t>การหั่น ผสม รีดให้เป็นแผ่น หรือตัดแผ่นยางยางธรรมชาติ</t>
  </si>
  <si>
    <t>การทำยางแผ่นรมควัน การทำยางเครป ยางแท่ง ยางน้ำ</t>
  </si>
  <si>
    <t>การทำผลิตภัณฑ์ยาง จากยางธรรมชาติหรือยางสังเคราะห์</t>
  </si>
  <si>
    <t>การทำเครื่องมือ เครื่องใช้ เครื่องเรือน พลาสติก</t>
  </si>
  <si>
    <t>53(2)</t>
  </si>
  <si>
    <t>การทำสื่อหรือพรมพลาสติก</t>
  </si>
  <si>
    <t>53(3)</t>
  </si>
  <si>
    <t>การทำเปลือกหุ้มไส้กรอก</t>
  </si>
  <si>
    <t xml:space="preserve">การทำพลาสติกเป็นเม็ด แท่ง ท่อ หลอด แผ่น ชิ้น ผง หรือรูปทรงต่าง ๆ </t>
  </si>
  <si>
    <t>การอัดพลาสติกหลาย ๆ ชั้นเป็นแผ่น</t>
  </si>
  <si>
    <t xml:space="preserve">โรงงานผลิตภัณฑ์ เครื่องกระเบื้องเคลือบ เครื่องปั้นดินเผา </t>
  </si>
  <si>
    <t xml:space="preserve">โรงงานผลิตอิฐ หรือท่อสำหรับใช้ในการก่อสร้าง กระเบื้องประดับ </t>
  </si>
  <si>
    <t>การทำซีเมนต์ ปูนขาว หรือปูนปลาสเตอร์</t>
  </si>
  <si>
    <t>การลำเลียงซีเมนต์ ปูนขาว หรือปูนปลาสเตอร์</t>
  </si>
  <si>
    <t xml:space="preserve">การผสมซีเมนต์ ปูนขาว หรือปูนปลาสเตอร์ </t>
  </si>
  <si>
    <t xml:space="preserve">การทำผลิตภัณฑ์คอนกรีต ผลิตภัณฑ์คอนกรีตผสมผลิตภัณฑ์ยิบซัม </t>
  </si>
  <si>
    <t>58(2)</t>
  </si>
  <si>
    <t>การทำใยแร่</t>
  </si>
  <si>
    <r>
      <t xml:space="preserve">การทำผลิตภัณฑ์สำหรับขัดถู </t>
    </r>
    <r>
      <rPr>
        <sz val="10"/>
        <color indexed="8"/>
        <rFont val="Tahoma"/>
        <family val="2"/>
      </rPr>
      <t>(Abrasives)</t>
    </r>
  </si>
  <si>
    <r>
      <t xml:space="preserve">การทำผลิตภัณฑ์จากเส้นใยหิน </t>
    </r>
    <r>
      <rPr>
        <sz val="10"/>
        <color indexed="8"/>
        <rFont val="Tahoma"/>
        <family val="2"/>
      </rPr>
      <t>(Asbestos)</t>
    </r>
  </si>
  <si>
    <t>58(6)</t>
  </si>
  <si>
    <t>การทำผลิตภัณฑ์จากแกรไฟต์</t>
  </si>
  <si>
    <t>การถลุง หลอม หล่อ รีด ดึง เหล็ก หรือเหล็กกล้า</t>
  </si>
  <si>
    <t>ประกอบกิจการเกี่ยวกับถลุง ผสม  ซึ่งมิใช่เหล็กหรือเหล็กกล้า</t>
  </si>
  <si>
    <t>โรงงานผลิต ตบแต่ง ดัดแปลง เครื่องมือ หรือเครื่องใช้ที่ทำด้วยเหล็ก</t>
  </si>
  <si>
    <t>ผลิตเครื่องเรือนหรือเครื่องตบแต่งภายในอาคารที่ทำจากโลหะ</t>
  </si>
  <si>
    <t xml:space="preserve">การทำส่วนประกอบสำหรับใช้ในการก่อสร้าง สะพาน ประตูน้ำ ถังน้ำ </t>
  </si>
  <si>
    <t>การทำส่วนประกอบ สำหรับใช้ในการต่อเรือ</t>
  </si>
  <si>
    <t>การทำตู้หรือห้องนิรภัย</t>
  </si>
  <si>
    <t>ผลิตภัณฑ์จากลวดหรือสายเคเบิล ซึ่งมิใช่หุ้มด้วยฉนวน</t>
  </si>
  <si>
    <t>การทำขดสปิงเหล็ก สลัก แป้นเกลียว วงแหวน หมุนย้ำ</t>
  </si>
  <si>
    <t xml:space="preserve">การทำเครื่องสุขภัณฑ์เหล็กหรือโลหะเคลือบเครื่องทองเหลือง </t>
  </si>
  <si>
    <t xml:space="preserve">การทำผลิตภัณฑ์โลหะสำเร็จรูป ด้วยวิธีเคลือบหรือลงรัก </t>
  </si>
  <si>
    <t>การตัด พับ หรือม้วนโลหะ</t>
  </si>
  <si>
    <t>การทำชิ้นส่วนหรืออุปกรณ์ของผลิตภัณฑ์โลหะ</t>
  </si>
  <si>
    <t>ผลิต ประกอบ หรือดัดแปลง หรือซ่อมแซมเครื่องยนต์ เครื่องกังหัน</t>
  </si>
  <si>
    <t>ผลิต ประกอบ ดัดแปลง หรือซ่อมแซมเครื่องจักรสำหรับใช้ในการกสิกรรม</t>
  </si>
  <si>
    <t>67(1)</t>
  </si>
  <si>
    <t xml:space="preserve">การทำ ดัดแปลง หรือซ่อมแซมเครื่องจักร สำหรับโรงเลื่อย </t>
  </si>
  <si>
    <t xml:space="preserve">การทำดัดแปลง ซ่อมแซมเครื่องกลึง เครื่องคว้าน เครื่องเจาะ เครื่องกัด </t>
  </si>
  <si>
    <t>67(3)</t>
  </si>
  <si>
    <t>การทำ ดัดแปลง หรือซ่อมแซมเครื่องเลื่อยตัดโลหะ</t>
  </si>
  <si>
    <t>67(4)</t>
  </si>
  <si>
    <t xml:space="preserve">การทำ ดัดแปลง หรือซ่อมแซมเครื่องทุบโลหะ </t>
  </si>
  <si>
    <t xml:space="preserve">การทำ ดัดแปลง หรือซ่อมแซมเครื่องรีดโลหะ เครื่องอัดโลหะ </t>
  </si>
  <si>
    <t>การทำ ดัดแปลง หรือซ่อมแซมเครื่องดันรีด</t>
  </si>
  <si>
    <r>
      <t xml:space="preserve">การทำ ดัดแปลง หรือซ่อมแซมแบบ </t>
    </r>
    <r>
      <rPr>
        <sz val="10"/>
        <color indexed="8"/>
        <rFont val="Tahoma"/>
        <family val="2"/>
      </rPr>
      <t xml:space="preserve">(Dies) หรือเครื่องจับ (Jigs) </t>
    </r>
  </si>
  <si>
    <t>การทำส่วนประกอบ หรืออุปกรณ์สำหรับเครื่องจักร</t>
  </si>
  <si>
    <t>ผลิต ประกอบ ดัดแปลง หรือซ่อมแซมเครื่องจักรสำหรับอุตสาหกรรม</t>
  </si>
  <si>
    <t xml:space="preserve">ผลิต ประกอบ ดัดปลง หรือซ่อมแซมเครื่องคำนวณ เครื่องทำบัญชี </t>
  </si>
  <si>
    <t xml:space="preserve">ผลิต ประกอบ  หรือซ่อมแซมเครื่องสูบน้ำ  ตู้เย็นหรือเครื่องประกอบตู้เย็น </t>
  </si>
  <si>
    <t>ผลิต ประกอบ ดัดแปลง หรือซ่อมแซมเครื่องจักร เฉพาะที่ใช้ไฟฟ้า</t>
  </si>
  <si>
    <t>ผลิต ประกอบ ดัดแปลง หรือซ่อมแซมเครื่องรับวิทยุ เครื่องรับโทรทัศน์</t>
  </si>
  <si>
    <t xml:space="preserve">ผลิต ประกอบ เครื่องมือหรือเครื่องใช้ไฟฟ้าที่ไม่ได้ระบุไว้ในลำดับใด </t>
  </si>
  <si>
    <t>การทำหลอดไฟฟ้า หรือดวงโคมไฟฟ้า</t>
  </si>
  <si>
    <t>การทำลวด หรือสายเคเบิลหุ้มฉนวน</t>
  </si>
  <si>
    <t xml:space="preserve">การทำอุปกรณ์ติดตั้ง หรือเต้าเสียมหลอดไฟฟ้า สวิตซ์ไฟฟ้า ตัวต่อตัวนำ </t>
  </si>
  <si>
    <t xml:space="preserve">การทำฉนวนหรือวัสดุที่เป็นฉนวนไฟฟ้า  </t>
  </si>
  <si>
    <t xml:space="preserve">การทำหม้อเก็บพลังงานไฟฟ้า หรือหม้อกำเนิดพลังงานไฟฟ้า </t>
  </si>
  <si>
    <t>การต่อ ซ่อมแซม หรือดอกหม้นเรือในอู่ต่อเรือ นอกจากเรื่องยาง</t>
  </si>
  <si>
    <t>75(2)</t>
  </si>
  <si>
    <t>การทำชิ้นส่วนพิเศษสำหรับเรือหรือเครื่องยนต์เรือ</t>
  </si>
  <si>
    <t>75(3)</t>
  </si>
  <si>
    <t>การเปลี่ยนแปลง หรือรื้อทำลายเรือ</t>
  </si>
  <si>
    <t>76(1)</t>
  </si>
  <si>
    <t xml:space="preserve">การสร้าง ดัดแปลง หรือซ่อมแซมรถที่ใช้ในการรถไฟ </t>
  </si>
  <si>
    <t>76(2)</t>
  </si>
  <si>
    <t xml:space="preserve">การทำชิ้นส่วนพิเศษ หรืออุปกรณ์สำหรับรถที่ใช้ในการรถไฟ </t>
  </si>
  <si>
    <t>การสร้าง ประกอบ ดัดแปลง หรือเปลี่ยนแปลงสภาพรถยนค์หรือ รถพ่วง</t>
  </si>
  <si>
    <t>การทำชิ้นส่วนพิเศษ หรืออุปกรณ์สำหรับรถยนต์ หรือรถพ่วง</t>
  </si>
  <si>
    <t xml:space="preserve">การสร้าง ประกอบ ดัดแปลง หรือเปลี่ยนแปลงสภาพจักรยานยนต์ จักรยานสามล้อ </t>
  </si>
  <si>
    <t xml:space="preserve">การทำชิ้นส่วนพิเศษ หรืออุปกรณ์สำหรับจักรยานยนต์ จักรยานสามล้อ </t>
  </si>
  <si>
    <t>79(1)</t>
  </si>
  <si>
    <t xml:space="preserve">การสร้าง ประกอบ ดัดแปลง ซ่อมแซม หรือเปลี่ยนแปลงสภาพอากาศยาน </t>
  </si>
  <si>
    <t>การทำชิ้นส่วนพิเศษ หรืออุปกรณ์สำหรับอากาศยาน หรือเรือโฮเวอร์คราฟท์</t>
  </si>
  <si>
    <t xml:space="preserve">ผลิต ประกอบ ดัดแปลง หรือซ่อมแซมล้อเลื่อนที่ขับเคลื่อนด้วยแรงคน หรือสัตว์ </t>
  </si>
  <si>
    <t xml:space="preserve">ทำ ดัดแปลง ซ่อมแซมเครื่องมือ อุปกรณ์วิทยาศาสตร์ที่ใช้ในห้องทดลอง </t>
  </si>
  <si>
    <t>81(2)</t>
  </si>
  <si>
    <t xml:space="preserve">การทำ ประกอบ ดัดแปลง หรือซ่อมแซมเครื่องไซโคลตรอน เครื่องเบตาตรอน </t>
  </si>
  <si>
    <t xml:space="preserve">โรงงานผลิตเครื่องมือหรือเครื่องใช้เกี่ยวกับนัยน์ตาหรือการวัดสายตา เลนส์ </t>
  </si>
  <si>
    <t>ผลิตหรือประกอบนาฬิกา เครื่องวัดเวลา หรือชิ้นส่วนของนาฬิกา หรือเครื่องวัดเวลา</t>
  </si>
  <si>
    <t xml:space="preserve">การทำเครื่องประดับโดยใช้เพชร พลอย ไข่มุก ทองคำ ทองขาว เงิน นาก </t>
  </si>
  <si>
    <t>84(2)</t>
  </si>
  <si>
    <t>การทำเครื่องใช้ด้วยทองคำ ทองขาว เงิน นาก หรือกะไหล่ทอง หรือโลหะที่มีค่า</t>
  </si>
  <si>
    <t>การตัด เจียระไน หรือขัดเพชร พลอย หรืออัญมณี</t>
  </si>
  <si>
    <t>84(4)</t>
  </si>
  <si>
    <t xml:space="preserve">การเผาหรืออบพลอยหรืออัญมณีอื่น ๆ </t>
  </si>
  <si>
    <t>84(5)</t>
  </si>
  <si>
    <t>การทำดวงตรา หรือ เหรียญตราของเครื่องราชอิสริยาภรณ์ หรือเหรียญอื่น</t>
  </si>
  <si>
    <t>โรงงานผลิตหรือประกอบเครื่องดนตรี รวมถึงชิ้นส่วนหรืออุปกรณ์ของเครื่องดนตรี</t>
  </si>
  <si>
    <t>โรงงานผลิตหรือประกอบเครื่องมือ หรือเครื่องใช้ในการกีฬา</t>
  </si>
  <si>
    <t>87(3)</t>
  </si>
  <si>
    <t>การทำเครื่องเพชร หรือพลอย หรือเครื่องประดับสำหรับการแสดง</t>
  </si>
  <si>
    <t>การทำร่ม ไม้ถือ ขนนก ดอกไม้เทียม ซิป กระดุม ไม้กวาด แปรง ตะเกียง</t>
  </si>
  <si>
    <t>การทำป้าย ตรา เครื่องหมาย ป้ายติดของหรือเครื่องโฆษณาสินค้า</t>
  </si>
  <si>
    <t>การทำผลิตภัณฑ์จากวัสดุเหลือใช้ ที่มิได้ระบุไว้ในลำดับใด</t>
  </si>
  <si>
    <t>โรงงานผลิตพลังงานไฟฟ้า</t>
  </si>
  <si>
    <t xml:space="preserve">การผลิตพลังงานไฟฟ้าจาก พลังงานแสงอาทิตย์ ยกเว้นที่ติดตั้งบนหลังคา ดาดฟ้า </t>
  </si>
  <si>
    <t xml:space="preserve"> การผลิตพลังงานไฟฟ้าจากพลังงานความร้อน</t>
  </si>
  <si>
    <t>88(3)</t>
  </si>
  <si>
    <t xml:space="preserve"> การผลิตพลังงานไฟฟ้าจากพลังงานน้ำ ยกเว้นการผลิตพลังงานไฟฟ้าจากพลังงานน้ำจากเขื่อน</t>
  </si>
  <si>
    <t>โรงงานผลิตก๊าซ ซึ่งมิใช่ก๊าซธรรมชาติ ส่งหรือจำหน่ายก๊าซ</t>
  </si>
  <si>
    <t>โรงงานจัดหาน้ำ  หรือจำหน่ายน้ำไปยังอาคารหรือโรงงานอุตสาหกรรม</t>
  </si>
  <si>
    <t>การบรรจุก๊าซ</t>
  </si>
  <si>
    <t>โรงงานซ่อมรองเท้า หรือเครื่องหนัง</t>
  </si>
  <si>
    <t>ซ่อมเครื่องมือไฟฟ้า หรือเครื่องใช้ไฟฟ้าสำหรับใช้ในบ้านหรือใช้ประจำตัว</t>
  </si>
  <si>
    <t>การซ่อมแซมยานที่ขับเคลื่อนด้วยเครื่องยนต์</t>
  </si>
  <si>
    <t xml:space="preserve">การซ่อมแซมรถพ่วง จักรยานสามล้อ จักรยานสองล้อ </t>
  </si>
  <si>
    <t>การพ่นสีกันสนิม ยานที่ขับเคลื่อนด้วยเครื่องยนต์</t>
  </si>
  <si>
    <t>95(4)</t>
  </si>
  <si>
    <t>การล้างหรืออัดฉีดยานที่ขับเคลื่อนด้วยเครื่องยนต์</t>
  </si>
  <si>
    <t>โรงงานซ่อมนาฬิกา เครื่องวัดเวลา หรือเครื่องประดับ</t>
  </si>
  <si>
    <t>โรงงานซักรีด ซักแห้ง ซักฟอก รีด อัด  พรม หรือขนสัตว์</t>
  </si>
  <si>
    <t xml:space="preserve">ผลิต ซ่อมแซม ดัดแปลง หรือเปลี่ยนลักษณะอาวุธปืน เครื่องกระสุนปืน </t>
  </si>
  <si>
    <t>100(2)</t>
  </si>
  <si>
    <t>การทา พ่น หรือเคลือบเชลแล็ก แล็กเกอร์ หรือน้ำมันเคลือบเงาอื่น</t>
  </si>
  <si>
    <t>100(3)</t>
  </si>
  <si>
    <t>การลงรัก หรือการประดับตบแต่งด้วยแก้ว กระจก มุก ทอง หรืออัญมณี</t>
  </si>
  <si>
    <t>การขัด การนำผลิตภัณฑ์ต่างๆมาขัด โดยไม่ใช่การผลิตเอง</t>
  </si>
  <si>
    <r>
      <t xml:space="preserve">การชุบเคลือบผิว </t>
    </r>
    <r>
      <rPr>
        <sz val="10"/>
        <color indexed="8"/>
        <rFont val="Tahoma"/>
        <family val="2"/>
      </rPr>
      <t>(Plating, Anodizing)</t>
    </r>
  </si>
  <si>
    <r>
      <t xml:space="preserve">การอบชุบด้วยความร้อน </t>
    </r>
    <r>
      <rPr>
        <sz val="10"/>
        <color indexed="8"/>
        <rFont val="Tahoma"/>
        <family val="2"/>
      </rPr>
      <t>(Heat Treatment)</t>
    </r>
  </si>
  <si>
    <r>
      <t xml:space="preserve">โรงงานปรับคุณภาพของเสียรวม </t>
    </r>
    <r>
      <rPr>
        <sz val="10"/>
        <color indexed="8"/>
        <rFont val="Tahoma"/>
        <family val="2"/>
      </rPr>
      <t>(Central Waste Treatment Plant)</t>
    </r>
  </si>
  <si>
    <r>
      <t xml:space="preserve">ผลิต และหรือจำหน่ายไอน้ำ </t>
    </r>
    <r>
      <rPr>
        <sz val="10"/>
        <color indexed="8"/>
        <rFont val="Tahoma"/>
        <family val="2"/>
      </rPr>
      <t>(Steam Generating)</t>
    </r>
  </si>
  <si>
    <t>การทำเกลือสินเธาว์</t>
  </si>
  <si>
    <t>103(2)</t>
  </si>
  <si>
    <t>การสูบหรือการนำน้ำเกลือมาจากใต้ดิน</t>
  </si>
  <si>
    <t>103(3)</t>
  </si>
  <si>
    <t>การบดหรือป่นเกลือ</t>
  </si>
  <si>
    <t>103(4)</t>
  </si>
  <si>
    <t>การทำเกลือให้บริสุทธิ์</t>
  </si>
  <si>
    <r>
      <t xml:space="preserve">ผลิต ประกอบ ดัดแปลง หรือซ่อมแซม หม้อไอน้ำ </t>
    </r>
    <r>
      <rPr>
        <sz val="10"/>
        <color indexed="8"/>
        <rFont val="Tahoma"/>
        <family val="2"/>
      </rPr>
      <t xml:space="preserve">(Boiler) </t>
    </r>
  </si>
  <si>
    <t xml:space="preserve">โรงงานประกอบกิจการเกี่ยวกับการคัดแยกหรือฝังกลบสิ่งปฎิกูล </t>
  </si>
  <si>
    <t>การนำผลิตภัณฑ์อุตสาหกรรมที่ไม่ใช้แล้ว หรือของเสีย มาผลิตเป็นวัตถุดิบ</t>
  </si>
  <si>
    <t xml:space="preserve">ผลิตแผ่นซีดี  แผ่นเสียง แถบบันทึกภาพ แถบบันทึกเสียง </t>
  </si>
  <si>
    <t>การจัดกลุ่มโรงงานตามหมวดอุตสาหกรรมสำคัญ  21 หมวด</t>
  </si>
  <si>
    <t>1.</t>
  </si>
  <si>
    <t>ผลิตภัณฑ์จากพืช (Basic agro-Industry)</t>
  </si>
  <si>
    <t>การประกอบกิจการ</t>
  </si>
  <si>
    <t>การบ่มใบชาหรือใบยาสูบ</t>
  </si>
  <si>
    <t>ผลิตผลเกษตรกรรม</t>
  </si>
  <si>
    <t>เมล็ดพืชหรือหัวพืช</t>
  </si>
  <si>
    <t>2.</t>
  </si>
  <si>
    <t>อุตสาหกรรมอาหาร(Food)</t>
  </si>
  <si>
    <t>เกี่ยวกับสัตว์ ซึ่งมิใช่สัตว์น้ำ</t>
  </si>
  <si>
    <t>เกี่ยวกับน้ำนม</t>
  </si>
  <si>
    <t>เกี่ยวกับสัตว์น้ำ</t>
  </si>
  <si>
    <t>เกี่ยวกับน้ำมัน จากพืชหรือสัตว์ หรือไขมันจากสัตว์</t>
  </si>
  <si>
    <t>เกี่ยวกับผัก พืข หรือผลไม้</t>
  </si>
  <si>
    <t>เกี่ยวกับอาหารจากแป้ง</t>
  </si>
  <si>
    <t>เกี่ยวกับน้ำตาล</t>
  </si>
  <si>
    <t>เกี่ยวกับชา กาแฟ โกโก้ ช็อกโกแลต หรือขนมหวาน</t>
  </si>
  <si>
    <t>เกี่ยวกับเครื่องปรุงหรือเครื่องประกอบอาหาร</t>
  </si>
  <si>
    <t>เกี่ยวกับการทำน้ำแข็ง</t>
  </si>
  <si>
    <t>เกี่ยวกับอาหารสัตว์</t>
  </si>
  <si>
    <t>3.</t>
  </si>
  <si>
    <t>อุตสาหกรรมเครื่องดื่ม(Beverage)</t>
  </si>
  <si>
    <t>เกี่ยวกับสุรา</t>
  </si>
  <si>
    <t>ผลิตเอทิลแอลกอฮอล์</t>
  </si>
  <si>
    <t>ทำหรือผสมสุราจากผลไม้</t>
  </si>
  <si>
    <t>เกี่ยวกับมอลต์หรือเบียร์</t>
  </si>
  <si>
    <t>เกี่ยวกับน้ำดื่ม เครื่องดื่มที่ไม่มีแอลกอฮอล์ น้ำอัดลม หรือน้ำแร่</t>
  </si>
  <si>
    <t xml:space="preserve">4. </t>
  </si>
  <si>
    <t>สิ่งทอ(Textile)</t>
  </si>
  <si>
    <t>ปั่นด้าย ทอผ้า ฟอกย้อม พิมพ์ผ้า</t>
  </si>
  <si>
    <t>สิ่งทอ ซึ่งมิใช่เครื่องนุ่งห่ม</t>
  </si>
  <si>
    <t>ถักผ้า ผ้าลูกไม้</t>
  </si>
  <si>
    <t>เสื่อ หรือพรม</t>
  </si>
  <si>
    <t>เชือก ตาข่าย แห หรืออวน</t>
  </si>
  <si>
    <t>ผลิตภัณฑ์ซึ่งมิได้ทำด้วยวิธีถักหรือทอ</t>
  </si>
  <si>
    <t xml:space="preserve">5. </t>
  </si>
  <si>
    <t>อุตสาหกรรมเครื่องแต่งกายยกเว้นรองเท้า (Wearing Apparel)</t>
  </si>
  <si>
    <t>เครื่องแต่งกาย  ซึ่งมิใช่รองเท้า</t>
  </si>
  <si>
    <t>ผลิตหนังสัตว์และผลิตภัณฑ์จากหนังสัตว์ (Leather products &amp; Footwear)</t>
  </si>
  <si>
    <t>หมัก ชำแหละ อบ ปนหรือบด ฟอก ขัดและแต่งสำเร็จ อัดให้เป็นลายนูน หรือเคลือบสีหนังสัตว์</t>
  </si>
  <si>
    <t>สาง ฟอก ฟอกสี ย้อมสี ขัดหรือแต่งขนสัตว</t>
  </si>
  <si>
    <t>ทำพรม หรือเครื่องใช้จากหนังสัตว์หรือขนสัตว์</t>
  </si>
  <si>
    <t>ผลิตภัณฑ์ ซึ่งมิใช่เครื่องแต่งกาย หรือรองเท้า</t>
  </si>
  <si>
    <t>รองเท้า หรือชิ้นส่วนของรองเท้า</t>
  </si>
  <si>
    <t>7.</t>
  </si>
  <si>
    <t>แปรรูปไม้และผลิตภัณฑ์จากไม้(Wood &amp; Wood products)</t>
  </si>
  <si>
    <t>กิจการเกี่ยวกับไม้</t>
  </si>
  <si>
    <t>ภาชนะบรรจุ หรือเครื่องใช้จากไม้ไผ่ หวาย ฟาง อ้อ กก หรือผักตบชวา</t>
  </si>
  <si>
    <t>ผลิตภัณฑ์จากไม้หรือไม้ก๊อก</t>
  </si>
  <si>
    <t xml:space="preserve">8. </t>
  </si>
  <si>
    <t>เครื่องเรือนหรือเครื่องตบแต่งในอาคารจากไม้ แก้ว ยาง หรืออโลหะอื่น (Furniture &amp; Fixture)</t>
  </si>
  <si>
    <t>เครื่องเรือนหรือเครื่องตบแต่งในอาคารจากไม้ แก้ว ยาง หรืออโลหะอื่น</t>
  </si>
  <si>
    <t>9.</t>
  </si>
  <si>
    <t>ผลิตกระดาษและผลิตภัณฑ์กระดาษ (Paper &amp; Paper products)</t>
  </si>
  <si>
    <t>ผลิตเยื่อ หรือกระดาษ</t>
  </si>
  <si>
    <t>ผลิตภาชนะบรรจุจากกระดาษทุกชนิดหรือแผ่นกระดาษไฟเบอร์ (Fibreboard)</t>
  </si>
  <si>
    <t>เกี่ยวกับเยื่อ กระดาษ หรือกระดาษแข็ง</t>
  </si>
  <si>
    <t>10.</t>
  </si>
  <si>
    <t>การพิมพ์ การเย็บเล่ม ทำปกหรือการทำแม่พิมพ์ (Printing , Publishing , Allied products)</t>
  </si>
  <si>
    <t xml:space="preserve">เกี่ยวกับการพิมพ์ การทำแฟ้มเอกสาร การเย็บเล่ม ทำปกหรือการทำแม่พิมพ์โลหะ </t>
  </si>
  <si>
    <t>11.</t>
  </si>
  <si>
    <t>เคมีภัณฑ์และผลิตภัณฑ์เคมี (Chemical &amp; Chemical products)</t>
  </si>
  <si>
    <t>เคมีภัณฑ์</t>
  </si>
  <si>
    <t>ปุ๋ยหรือยากำจัดศัตรูพืช</t>
  </si>
  <si>
    <t>เรซิ่นหรือเส้นใยสังเคราะห์</t>
  </si>
  <si>
    <t>สี น้ำมันชักเงา แล็กเกอร์ แชลแล็ก</t>
  </si>
  <si>
    <t>เวชภัณฑ์</t>
  </si>
  <si>
    <t>สบู่ เครื่องสำอาง</t>
  </si>
  <si>
    <t>ผลิตภัณฑ์เคมี</t>
  </si>
  <si>
    <t>12.</t>
  </si>
  <si>
    <t>ผลิตภัณฑ์จากปิโตรเลียม (Petroleum products)</t>
  </si>
  <si>
    <t>กลั่นน้ำมันปิโตรเลียม</t>
  </si>
  <si>
    <t>ผลิตภัณฑ์จากปิโตรเลียม ถ่านหิน หรือลิกไนต์</t>
  </si>
  <si>
    <t>13.</t>
  </si>
  <si>
    <t>ยางและผลิตภัณฑ์ยาง (Rubber products)</t>
  </si>
  <si>
    <t xml:space="preserve">ซ่อม หล่อ หรือหล่อดอกยางนอกหรือยางในสำหรับยานพาหนะ </t>
  </si>
  <si>
    <t>ผลิตภัณฑ์เกี่ยวกับยาง</t>
  </si>
  <si>
    <t>14.</t>
  </si>
  <si>
    <t>ผลิตภัณฑ์พลาสติก(Plastic products)</t>
  </si>
  <si>
    <t>ผลิตภัณฑ์พลาสติก</t>
  </si>
  <si>
    <t>15.</t>
  </si>
  <si>
    <t>ผลิตภัณฑ์อโลหะ(Non-metal products)</t>
  </si>
  <si>
    <t>ผลิตแก้ว เส้นใยแก้ว หรือผลิตภัณฑ์แก้ว</t>
  </si>
  <si>
    <t>ผลิตภัณฑ์ เครื่องกระเบื้องเคลือบ เครื่องปั้นดินเผา หรือเครื่องดินเผา</t>
  </si>
  <si>
    <t>ผลิตอิฐ กระเบื้องหรือท่อสำหรับใช้ในการก่อสร้างเบ้าหลอมโลหะ กระเบื้องประดับ</t>
  </si>
  <si>
    <t>เกี่ยวกับซีเมนต์ ปูนขาว หรือปูนปลาสเตอร์</t>
  </si>
  <si>
    <t>เกี่ยวกับผลิตภัณฑ์อโลหะ</t>
  </si>
  <si>
    <t>16.</t>
  </si>
  <si>
    <t>ผลิตโลหะขั้นมูลฐาน (Basic metal products)</t>
  </si>
  <si>
    <t>การถลุง หลอม หล่อ รีด ดึง หรือผลิตเหล็ก หรือเหล็กกล้าในขั้นต้น</t>
  </si>
  <si>
    <t>ถลุง ผสม ทำให้บริสุทธิ์ หลอม หล่อ รีด ดึง หรือผลิตโลหะในขั้นต้น ซึ่งมิใช่เหล็กหรือเหล็กกล้า</t>
  </si>
  <si>
    <t>ผลิตภัณฑ์โลหะ (Fabricated products)</t>
  </si>
  <si>
    <t>ผลิต ตบแต่ง ดัดแปลง หรือซ่อมแซมเครื่องมือ หรือเครื่องใช้ที่ทำด้วยเหล็กหรือเหล็กกล้า</t>
  </si>
  <si>
    <t>ผลิตตบแต่ง ดัดแปลง หรือซ่อมแซมเครื่องเรือน หรือเครื่องตบแต่งภายในอาคารที่ทำจากโลหะ</t>
  </si>
  <si>
    <t>เกี่ยวกับผลิตภัณฑ์โลหะสำหรับใช้ในการก่อสร้างหรือติดตั้ง</t>
  </si>
  <si>
    <t>เกี่ยวกับผลิตภัณฑ์โลหะ</t>
  </si>
  <si>
    <t xml:space="preserve">ผลิต ประกอบ ดัดแปลง หรือซ่อมแซม หม้อไอน้ำหรือหม้อต้มที่ใช้ของเหลวหรือก๊าซเป็นสื่อนำความร้อน </t>
  </si>
  <si>
    <t xml:space="preserve">18. </t>
  </si>
  <si>
    <t>ผลิตเครื่องจักร และเครื่องกล (Machinery)</t>
  </si>
  <si>
    <t xml:space="preserve">ผลิต ประกอบ หรือดัดแปลง หรือซ่อมแซมเครื่องยนต์ เครื่องกังหัน และอุปกรณ์            </t>
  </si>
  <si>
    <t>ผลิต ประกอบ ดัดแปลง หรือซ่อมแซมเครื่องจักรสำหรับใช้ในการกสิกรรมหรือการเลี้ยงสัตว์  และอุปกรณ์</t>
  </si>
  <si>
    <t>เกี่ยวกับเครื่องจักร ส่วนประกอบ หรืออุปกรณ์ของเครื่องจักรสำหรับประดิษฐ์โลหะหรือไม้</t>
  </si>
  <si>
    <t xml:space="preserve">ผลิต ประกอบ ดัดแปลง หรือซ่อมแซมเครื่องจักรสำหรับอุตสาหกรรมกระดาษ เคมี อาหาร การปั่นทอ การพิมพ์              </t>
  </si>
  <si>
    <t>การผลิตซีเมนต์ หรือผลิตภัณฑ์ดินเหนียว การก่อสร้าง การทำเหมืองแร่ การเจาะหาปิโตเลียม หรือการกลั่นน้ำมัน</t>
  </si>
  <si>
    <t xml:space="preserve">ผลิต ประกอบ ดัดแปลง หรือซ่อมแซมเครื่องคำนวณ เครื่องทำบัญชี เครื่องจักรสำหรับบัตรเจาะ              </t>
  </si>
  <si>
    <t>เครื่องจักรสำหรับใช้ในการคำนวณชนิดดิจิตอลหรืออานาล็อกหรือเครื่องอิเล็กทรอนิกส์สำหรับปฏิบัติกับข้อมูล</t>
  </si>
  <si>
    <t xml:space="preserve">ผลิต ประกอบ ดัดแปลง หรือซ่อมแซมเครื่องสูบน้ำ เครื่องอัดอากาศหรือก๊าซ เครื่องเป่าลม              </t>
  </si>
  <si>
    <t>เครื่องปรับหรือถ่ายเทอากาฯศ เครื่องโปรยน้ำดับไฟ ตู้เย็น เครื่องล้าง ซักแห้งหรือรีดผ้า</t>
  </si>
  <si>
    <t>19.</t>
  </si>
  <si>
    <t>เครื่องใช้ไฟฟ้าและอุปกรณ์(Electrical Machinery and Supplies)</t>
  </si>
  <si>
    <t>ผลิต ประกอบ ดัดแปลง หรือซ่อมแซมเครื่องจักรหรือผลิตภัณฑ์ที่ระบุไว้ในลำดับที่ 70 เฉพาะที่ใช้ไฟฟ้า</t>
  </si>
  <si>
    <t>เครื่องยนต์ไฟฟ้า เครื่องกำเนิดไฟฟ้า หม้อแปลงแรงไฟฟ้า เครื่องสับหรือบังคับไฟฟ้า…….</t>
  </si>
  <si>
    <t>เกี่ยวกับเครื่องรับวิทยุ เครื่องรับโทรทัศน์ เครื่องกระจายเสียงหรือบันทึกเสียง เครื่องเล่นแผ่นเสียง</t>
  </si>
  <si>
    <t>เครื่องบันทึกคำบอก เครื่องบันทึกเสียงด้วยเทป เครื่องเล่นหรือเครื่องยบันทึกแถบภาพ…</t>
  </si>
  <si>
    <t>ผลิต ประกอบ ดัดแปลง เครื่องมือหรือเครื่องไฟฟ้าที่ไม่ได้ระบุไว้ในลำดับใด รวมถึงส่วนประกอบ</t>
  </si>
  <si>
    <t>เกี่ยวกับอุปกรณ์ไฟฟ้า</t>
  </si>
  <si>
    <t>ผลิตแผ่นซีดี แผ่นเสียง แถบบันทึกภาพ แถบบันทึกเสียง และแถบบันทึกภาพและเสียง ทั้งนี้ไม่ว่าจะอยู่ในรูป</t>
  </si>
  <si>
    <t>ของผลิตภัณฑ์ที่ได้มีการบันทึกข้อมูลไว้แล้ว หรือมีการบันทึกซ้ำได้อีก หรือยังมิได้มีการบันทึกข้อมูล</t>
  </si>
  <si>
    <t>ยานพาหนะและอุปกรณ์  รวมทั้งการซ่อมยานพาหนะและอุปกรณ์ (Transport Equipment)</t>
  </si>
  <si>
    <t>เกี่ยวกับเรือ</t>
  </si>
  <si>
    <t>เกี่ยวกับรถไฟ รถรางไฟฟ้า หรือกระเช้าไฟฟ้า</t>
  </si>
  <si>
    <t>เกี่ยวกับรถยนต์ หรือรถพ่วง</t>
  </si>
  <si>
    <t>เกี่ยวกับจักรยานยนต์ จักรยานสามล้อ หรือจักรยานสองล้อ</t>
  </si>
  <si>
    <t>เกี่ยวกับอากาศยาน หรือเรือโฮเวอร์คราฟ</t>
  </si>
  <si>
    <t>ผลิต ประกอบ ดัดแปลง หรือซ่อมแซมล้อเลื่อนที่ขับเคลื่อนด้วยแรงคน หรือสัตว์ ซึ่งมิใช่จักรยาน</t>
  </si>
  <si>
    <t>และรวมถึงส่วนประกอบหรืออุปกรณ์ของผลิตภัณฑ์ดังกล่าว</t>
  </si>
  <si>
    <t>เกี่ยวกับ ยานที่ขับเคลื่อนด้วยเครื่องยนต์ รถพ่วง จักรยานสามล้อ จักรยานสองล้อ</t>
  </si>
  <si>
    <t>หรือส่วนประกอบของยานดังกล่าว</t>
  </si>
  <si>
    <t>21.</t>
  </si>
  <si>
    <t>การผลิตอื่นๆ (Other Manufacturing Industries)</t>
  </si>
  <si>
    <t>เกี่ยวกับ หิน กรวด ทราย หรือดิน สำหรับใช้ในการก่อสร้าง</t>
  </si>
  <si>
    <t>เกี่ยวกับ ยาสูบ ยาอัด ยาเส้น ยาเคี้ยว หรือยานัตถุ์</t>
  </si>
  <si>
    <t>เกี่ยวกับ เครืองมือ เครื่องใช้ หรืออุปกรณ์วิทยาศาสตร์ หรือการแพทย์</t>
  </si>
  <si>
    <t>ผลิต เครื่องมือหรือเครื่องใช้เกี่ยวกับนัยน์ตาหรือการวัดสายตา เลนส์ เครื่องมือหรือเครื่องใช้</t>
  </si>
  <si>
    <t>ที่ใช้แสงเป็นอุปกรณ์ในการทำงาน หรือเครื่องอัดสำเนาด้วยการถ่ายภาพ</t>
  </si>
  <si>
    <t>เกี่ยวกับ เพชร พลอย ทอง เงิน นาก หรืออัญมณี</t>
  </si>
  <si>
    <t xml:space="preserve">ผลิตหรือประกอบ เครื่องดนตรี และรวมถึงชิ้นส่วนอุปกรณ์ของเครื่องดนตรีดังกล่าว             </t>
  </si>
  <si>
    <t>ผลิตหรือประกอบเครื่องมือ หรือเครื่องใช้ในการกีฬา การบริหารร่างกาย การเล่นบิลเลียด โบว์ลิ่ง</t>
  </si>
  <si>
    <t>หรือตกปลา และรวมถึงชิ้นส่วนหรืออุปกรณ์ของเครื่องมือ หรือเครื่องใช้ดังกล่าว</t>
  </si>
  <si>
    <t xml:space="preserve">เกี่ยวกับเครื่องเล่น เครื่องมือหรือเครื่องใช้ที่มิได้ระบุไว้ในลำดับอื่น </t>
  </si>
  <si>
    <t>ผลิต ส่ง หรือจำหน่ายพลังงานไฟฟ้า</t>
  </si>
  <si>
    <t>ผลิตก๊าซ ซึ่งมิใช่ก๊าซธรรมชาติ ส่งหรือจำหน่ายก๊าซ</t>
  </si>
  <si>
    <t>จัดหาน้ำ ทำน้ำให้บริสุทธิ์ หรือจำหน่ายน้ำไปยังอาคาร หรือโรงงานอุตสาหกรรม</t>
  </si>
  <si>
    <t>บรรจุสินค้าในภาชนะโดยไม่มีการผลิต</t>
  </si>
  <si>
    <t>ซ่อมรองเท้า หรือเครื่องหนัง</t>
  </si>
  <si>
    <t>ซ่อมเครื่องมือไฟฟ้า หรือเครื่องไฟฟ้าสำหรับใช้ในบ้านหรือใช้ประจำตัว</t>
  </si>
  <si>
    <t>ซ่อมนาฬิกา เครื่องวัดเวลา หรือเครื่องประดับทีทำด้วยเพชร พลอย ทองคำ ทองขาว เงิน นาก หรืออัญมณี</t>
  </si>
  <si>
    <t>ซ่อมผลิตภัณฑ์ที่มิได้ระบุการซ่อมไว้ในลำดับใด</t>
  </si>
  <si>
    <t>ซักรีด ซักแห้ง ซักฟอก รีด หรือย้อมผ้า เครื่องนุ่งห่ม พรม หรือขนสัตว์</t>
  </si>
  <si>
    <t>ผลิต ซ่อมแซม ดัดแปลง หรือเปลี่ยนลักษณะอาวุธปืน เครื่องกระสุน วัตถุระเบิด อาวุธหรือ</t>
  </si>
  <si>
    <t>สิ่งใดที่มีอำนาจในการประหารทำลายหรือทำให้หมดสมรรถภาพในทำนองเดียวกับอาวุธปืน….</t>
  </si>
  <si>
    <t>ตบแต่งหรือเปลี่ยนแปลงคุณลักษณะของผลิตภัณฑ์ หรือ ส่วนประกอบของผลิตภัณฑ์โดยไม่มีการผลิต</t>
  </si>
  <si>
    <t>ปรับคุณภาพของเสียโดยรวม</t>
  </si>
  <si>
    <t>เกี่ยวกับ การผลิต และหรือจำหน่ายไอน้ำ</t>
  </si>
  <si>
    <t>เกี่ยวกับ เกลือ</t>
  </si>
  <si>
    <t>การคัดแยกหรือ  ฝังกลบสิ่งปฏิกูลหรือวัสดุที่ไม่ใช้แล้ว</t>
  </si>
  <si>
    <t>การนำผลิตภัณฑ์อุตสาหกรรมที่ไม่ใช้แล้วหรือของเสียจากโรงงานมาผลิตเป็นวัตถุดิบหรือผลิตภัณฑ์ใหม่</t>
  </si>
  <si>
    <t>โดยผ่านกรรมวิธีการผลิตทางอุตสาหกรรม</t>
  </si>
  <si>
    <t xml:space="preserve">หากท่านต้องการสถิติ และรายชื่อโรงงาน เพิ่มเติม หรือพบข้อผิดพลาด สงสัยประการใด </t>
  </si>
  <si>
    <t>ท่านสามารถแจ้งหรือสอบถามเพิ่มเติมได้ที่</t>
  </si>
  <si>
    <t xml:space="preserve"> ศูนย์ข้อมูลธุรกิจอุตสาหกรรม</t>
  </si>
  <si>
    <t xml:space="preserve"> ศูนย์เทคโนโลยีสารสนเทศและการสื่อสาร</t>
  </si>
  <si>
    <t>โทร.    0 2430 6316 ต่อ 2506    -   โทรสาร    0 2430 6316 ต่อ 2599</t>
  </si>
  <si>
    <t>สรุปสถิติจำนวนโรงงานอุตสาหกรรมที่ได้รับใบอนุญาตประกอบกิจการ จำพวก 3 และที่ได้ใบรับแจ้งประกอบกิจการ จำพวก 2  กรุงเทพมหานคร และภูมิภาค ในรอบปี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</si>
</sst>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00_-;\-* #,##0.00_-;_-* \-??_-;_-@_-"/>
    <numFmt numFmtId="166" formatCode="_-* #,##0_-;\-* #,##0_-;_-* \-??_-;_-@_-"/>
    <numFmt numFmtId="167" formatCode="[$-41E]d\ mmmm\ yyyy"/>
    <numFmt numFmtId="168" formatCode="[$-107041E]d\ mmm\ yy;@"/>
    <numFmt numFmtId="169" formatCode="[$-107041E]d\ mmmm\ yyyy;@"/>
    <numFmt numFmtId="170" formatCode="0.00_ ;[Red]\-0.00\ "/>
  </numFmts>
  <fonts count="62">
    <font>
      <sz val="11"/>
      <color theme="1"/>
      <name val="Calibri"/>
      <family val="2"/>
      <charset val="222"/>
      <scheme val="minor"/>
    </font>
    <font>
      <sz val="11"/>
      <color theme="1"/>
      <name val="Calibri"/>
      <family val="2"/>
      <charset val="222"/>
      <scheme val="minor"/>
    </font>
    <font>
      <sz val="10"/>
      <name val="Tahoma"/>
      <family val="2"/>
    </font>
    <font>
      <sz val="14"/>
      <name val="Cordia New"/>
      <family val="2"/>
      <charset val="222"/>
    </font>
    <font>
      <b/>
      <sz val="11"/>
      <name val="Tahoma"/>
      <family val="2"/>
    </font>
    <font>
      <sz val="14"/>
      <name val="Cordia New"/>
      <family val="2"/>
    </font>
    <font>
      <b/>
      <sz val="10"/>
      <color rgb="FF0000FF"/>
      <name val="Tahoma"/>
      <family val="2"/>
    </font>
    <font>
      <sz val="10"/>
      <color rgb="FF0000FF"/>
      <name val="Tahoma"/>
      <family val="2"/>
    </font>
    <font>
      <sz val="10"/>
      <color theme="1"/>
      <name val="Calibri"/>
      <family val="2"/>
      <charset val="222"/>
      <scheme val="minor"/>
    </font>
    <font>
      <sz val="11"/>
      <color indexed="8"/>
      <name val="Calibri"/>
      <family val="2"/>
      <charset val="222"/>
    </font>
    <font>
      <sz val="10"/>
      <color theme="1"/>
      <name val="Calibri"/>
      <family val="2"/>
      <scheme val="minor"/>
    </font>
    <font>
      <sz val="10"/>
      <name val="Arial"/>
      <family val="2"/>
      <charset val="222"/>
    </font>
    <font>
      <b/>
      <sz val="10"/>
      <name val="Tahoma"/>
      <family val="2"/>
    </font>
    <font>
      <b/>
      <sz val="10"/>
      <color rgb="FF0000FF"/>
      <name val="Calibri"/>
      <family val="2"/>
      <scheme val="minor"/>
    </font>
    <font>
      <sz val="10"/>
      <name val="Calibri"/>
      <family val="2"/>
      <scheme val="minor"/>
    </font>
    <font>
      <sz val="14"/>
      <name val="CordiaUPC"/>
      <family val="2"/>
    </font>
    <font>
      <sz val="10"/>
      <color theme="1"/>
      <name val="Tahoma"/>
      <family val="2"/>
    </font>
    <font>
      <b/>
      <sz val="11"/>
      <color rgb="FF0000FF"/>
      <name val="Calibri"/>
      <family val="2"/>
      <charset val="222"/>
      <scheme val="minor"/>
    </font>
    <font>
      <sz val="10"/>
      <color rgb="FF0000FF"/>
      <name val="Calibri"/>
      <family val="2"/>
      <charset val="222"/>
      <scheme val="minor"/>
    </font>
    <font>
      <b/>
      <sz val="9"/>
      <color rgb="FF0000FF"/>
      <name val="Calibri"/>
      <family val="2"/>
    </font>
    <font>
      <sz val="9"/>
      <color theme="1"/>
      <name val="Calibri"/>
      <family val="2"/>
    </font>
    <font>
      <sz val="9"/>
      <color rgb="FF0000FF"/>
      <name val="Calibri"/>
      <family val="2"/>
    </font>
    <font>
      <sz val="9"/>
      <name val="Calibri"/>
      <family val="2"/>
    </font>
    <font>
      <b/>
      <sz val="9"/>
      <name val="Calibri"/>
      <family val="2"/>
    </font>
    <font>
      <sz val="9"/>
      <name val="Calibri"/>
      <family val="2"/>
      <scheme val="minor"/>
    </font>
    <font>
      <b/>
      <sz val="9"/>
      <name val="Calibri"/>
      <family val="2"/>
      <scheme val="minor"/>
    </font>
    <font>
      <sz val="9"/>
      <color theme="1"/>
      <name val="Calibri"/>
      <family val="2"/>
      <scheme val="minor"/>
    </font>
    <font>
      <sz val="9"/>
      <color rgb="FF0000FF"/>
      <name val="Calibri"/>
      <family val="2"/>
      <scheme val="minor"/>
    </font>
    <font>
      <b/>
      <sz val="9"/>
      <color rgb="FF0000FF"/>
      <name val="Calibri"/>
      <family val="2"/>
      <scheme val="minor"/>
    </font>
    <font>
      <b/>
      <sz val="10"/>
      <name val="Calibri"/>
      <family val="2"/>
      <scheme val="minor"/>
    </font>
    <font>
      <b/>
      <sz val="10.5"/>
      <color rgb="FF0000FF"/>
      <name val="Calibri"/>
      <family val="2"/>
      <scheme val="minor"/>
    </font>
    <font>
      <sz val="10.5"/>
      <name val="Calibri"/>
      <family val="2"/>
      <scheme val="minor"/>
    </font>
    <font>
      <sz val="8"/>
      <name val="Calibri"/>
      <family val="2"/>
      <scheme val="minor"/>
    </font>
    <font>
      <b/>
      <sz val="9"/>
      <color indexed="12"/>
      <name val="Calibri"/>
      <family val="2"/>
      <scheme val="minor"/>
    </font>
    <font>
      <b/>
      <sz val="10"/>
      <color rgb="FF0000CC"/>
      <name val="Calibri"/>
      <family val="2"/>
      <scheme val="minor"/>
    </font>
    <font>
      <b/>
      <sz val="10"/>
      <color rgb="FF0000FF"/>
      <name val="Arial"/>
      <family val="2"/>
    </font>
    <font>
      <sz val="10"/>
      <color theme="1"/>
      <name val="Arial"/>
      <family val="2"/>
    </font>
    <font>
      <sz val="10"/>
      <color rgb="FF0000FF"/>
      <name val="Arial"/>
      <family val="2"/>
    </font>
    <font>
      <sz val="10"/>
      <color rgb="FFFF0000"/>
      <name val="Arial"/>
      <family val="2"/>
    </font>
    <font>
      <sz val="10"/>
      <name val="Arial"/>
      <family val="2"/>
    </font>
    <font>
      <b/>
      <sz val="11"/>
      <name val="Calibri"/>
      <family val="2"/>
      <scheme val="minor"/>
    </font>
    <font>
      <sz val="10"/>
      <color rgb="FF0000FF"/>
      <name val="Calibri"/>
      <family val="2"/>
      <scheme val="minor"/>
    </font>
    <font>
      <sz val="10"/>
      <color indexed="8"/>
      <name val="Tahoma"/>
      <family val="2"/>
    </font>
    <font>
      <b/>
      <sz val="18"/>
      <color indexed="18"/>
      <name val="Cordia New"/>
      <family val="2"/>
      <charset val="222"/>
    </font>
    <font>
      <sz val="16"/>
      <color indexed="18"/>
      <name val="Cordia New"/>
      <family val="2"/>
      <charset val="222"/>
    </font>
    <font>
      <sz val="16"/>
      <color indexed="18"/>
      <name val="CordiaUPC"/>
      <family val="2"/>
      <charset val="222"/>
    </font>
    <font>
      <sz val="15"/>
      <color indexed="18"/>
      <name val="CordiaUPC"/>
      <family val="2"/>
      <charset val="222"/>
    </font>
    <font>
      <b/>
      <sz val="16"/>
      <color indexed="18"/>
      <name val="CordiaUPC"/>
      <family val="2"/>
      <charset val="222"/>
    </font>
    <font>
      <b/>
      <i/>
      <sz val="16"/>
      <color indexed="18"/>
      <name val="CordiaUPC"/>
      <family val="2"/>
      <charset val="222"/>
    </font>
    <font>
      <b/>
      <i/>
      <sz val="15"/>
      <color indexed="18"/>
      <name val="CordiaUPC"/>
      <family val="2"/>
      <charset val="222"/>
    </font>
    <font>
      <u/>
      <sz val="16"/>
      <color indexed="18"/>
      <name val="CordiaUPC"/>
      <family val="2"/>
      <charset val="222"/>
    </font>
    <font>
      <u/>
      <sz val="15"/>
      <color indexed="18"/>
      <name val="CordiaUPC"/>
      <family val="2"/>
      <charset val="222"/>
    </font>
    <font>
      <b/>
      <i/>
      <u/>
      <sz val="16"/>
      <color indexed="18"/>
      <name val="CordiaUPC"/>
      <family val="2"/>
      <charset val="222"/>
    </font>
    <font>
      <b/>
      <sz val="14"/>
      <color rgb="FF0000FF"/>
      <name val="Cordia New"/>
      <family val="2"/>
      <charset val="222"/>
    </font>
    <font>
      <sz val="14"/>
      <color rgb="FF0000FF"/>
      <name val="Cordia New"/>
      <family val="2"/>
      <charset val="222"/>
    </font>
    <font>
      <sz val="11"/>
      <color rgb="FF0000FF"/>
      <name val="Calibri"/>
      <family val="2"/>
      <scheme val="minor"/>
    </font>
    <font>
      <sz val="11"/>
      <color theme="1"/>
      <name val="Calibri"/>
      <family val="2"/>
      <scheme val="minor"/>
    </font>
    <font>
      <b/>
      <sz val="12"/>
      <color rgb="FF0000FF"/>
      <name val="Calibri"/>
      <family val="2"/>
      <scheme val="minor"/>
    </font>
    <font>
      <b/>
      <sz val="11"/>
      <color theme="1"/>
      <name val="Calibri"/>
      <family val="2"/>
      <scheme val="minor"/>
    </font>
    <font>
      <b/>
      <sz val="12"/>
      <color rgb="FF0000FF"/>
      <name val="Cordia New"/>
      <family val="2"/>
    </font>
    <font>
      <b/>
      <sz val="14"/>
      <color rgb="FF0000FF"/>
      <name val="Cordia New"/>
      <family val="2"/>
    </font>
    <font>
      <sz val="11"/>
      <color rgb="FF0000FF"/>
      <name val="Calibri"/>
      <family val="2"/>
      <charset val="222"/>
      <scheme val="minor"/>
    </font>
  </fonts>
  <fills count="3">
    <fill>
      <patternFill patternType="none"/>
    </fill>
    <fill>
      <patternFill patternType="gray125"/>
    </fill>
    <fill>
      <patternFill patternType="solid">
        <fgColor rgb="FFFFFF00"/>
        <bgColor indexed="64"/>
      </patternFill>
    </fill>
  </fills>
  <borders count="19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8"/>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style="thick">
        <color indexed="64"/>
      </top>
      <bottom/>
      <diagonal/>
    </border>
    <border>
      <left/>
      <right/>
      <top style="medium">
        <color indexed="64"/>
      </top>
      <bottom/>
      <diagonal/>
    </border>
    <border>
      <left/>
      <right/>
      <top/>
      <bottom style="medium">
        <color indexed="64"/>
      </bottom>
      <diagonal/>
    </border>
    <border>
      <left style="thin">
        <color indexed="64"/>
      </left>
      <right style="thin">
        <color indexed="8"/>
      </right>
      <top/>
      <bottom/>
      <diagonal/>
    </border>
    <border>
      <left style="thin">
        <color auto="1"/>
      </left>
      <right style="thin">
        <color auto="1"/>
      </right>
      <top style="hair">
        <color auto="1"/>
      </top>
      <bottom style="hair">
        <color auto="1"/>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style="thin">
        <color indexed="64"/>
      </right>
      <top style="thin">
        <color auto="1"/>
      </top>
      <bottom/>
      <diagonal/>
    </border>
    <border>
      <left/>
      <right style="thin">
        <color indexed="64"/>
      </right>
      <top style="thin">
        <color auto="1"/>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auto="1"/>
      </left>
      <right style="thin">
        <color indexed="64"/>
      </right>
      <top style="thin">
        <color auto="1"/>
      </top>
      <bottom style="thin">
        <color auto="1"/>
      </bottom>
      <diagonal/>
    </border>
    <border>
      <left/>
      <right style="thin">
        <color indexed="8"/>
      </right>
      <top style="thin">
        <color indexed="64"/>
      </top>
      <bottom style="thin">
        <color indexed="8"/>
      </bottom>
      <diagonal/>
    </border>
    <border>
      <left style="thin">
        <color indexed="64"/>
      </left>
      <right style="thin">
        <color auto="1"/>
      </right>
      <top style="thin">
        <color auto="1"/>
      </top>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64"/>
      </left>
      <right style="thin">
        <color indexed="64"/>
      </right>
      <top style="thin">
        <color indexed="8"/>
      </top>
      <bottom style="thin">
        <color indexed="8"/>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auto="1"/>
      </left>
      <right style="thin">
        <color auto="1"/>
      </right>
      <top/>
      <bottom/>
      <diagonal/>
    </border>
    <border>
      <left style="thin">
        <color indexed="64"/>
      </left>
      <right style="thin">
        <color auto="1"/>
      </right>
      <top style="thin">
        <color auto="1"/>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right style="thin">
        <color indexed="64"/>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auto="1"/>
      </right>
      <top/>
      <bottom/>
      <diagonal/>
    </border>
    <border>
      <left style="thin">
        <color indexed="64"/>
      </left>
      <right style="thin">
        <color auto="1"/>
      </right>
      <top style="thin">
        <color auto="1"/>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diagonal/>
    </border>
    <border>
      <left style="thin">
        <color indexed="64"/>
      </left>
      <right style="thin">
        <color auto="1"/>
      </right>
      <top style="thin">
        <color auto="1"/>
      </top>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diagonal/>
    </border>
    <border>
      <left/>
      <right/>
      <top style="thin">
        <color auto="1"/>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22">
    <xf numFmtId="0" fontId="0" fillId="0" borderId="0"/>
    <xf numFmtId="43" fontId="1" fillId="0" borderId="0" applyFont="0" applyFill="0" applyBorder="0" applyAlignment="0" applyProtection="0"/>
    <xf numFmtId="0" fontId="3" fillId="0" borderId="0"/>
    <xf numFmtId="43" fontId="5" fillId="0" borderId="0" applyFont="0" applyFill="0" applyBorder="0" applyAlignment="0" applyProtection="0"/>
    <xf numFmtId="0" fontId="9" fillId="0" borderId="0"/>
    <xf numFmtId="0" fontId="5" fillId="0" borderId="0"/>
    <xf numFmtId="165" fontId="11" fillId="0" borderId="0" applyFill="0" applyBorder="0" applyAlignment="0" applyProtection="0"/>
    <xf numFmtId="165" fontId="9" fillId="0" borderId="0" applyFill="0" applyBorder="0" applyAlignment="0" applyProtection="0"/>
    <xf numFmtId="167" fontId="9" fillId="0" borderId="0" applyFill="0" applyBorder="0" applyAlignment="0" applyProtection="0"/>
    <xf numFmtId="167" fontId="9" fillId="0" borderId="0"/>
    <xf numFmtId="0" fontId="15" fillId="0" borderId="0"/>
    <xf numFmtId="167" fontId="9" fillId="0" borderId="0" applyFill="0" applyBorder="0" applyAlignment="0" applyProtection="0"/>
    <xf numFmtId="164" fontId="9" fillId="0" borderId="0" applyFill="0" applyBorder="0" applyAlignment="0" applyProtection="0"/>
    <xf numFmtId="0" fontId="5" fillId="0" borderId="0"/>
    <xf numFmtId="0" fontId="9" fillId="0" borderId="0" applyFill="0" applyBorder="0" applyAlignment="0" applyProtection="0"/>
    <xf numFmtId="167" fontId="9" fillId="0" borderId="0" applyFill="0" applyBorder="0" applyAlignment="0" applyProtection="0"/>
    <xf numFmtId="43" fontId="1" fillId="0" borderId="0" applyFont="0" applyFill="0" applyBorder="0" applyAlignment="0" applyProtection="0"/>
    <xf numFmtId="167" fontId="9" fillId="0" borderId="0" applyFill="0" applyBorder="0" applyAlignment="0" applyProtection="0"/>
    <xf numFmtId="167" fontId="9" fillId="0" borderId="0" applyFill="0" applyBorder="0" applyAlignment="0" applyProtection="0"/>
    <xf numFmtId="165" fontId="11" fillId="0" borderId="0" applyFill="0" applyBorder="0" applyAlignment="0" applyProtection="0"/>
    <xf numFmtId="43" fontId="1" fillId="0" borderId="0" applyFont="0" applyFill="0" applyBorder="0" applyAlignment="0" applyProtection="0"/>
    <xf numFmtId="0" fontId="5" fillId="0" borderId="0"/>
  </cellStyleXfs>
  <cellXfs count="748">
    <xf numFmtId="0" fontId="0" fillId="0" borderId="0" xfId="0"/>
    <xf numFmtId="43" fontId="0" fillId="0" borderId="0" xfId="1" applyFont="1"/>
    <xf numFmtId="164" fontId="0" fillId="0" borderId="0" xfId="1" applyNumberFormat="1" applyFont="1"/>
    <xf numFmtId="164" fontId="6" fillId="0" borderId="9" xfId="3" applyNumberFormat="1" applyFont="1" applyFill="1" applyBorder="1" applyAlignment="1">
      <alignment horizontal="center"/>
    </xf>
    <xf numFmtId="43" fontId="6" fillId="0" borderId="9" xfId="3" applyFont="1" applyFill="1" applyBorder="1" applyAlignment="1">
      <alignment horizontal="center"/>
    </xf>
    <xf numFmtId="164" fontId="6" fillId="0" borderId="7" xfId="3" applyNumberFormat="1" applyFont="1" applyBorder="1" applyAlignment="1">
      <alignment horizontal="center"/>
    </xf>
    <xf numFmtId="43" fontId="6" fillId="0" borderId="7" xfId="3" applyFont="1" applyBorder="1" applyAlignment="1">
      <alignment horizontal="center"/>
    </xf>
    <xf numFmtId="164" fontId="6" fillId="0" borderId="7" xfId="3" applyNumberFormat="1" applyFont="1" applyFill="1" applyBorder="1" applyAlignment="1">
      <alignment horizontal="center"/>
    </xf>
    <xf numFmtId="164" fontId="6" fillId="0" borderId="8" xfId="3" applyNumberFormat="1" applyFont="1" applyFill="1" applyBorder="1" applyAlignment="1">
      <alignment horizontal="center"/>
    </xf>
    <xf numFmtId="0" fontId="2" fillId="0" borderId="0" xfId="5" applyFont="1"/>
    <xf numFmtId="166" fontId="2" fillId="0" borderId="32" xfId="11" applyNumberFormat="1" applyFont="1" applyFill="1" applyBorder="1" applyAlignment="1" applyProtection="1"/>
    <xf numFmtId="165" fontId="2" fillId="0" borderId="32" xfId="11" applyNumberFormat="1" applyFont="1" applyFill="1" applyBorder="1" applyAlignment="1" applyProtection="1"/>
    <xf numFmtId="0" fontId="2" fillId="0" borderId="32" xfId="10" applyFont="1" applyBorder="1"/>
    <xf numFmtId="0" fontId="2" fillId="0" borderId="0" xfId="10" applyFont="1"/>
    <xf numFmtId="0" fontId="12" fillId="0" borderId="0" xfId="10" applyFont="1"/>
    <xf numFmtId="166" fontId="2" fillId="0" borderId="0" xfId="11" applyNumberFormat="1" applyFont="1" applyFill="1" applyBorder="1" applyAlignment="1" applyProtection="1"/>
    <xf numFmtId="165" fontId="2" fillId="0" borderId="0" xfId="11" applyNumberFormat="1" applyFont="1" applyFill="1" applyBorder="1" applyAlignment="1" applyProtection="1"/>
    <xf numFmtId="0" fontId="8" fillId="0" borderId="0" xfId="0" applyFont="1"/>
    <xf numFmtId="164" fontId="8" fillId="0" borderId="0" xfId="1" applyNumberFormat="1" applyFont="1"/>
    <xf numFmtId="0" fontId="2" fillId="0" borderId="0" xfId="0" applyFont="1"/>
    <xf numFmtId="0" fontId="2" fillId="0" borderId="0" xfId="0" applyFont="1" applyAlignment="1">
      <alignment horizontal="center"/>
    </xf>
    <xf numFmtId="0" fontId="12" fillId="0" borderId="0" xfId="0" applyFont="1" applyAlignment="1">
      <alignment vertical="center"/>
    </xf>
    <xf numFmtId="164" fontId="16" fillId="0" borderId="5" xfId="1" applyNumberFormat="1" applyFont="1" applyBorder="1" applyAlignment="1">
      <alignment horizontal="right"/>
    </xf>
    <xf numFmtId="43" fontId="16" fillId="0" borderId="5" xfId="1" applyFont="1" applyBorder="1" applyAlignment="1">
      <alignment horizontal="right"/>
    </xf>
    <xf numFmtId="164" fontId="16" fillId="0" borderId="6" xfId="1" applyNumberFormat="1" applyFont="1" applyBorder="1" applyAlignment="1">
      <alignment horizontal="right"/>
    </xf>
    <xf numFmtId="164" fontId="16" fillId="0" borderId="9" xfId="1" applyNumberFormat="1" applyFont="1" applyBorder="1" applyAlignment="1">
      <alignment horizontal="right"/>
    </xf>
    <xf numFmtId="43" fontId="16" fillId="0" borderId="9" xfId="1" applyFont="1" applyBorder="1" applyAlignment="1">
      <alignment horizontal="right"/>
    </xf>
    <xf numFmtId="164" fontId="2" fillId="0" borderId="0" xfId="1" applyNumberFormat="1" applyFont="1" applyFill="1"/>
    <xf numFmtId="43" fontId="2" fillId="0" borderId="0" xfId="1" applyFont="1" applyFill="1"/>
    <xf numFmtId="164" fontId="2" fillId="0" borderId="0" xfId="1" applyNumberFormat="1" applyFont="1"/>
    <xf numFmtId="43" fontId="2" fillId="0" borderId="0" xfId="1" applyFont="1"/>
    <xf numFmtId="0" fontId="6" fillId="0" borderId="11" xfId="0" applyFont="1" applyBorder="1" applyAlignment="1">
      <alignment horizontal="center"/>
    </xf>
    <xf numFmtId="164" fontId="6" fillId="0" borderId="13" xfId="1" applyNumberFormat="1" applyFont="1" applyFill="1" applyBorder="1" applyAlignment="1" applyProtection="1">
      <alignment horizontal="center"/>
    </xf>
    <xf numFmtId="43" fontId="6" fillId="0" borderId="11" xfId="1" applyFont="1" applyFill="1" applyBorder="1" applyAlignment="1" applyProtection="1">
      <alignment horizontal="center"/>
    </xf>
    <xf numFmtId="0" fontId="6" fillId="0" borderId="14" xfId="0" applyFont="1" applyBorder="1" applyAlignment="1">
      <alignment horizontal="center"/>
    </xf>
    <xf numFmtId="164" fontId="6" fillId="0" borderId="16" xfId="1" applyNumberFormat="1" applyFont="1" applyFill="1" applyBorder="1" applyAlignment="1" applyProtection="1">
      <alignment horizontal="center"/>
    </xf>
    <xf numFmtId="43" fontId="6" fillId="0" borderId="17" xfId="1" applyFont="1" applyFill="1" applyBorder="1" applyAlignment="1" applyProtection="1">
      <alignment horizontal="center"/>
    </xf>
    <xf numFmtId="164" fontId="6" fillId="0" borderId="17" xfId="1" applyNumberFormat="1" applyFont="1" applyFill="1" applyBorder="1" applyAlignment="1">
      <alignment horizontal="right"/>
    </xf>
    <xf numFmtId="164" fontId="6" fillId="0" borderId="17" xfId="1" applyNumberFormat="1" applyFont="1" applyFill="1" applyBorder="1" applyAlignment="1">
      <alignment horizontal="center"/>
    </xf>
    <xf numFmtId="164" fontId="8" fillId="0" borderId="57" xfId="1" applyNumberFormat="1" applyFont="1" applyBorder="1"/>
    <xf numFmtId="164" fontId="8" fillId="0" borderId="58" xfId="1" applyNumberFormat="1" applyFont="1" applyBorder="1" applyAlignment="1">
      <alignment horizontal="center"/>
    </xf>
    <xf numFmtId="170" fontId="8" fillId="0" borderId="0" xfId="1" applyNumberFormat="1" applyFont="1"/>
    <xf numFmtId="43" fontId="18" fillId="0" borderId="57" xfId="1" applyFont="1" applyBorder="1"/>
    <xf numFmtId="0" fontId="20" fillId="0" borderId="0" xfId="0" applyFont="1"/>
    <xf numFmtId="43" fontId="21" fillId="0" borderId="48" xfId="1" applyFont="1" applyFill="1" applyBorder="1" applyAlignment="1" applyProtection="1">
      <alignment horizontal="center"/>
    </xf>
    <xf numFmtId="164" fontId="21" fillId="0" borderId="47" xfId="1" applyNumberFormat="1" applyFont="1" applyFill="1" applyBorder="1" applyAlignment="1" applyProtection="1">
      <alignment horizontal="center"/>
    </xf>
    <xf numFmtId="164" fontId="21" fillId="0" borderId="53" xfId="1" applyNumberFormat="1" applyFont="1" applyFill="1" applyBorder="1" applyAlignment="1" applyProtection="1">
      <alignment horizontal="center"/>
    </xf>
    <xf numFmtId="43" fontId="21" fillId="0" borderId="53" xfId="1" applyFont="1" applyFill="1" applyBorder="1" applyAlignment="1" applyProtection="1">
      <alignment horizontal="center"/>
    </xf>
    <xf numFmtId="166" fontId="21" fillId="0" borderId="54" xfId="1" applyNumberFormat="1" applyFont="1" applyFill="1" applyBorder="1" applyAlignment="1" applyProtection="1">
      <alignment horizontal="center"/>
    </xf>
    <xf numFmtId="43" fontId="21" fillId="0" borderId="43" xfId="1" applyFont="1" applyFill="1" applyBorder="1" applyAlignment="1" applyProtection="1">
      <alignment horizontal="center"/>
    </xf>
    <xf numFmtId="166" fontId="21" fillId="0" borderId="54" xfId="4" applyNumberFormat="1" applyFont="1" applyBorder="1" applyAlignment="1">
      <alignment horizontal="center"/>
    </xf>
    <xf numFmtId="166" fontId="21" fillId="0" borderId="55" xfId="4" applyNumberFormat="1" applyFont="1" applyBorder="1" applyAlignment="1">
      <alignment horizontal="center"/>
    </xf>
    <xf numFmtId="164" fontId="21" fillId="0" borderId="54" xfId="1" applyNumberFormat="1" applyFont="1" applyFill="1" applyBorder="1" applyAlignment="1" applyProtection="1">
      <alignment horizontal="center"/>
    </xf>
    <xf numFmtId="164" fontId="21" fillId="0" borderId="54" xfId="1" applyNumberFormat="1" applyFont="1" applyFill="1" applyBorder="1" applyAlignment="1">
      <alignment horizontal="center"/>
    </xf>
    <xf numFmtId="164" fontId="21" fillId="0" borderId="55" xfId="1" applyNumberFormat="1" applyFont="1" applyFill="1" applyBorder="1" applyAlignment="1">
      <alignment horizontal="center"/>
    </xf>
    <xf numFmtId="43" fontId="21" fillId="0" borderId="54" xfId="1" applyFont="1" applyFill="1" applyBorder="1" applyAlignment="1" applyProtection="1">
      <alignment horizontal="center"/>
    </xf>
    <xf numFmtId="164" fontId="21" fillId="0" borderId="43" xfId="1" applyNumberFormat="1" applyFont="1" applyFill="1" applyBorder="1" applyAlignment="1">
      <alignment horizontal="center"/>
    </xf>
    <xf numFmtId="164" fontId="22" fillId="0" borderId="42" xfId="1" applyNumberFormat="1" applyFont="1" applyBorder="1" applyAlignment="1">
      <alignment horizontal="right"/>
    </xf>
    <xf numFmtId="43" fontId="22" fillId="0" borderId="42" xfId="1" applyFont="1" applyBorder="1" applyAlignment="1">
      <alignment horizontal="right"/>
    </xf>
    <xf numFmtId="0" fontId="22" fillId="0" borderId="0" xfId="0" applyFont="1"/>
    <xf numFmtId="0" fontId="21" fillId="0" borderId="5" xfId="0" applyFont="1" applyBorder="1"/>
    <xf numFmtId="164" fontId="22" fillId="0" borderId="42" xfId="20" applyNumberFormat="1" applyFont="1" applyBorder="1" applyAlignment="1">
      <alignment horizontal="right"/>
    </xf>
    <xf numFmtId="0" fontId="21" fillId="0" borderId="42" xfId="0" applyFont="1" applyBorder="1"/>
    <xf numFmtId="0" fontId="22" fillId="0" borderId="42" xfId="5" applyFont="1" applyBorder="1" applyAlignment="1">
      <alignment horizontal="right"/>
    </xf>
    <xf numFmtId="164" fontId="22" fillId="0" borderId="42" xfId="1" applyNumberFormat="1" applyFont="1" applyFill="1" applyBorder="1" applyAlignment="1">
      <alignment horizontal="right"/>
    </xf>
    <xf numFmtId="43" fontId="22" fillId="0" borderId="42" xfId="1" applyFont="1" applyFill="1" applyBorder="1" applyAlignment="1">
      <alignment horizontal="right"/>
    </xf>
    <xf numFmtId="164" fontId="22" fillId="0" borderId="42" xfId="20" applyNumberFormat="1" applyFont="1" applyFill="1" applyBorder="1" applyAlignment="1">
      <alignment horizontal="right"/>
    </xf>
    <xf numFmtId="0" fontId="21" fillId="0" borderId="0" xfId="0" applyFont="1"/>
    <xf numFmtId="166" fontId="22" fillId="0" borderId="42" xfId="6" applyNumberFormat="1" applyFont="1" applyFill="1" applyBorder="1" applyAlignment="1">
      <alignment horizontal="right"/>
    </xf>
    <xf numFmtId="164" fontId="20" fillId="0" borderId="0" xfId="1" applyNumberFormat="1" applyFont="1" applyAlignment="1">
      <alignment horizontal="right"/>
    </xf>
    <xf numFmtId="43" fontId="20" fillId="0" borderId="0" xfId="1" applyFont="1" applyAlignment="1">
      <alignment horizontal="right"/>
    </xf>
    <xf numFmtId="0" fontId="22" fillId="0" borderId="41" xfId="0" applyFont="1" applyBorder="1"/>
    <xf numFmtId="0" fontId="22" fillId="0" borderId="5" xfId="0" applyFont="1" applyBorder="1"/>
    <xf numFmtId="0" fontId="22" fillId="0" borderId="42" xfId="0" applyFont="1" applyBorder="1"/>
    <xf numFmtId="0" fontId="20"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xf>
    <xf numFmtId="164" fontId="22" fillId="0" borderId="0" xfId="1" applyNumberFormat="1" applyFont="1" applyAlignment="1">
      <alignment horizontal="center"/>
    </xf>
    <xf numFmtId="43" fontId="22" fillId="0" borderId="0" xfId="1" applyFont="1" applyAlignment="1">
      <alignment horizontal="center"/>
    </xf>
    <xf numFmtId="164" fontId="20" fillId="0" borderId="0" xfId="1" applyNumberFormat="1" applyFont="1" applyAlignment="1">
      <alignment horizontal="center"/>
    </xf>
    <xf numFmtId="43" fontId="20" fillId="0" borderId="0" xfId="1" applyFont="1" applyAlignment="1">
      <alignment horizontal="center"/>
    </xf>
    <xf numFmtId="164" fontId="22" fillId="0" borderId="0" xfId="1" applyNumberFormat="1" applyFont="1"/>
    <xf numFmtId="43" fontId="22" fillId="0" borderId="0" xfId="1" applyFont="1"/>
    <xf numFmtId="0" fontId="26" fillId="0" borderId="0" xfId="0" applyFont="1"/>
    <xf numFmtId="43" fontId="26" fillId="0" borderId="0" xfId="1" applyFont="1"/>
    <xf numFmtId="164" fontId="26" fillId="0" borderId="0" xfId="1" applyNumberFormat="1" applyFont="1"/>
    <xf numFmtId="0" fontId="26" fillId="0" borderId="0" xfId="0" applyFont="1" applyAlignment="1">
      <alignment horizontal="left"/>
    </xf>
    <xf numFmtId="164" fontId="26" fillId="0" borderId="0" xfId="1" applyNumberFormat="1" applyFont="1" applyAlignment="1">
      <alignment horizontal="right"/>
    </xf>
    <xf numFmtId="43" fontId="26" fillId="0" borderId="0" xfId="1" applyFont="1" applyAlignment="1">
      <alignment horizontal="right"/>
    </xf>
    <xf numFmtId="164" fontId="24" fillId="0" borderId="0" xfId="1" applyNumberFormat="1" applyFont="1" applyAlignment="1">
      <alignment horizontal="right"/>
    </xf>
    <xf numFmtId="43" fontId="24" fillId="0" borderId="0" xfId="1" applyFont="1" applyAlignment="1">
      <alignment horizontal="right"/>
    </xf>
    <xf numFmtId="0" fontId="26" fillId="0" borderId="0" xfId="0" applyFont="1" applyAlignment="1">
      <alignment horizontal="center"/>
    </xf>
    <xf numFmtId="164" fontId="26" fillId="0" borderId="0" xfId="1" applyNumberFormat="1" applyFont="1" applyBorder="1"/>
    <xf numFmtId="0" fontId="26" fillId="0" borderId="0" xfId="0" applyFont="1" applyAlignment="1">
      <alignment horizontal="right"/>
    </xf>
    <xf numFmtId="0" fontId="24" fillId="0" borderId="31" xfId="5" applyFont="1" applyBorder="1"/>
    <xf numFmtId="0" fontId="24" fillId="0" borderId="0" xfId="5" applyFont="1"/>
    <xf numFmtId="49" fontId="24" fillId="0" borderId="0" xfId="5" applyNumberFormat="1" applyFont="1"/>
    <xf numFmtId="0" fontId="24" fillId="0" borderId="0" xfId="5" applyFont="1" applyAlignment="1">
      <alignment horizontal="left"/>
    </xf>
    <xf numFmtId="166" fontId="24" fillId="0" borderId="20" xfId="8" applyNumberFormat="1" applyFont="1" applyFill="1" applyBorder="1" applyAlignment="1" applyProtection="1">
      <alignment horizontal="center"/>
    </xf>
    <xf numFmtId="165" fontId="24" fillId="0" borderId="27" xfId="8" applyNumberFormat="1" applyFont="1" applyFill="1" applyBorder="1" applyAlignment="1" applyProtection="1">
      <alignment horizontal="center"/>
    </xf>
    <xf numFmtId="166" fontId="24" fillId="0" borderId="23" xfId="8" applyNumberFormat="1" applyFont="1" applyFill="1" applyBorder="1" applyAlignment="1" applyProtection="1">
      <alignment horizontal="center"/>
    </xf>
    <xf numFmtId="165" fontId="24" fillId="0" borderId="24" xfId="8" applyNumberFormat="1" applyFont="1" applyFill="1" applyBorder="1" applyAlignment="1" applyProtection="1">
      <alignment horizontal="center"/>
    </xf>
    <xf numFmtId="0" fontId="24" fillId="0" borderId="23" xfId="5" applyFont="1" applyBorder="1" applyAlignment="1">
      <alignment horizontal="right"/>
    </xf>
    <xf numFmtId="0" fontId="24" fillId="0" borderId="22" xfId="5" applyFont="1" applyBorder="1" applyAlignment="1">
      <alignment horizontal="right"/>
    </xf>
    <xf numFmtId="0" fontId="24" fillId="0" borderId="23" xfId="5" applyFont="1" applyBorder="1" applyAlignment="1">
      <alignment horizontal="center"/>
    </xf>
    <xf numFmtId="0" fontId="24" fillId="0" borderId="22" xfId="5" applyFont="1" applyBorder="1" applyAlignment="1">
      <alignment horizontal="center"/>
    </xf>
    <xf numFmtId="43" fontId="24" fillId="0" borderId="0" xfId="1" applyFont="1" applyFill="1" applyBorder="1" applyAlignment="1">
      <alignment horizontal="right"/>
    </xf>
    <xf numFmtId="166" fontId="24" fillId="0" borderId="0" xfId="8" applyNumberFormat="1" applyFont="1" applyFill="1" applyBorder="1" applyAlignment="1" applyProtection="1"/>
    <xf numFmtId="165" fontId="24" fillId="0" borderId="0" xfId="6" applyFont="1" applyFill="1" applyBorder="1" applyAlignment="1" applyProtection="1"/>
    <xf numFmtId="0" fontId="14" fillId="0" borderId="0" xfId="5" applyFont="1"/>
    <xf numFmtId="49" fontId="29" fillId="0" borderId="21" xfId="5" applyNumberFormat="1" applyFont="1" applyBorder="1"/>
    <xf numFmtId="0" fontId="29" fillId="0" borderId="0" xfId="5" applyFont="1"/>
    <xf numFmtId="166" fontId="29" fillId="0" borderId="29" xfId="7" applyNumberFormat="1" applyFont="1" applyFill="1" applyBorder="1" applyAlignment="1" applyProtection="1">
      <alignment horizontal="center"/>
    </xf>
    <xf numFmtId="165" fontId="29" fillId="0" borderId="27" xfId="7" applyFont="1" applyFill="1" applyBorder="1" applyAlignment="1" applyProtection="1">
      <alignment horizontal="center"/>
    </xf>
    <xf numFmtId="49" fontId="29" fillId="0" borderId="25" xfId="5" applyNumberFormat="1" applyFont="1" applyBorder="1" applyAlignment="1">
      <alignment horizontal="left" vertical="center"/>
    </xf>
    <xf numFmtId="166" fontId="29" fillId="0" borderId="19" xfId="7" applyNumberFormat="1" applyFont="1" applyFill="1" applyBorder="1" applyAlignment="1" applyProtection="1">
      <alignment horizontal="center"/>
    </xf>
    <xf numFmtId="165" fontId="29" fillId="0" borderId="24" xfId="7" applyFont="1" applyFill="1" applyBorder="1" applyAlignment="1" applyProtection="1">
      <alignment horizontal="center"/>
    </xf>
    <xf numFmtId="0" fontId="29" fillId="0" borderId="23" xfId="5" applyFont="1" applyBorder="1" applyAlignment="1">
      <alignment horizontal="right"/>
    </xf>
    <xf numFmtId="0" fontId="29" fillId="0" borderId="22" xfId="5" applyFont="1" applyBorder="1" applyAlignment="1">
      <alignment horizontal="right"/>
    </xf>
    <xf numFmtId="0" fontId="31" fillId="0" borderId="40" xfId="5" applyFont="1" applyBorder="1"/>
    <xf numFmtId="0" fontId="31" fillId="0" borderId="38" xfId="5" applyFont="1" applyBorder="1"/>
    <xf numFmtId="49" fontId="14" fillId="0" borderId="0" xfId="5" applyNumberFormat="1" applyFont="1"/>
    <xf numFmtId="166" fontId="14" fillId="0" borderId="33" xfId="6" applyNumberFormat="1" applyFont="1" applyFill="1" applyBorder="1"/>
    <xf numFmtId="165" fontId="14" fillId="0" borderId="19" xfId="6" applyFont="1" applyFill="1" applyBorder="1"/>
    <xf numFmtId="166" fontId="14" fillId="0" borderId="19" xfId="6" applyNumberFormat="1" applyFont="1" applyFill="1" applyBorder="1"/>
    <xf numFmtId="43" fontId="14" fillId="0" borderId="0" xfId="5" applyNumberFormat="1" applyFont="1"/>
    <xf numFmtId="165" fontId="14" fillId="0" borderId="0" xfId="6" applyFont="1" applyFill="1" applyBorder="1"/>
    <xf numFmtId="165" fontId="14" fillId="0" borderId="0" xfId="5" applyNumberFormat="1" applyFont="1"/>
    <xf numFmtId="165" fontId="29" fillId="0" borderId="0" xfId="5" applyNumberFormat="1" applyFont="1"/>
    <xf numFmtId="43" fontId="22" fillId="0" borderId="57" xfId="1" applyFont="1" applyBorder="1" applyAlignment="1">
      <alignment horizontal="right"/>
    </xf>
    <xf numFmtId="43" fontId="14" fillId="0" borderId="0" xfId="1" applyFont="1" applyFill="1" applyBorder="1"/>
    <xf numFmtId="43" fontId="32" fillId="0" borderId="0" xfId="1" applyFont="1" applyFill="1" applyBorder="1"/>
    <xf numFmtId="0" fontId="31" fillId="0" borderId="65" xfId="5" applyFont="1" applyBorder="1"/>
    <xf numFmtId="165" fontId="14" fillId="0" borderId="66" xfId="6" applyFont="1" applyFill="1" applyBorder="1"/>
    <xf numFmtId="166" fontId="29" fillId="0" borderId="70" xfId="7" applyNumberFormat="1" applyFont="1" applyFill="1" applyBorder="1" applyAlignment="1" applyProtection="1">
      <alignment horizontal="center"/>
    </xf>
    <xf numFmtId="165" fontId="29" fillId="0" borderId="71" xfId="7" applyFont="1" applyFill="1" applyBorder="1" applyAlignment="1" applyProtection="1">
      <alignment horizontal="center"/>
    </xf>
    <xf numFmtId="166" fontId="29" fillId="0" borderId="36" xfId="7" applyNumberFormat="1" applyFont="1" applyFill="1" applyBorder="1" applyAlignment="1" applyProtection="1">
      <alignment horizontal="center"/>
    </xf>
    <xf numFmtId="165" fontId="29" fillId="0" borderId="35" xfId="7" applyFont="1" applyFill="1" applyBorder="1" applyAlignment="1" applyProtection="1">
      <alignment horizontal="center"/>
    </xf>
    <xf numFmtId="0" fontId="29" fillId="0" borderId="36" xfId="5" applyFont="1" applyBorder="1" applyAlignment="1">
      <alignment horizontal="right"/>
    </xf>
    <xf numFmtId="0" fontId="29" fillId="0" borderId="37" xfId="5" applyFont="1" applyBorder="1" applyAlignment="1">
      <alignment horizontal="right"/>
    </xf>
    <xf numFmtId="0" fontId="29" fillId="0" borderId="72" xfId="5" applyFont="1" applyBorder="1" applyAlignment="1">
      <alignment horizontal="center"/>
    </xf>
    <xf numFmtId="166" fontId="14" fillId="0" borderId="19" xfId="5" applyNumberFormat="1" applyFont="1" applyBorder="1"/>
    <xf numFmtId="0" fontId="14" fillId="0" borderId="19" xfId="5" applyFont="1" applyBorder="1"/>
    <xf numFmtId="165" fontId="14" fillId="0" borderId="66" xfId="5" applyNumberFormat="1" applyFont="1" applyBorder="1"/>
    <xf numFmtId="164" fontId="8" fillId="0" borderId="63" xfId="1" applyNumberFormat="1" applyFont="1" applyBorder="1"/>
    <xf numFmtId="164" fontId="8" fillId="0" borderId="60" xfId="1" applyNumberFormat="1" applyFont="1" applyBorder="1"/>
    <xf numFmtId="0" fontId="12" fillId="0" borderId="32" xfId="10" applyFont="1" applyBorder="1"/>
    <xf numFmtId="164" fontId="21" fillId="0" borderId="80" xfId="1" applyNumberFormat="1" applyFont="1" applyFill="1" applyBorder="1" applyAlignment="1">
      <alignment horizontal="center"/>
    </xf>
    <xf numFmtId="0" fontId="21" fillId="0" borderId="81" xfId="4" applyFont="1" applyBorder="1"/>
    <xf numFmtId="0" fontId="19" fillId="0" borderId="33" xfId="4" applyFont="1" applyBorder="1"/>
    <xf numFmtId="0" fontId="21" fillId="0" borderId="82" xfId="4" applyFont="1" applyBorder="1"/>
    <xf numFmtId="0" fontId="22" fillId="0" borderId="42" xfId="5" applyFont="1" applyBorder="1"/>
    <xf numFmtId="49" fontId="22" fillId="0" borderId="42" xfId="0" applyNumberFormat="1" applyFont="1" applyBorder="1"/>
    <xf numFmtId="0" fontId="21" fillId="0" borderId="33" xfId="4" applyFont="1" applyBorder="1" applyAlignment="1">
      <alignment horizontal="center"/>
    </xf>
    <xf numFmtId="0" fontId="21" fillId="0" borderId="82" xfId="4" applyFont="1" applyBorder="1" applyAlignment="1">
      <alignment horizontal="center"/>
    </xf>
    <xf numFmtId="0" fontId="2" fillId="0" borderId="83" xfId="0" applyFont="1" applyBorder="1"/>
    <xf numFmtId="0" fontId="2" fillId="0" borderId="42" xfId="0" applyFont="1" applyBorder="1"/>
    <xf numFmtId="3" fontId="4" fillId="0" borderId="4" xfId="2" applyNumberFormat="1" applyFont="1" applyBorder="1" applyAlignment="1">
      <alignment vertical="center"/>
    </xf>
    <xf numFmtId="0" fontId="28" fillId="0" borderId="33" xfId="4" applyFont="1" applyBorder="1" applyAlignment="1">
      <alignment horizontal="left"/>
    </xf>
    <xf numFmtId="0" fontId="27" fillId="0" borderId="82" xfId="4" applyFont="1" applyBorder="1" applyAlignment="1">
      <alignment horizontal="left"/>
    </xf>
    <xf numFmtId="164" fontId="27" fillId="0" borderId="54" xfId="1" applyNumberFormat="1" applyFont="1" applyFill="1" applyBorder="1" applyAlignment="1" applyProtection="1">
      <alignment horizontal="center"/>
    </xf>
    <xf numFmtId="164" fontId="27" fillId="0" borderId="54" xfId="1" applyNumberFormat="1" applyFont="1" applyFill="1" applyBorder="1" applyAlignment="1">
      <alignment horizontal="right"/>
    </xf>
    <xf numFmtId="164" fontId="27" fillId="0" borderId="55" xfId="1" applyNumberFormat="1" applyFont="1" applyFill="1" applyBorder="1" applyAlignment="1">
      <alignment horizontal="right"/>
    </xf>
    <xf numFmtId="164" fontId="27" fillId="0" borderId="54" xfId="1" applyNumberFormat="1" applyFont="1" applyFill="1" applyBorder="1" applyAlignment="1">
      <alignment horizontal="center"/>
    </xf>
    <xf numFmtId="43" fontId="27" fillId="0" borderId="54" xfId="1" applyFont="1" applyFill="1" applyBorder="1" applyAlignment="1" applyProtection="1">
      <alignment horizontal="center"/>
    </xf>
    <xf numFmtId="0" fontId="27" fillId="0" borderId="33" xfId="4" applyFont="1" applyBorder="1" applyAlignment="1">
      <alignment horizontal="center"/>
    </xf>
    <xf numFmtId="0" fontId="27" fillId="0" borderId="82" xfId="4" applyFont="1" applyBorder="1" applyAlignment="1">
      <alignment horizontal="center"/>
    </xf>
    <xf numFmtId="164" fontId="27" fillId="0" borderId="55" xfId="1" applyNumberFormat="1" applyFont="1" applyFill="1" applyBorder="1" applyAlignment="1">
      <alignment horizontal="center"/>
    </xf>
    <xf numFmtId="166" fontId="24" fillId="0" borderId="94" xfId="8" applyNumberFormat="1" applyFont="1" applyFill="1" applyBorder="1" applyAlignment="1" applyProtection="1">
      <alignment horizontal="center"/>
    </xf>
    <xf numFmtId="165" fontId="24" fillId="0" borderId="94" xfId="8" applyNumberFormat="1" applyFont="1" applyFill="1" applyBorder="1" applyAlignment="1" applyProtection="1">
      <alignment horizontal="center"/>
    </xf>
    <xf numFmtId="166" fontId="24" fillId="0" borderId="36" xfId="8" applyNumberFormat="1" applyFont="1" applyFill="1" applyBorder="1" applyAlignment="1" applyProtection="1">
      <alignment horizontal="center"/>
    </xf>
    <xf numFmtId="165" fontId="24" fillId="0" borderId="36" xfId="8" applyNumberFormat="1" applyFont="1" applyFill="1" applyBorder="1" applyAlignment="1" applyProtection="1">
      <alignment horizontal="center"/>
    </xf>
    <xf numFmtId="0" fontId="24" fillId="0" borderId="35" xfId="5" applyFont="1" applyBorder="1" applyAlignment="1">
      <alignment horizontal="right"/>
    </xf>
    <xf numFmtId="0" fontId="24" fillId="0" borderId="104" xfId="5" applyFont="1" applyBorder="1" applyAlignment="1">
      <alignment horizontal="right"/>
    </xf>
    <xf numFmtId="0" fontId="24" fillId="0" borderId="105" xfId="5" applyFont="1" applyBorder="1" applyAlignment="1">
      <alignment horizontal="center"/>
    </xf>
    <xf numFmtId="0" fontId="24" fillId="0" borderId="106" xfId="5" applyFont="1" applyBorder="1"/>
    <xf numFmtId="49" fontId="24" fillId="0" borderId="107" xfId="5" applyNumberFormat="1" applyFont="1" applyBorder="1" applyAlignment="1">
      <alignment horizontal="left" vertical="center"/>
    </xf>
    <xf numFmtId="49" fontId="24" fillId="0" borderId="108" xfId="5" applyNumberFormat="1" applyFont="1" applyBorder="1" applyAlignment="1">
      <alignment horizontal="left" vertical="center"/>
    </xf>
    <xf numFmtId="49" fontId="24" fillId="0" borderId="33" xfId="5" applyNumberFormat="1" applyFont="1" applyBorder="1"/>
    <xf numFmtId="49" fontId="24" fillId="0" borderId="109" xfId="5" applyNumberFormat="1" applyFont="1" applyBorder="1"/>
    <xf numFmtId="49" fontId="28" fillId="0" borderId="33" xfId="5" applyNumberFormat="1" applyFont="1" applyBorder="1"/>
    <xf numFmtId="49" fontId="33" fillId="0" borderId="33" xfId="5" applyNumberFormat="1" applyFont="1" applyBorder="1"/>
    <xf numFmtId="49" fontId="28" fillId="0" borderId="93" xfId="5" applyNumberFormat="1" applyFont="1" applyBorder="1"/>
    <xf numFmtId="164" fontId="34" fillId="0" borderId="33" xfId="1" applyNumberFormat="1" applyFont="1" applyFill="1" applyBorder="1"/>
    <xf numFmtId="43" fontId="34" fillId="0" borderId="33" xfId="1" applyFont="1" applyFill="1" applyBorder="1"/>
    <xf numFmtId="43" fontId="34" fillId="0" borderId="66" xfId="1" applyFont="1" applyFill="1" applyBorder="1"/>
    <xf numFmtId="164" fontId="13" fillId="0" borderId="33" xfId="1" applyNumberFormat="1" applyFont="1" applyFill="1" applyBorder="1"/>
    <xf numFmtId="43" fontId="13" fillId="0" borderId="33" xfId="1" applyFont="1" applyFill="1" applyBorder="1"/>
    <xf numFmtId="164" fontId="8" fillId="0" borderId="101" xfId="1" applyNumberFormat="1" applyFont="1" applyBorder="1" applyAlignment="1">
      <alignment horizontal="center"/>
    </xf>
    <xf numFmtId="164" fontId="8" fillId="0" borderId="92" xfId="1" applyNumberFormat="1" applyFont="1" applyBorder="1"/>
    <xf numFmtId="170" fontId="8" fillId="0" borderId="63" xfId="1" applyNumberFormat="1" applyFont="1" applyBorder="1" applyAlignment="1">
      <alignment horizontal="center"/>
    </xf>
    <xf numFmtId="164" fontId="8" fillId="0" borderId="63" xfId="1" applyNumberFormat="1" applyFont="1" applyBorder="1" applyAlignment="1">
      <alignment horizontal="center"/>
    </xf>
    <xf numFmtId="0" fontId="8" fillId="0" borderId="107" xfId="0" applyFont="1" applyBorder="1"/>
    <xf numFmtId="43" fontId="18" fillId="0" borderId="92" xfId="1" applyFont="1" applyBorder="1"/>
    <xf numFmtId="164" fontId="8" fillId="0" borderId="113" xfId="1" applyNumberFormat="1" applyFont="1" applyBorder="1"/>
    <xf numFmtId="43" fontId="18" fillId="0" borderId="113" xfId="1" applyFont="1" applyBorder="1"/>
    <xf numFmtId="0" fontId="8" fillId="0" borderId="63" xfId="0" applyFont="1" applyBorder="1"/>
    <xf numFmtId="43" fontId="18" fillId="0" borderId="63" xfId="1" applyFont="1" applyBorder="1"/>
    <xf numFmtId="49" fontId="22" fillId="0" borderId="57" xfId="0" applyNumberFormat="1" applyFont="1" applyBorder="1"/>
    <xf numFmtId="164" fontId="22" fillId="0" borderId="57" xfId="20" applyNumberFormat="1" applyFont="1" applyBorder="1" applyAlignment="1">
      <alignment horizontal="right"/>
    </xf>
    <xf numFmtId="165" fontId="22" fillId="0" borderId="57" xfId="6" applyFont="1" applyBorder="1" applyAlignment="1">
      <alignment horizontal="right"/>
    </xf>
    <xf numFmtId="0" fontId="21" fillId="0" borderId="93" xfId="4" applyFont="1" applyBorder="1"/>
    <xf numFmtId="0" fontId="21" fillId="0" borderId="33" xfId="4" applyFont="1" applyBorder="1"/>
    <xf numFmtId="166" fontId="21" fillId="0" borderId="94" xfId="1" applyNumberFormat="1" applyFont="1" applyFill="1" applyBorder="1" applyAlignment="1" applyProtection="1">
      <alignment horizontal="center"/>
    </xf>
    <xf numFmtId="43" fontId="21" fillId="0" borderId="95" xfId="1" applyFont="1" applyFill="1" applyBorder="1" applyAlignment="1" applyProtection="1">
      <alignment horizontal="center"/>
    </xf>
    <xf numFmtId="164" fontId="21" fillId="0" borderId="94" xfId="1" applyNumberFormat="1" applyFont="1" applyFill="1" applyBorder="1" applyAlignment="1" applyProtection="1">
      <alignment horizontal="center"/>
    </xf>
    <xf numFmtId="164" fontId="21" fillId="0" borderId="100" xfId="1" applyNumberFormat="1" applyFont="1" applyFill="1" applyBorder="1" applyAlignment="1">
      <alignment horizontal="center"/>
    </xf>
    <xf numFmtId="0" fontId="19" fillId="0" borderId="90" xfId="5" applyFont="1" applyBorder="1"/>
    <xf numFmtId="164" fontId="22" fillId="0" borderId="90" xfId="20" applyNumberFormat="1" applyFont="1" applyBorder="1" applyAlignment="1">
      <alignment horizontal="right"/>
    </xf>
    <xf numFmtId="165" fontId="22" fillId="0" borderId="90" xfId="6" applyFont="1" applyFill="1" applyBorder="1" applyAlignment="1">
      <alignment horizontal="right"/>
    </xf>
    <xf numFmtId="0" fontId="22" fillId="0" borderId="90" xfId="5" applyFont="1" applyBorder="1" applyAlignment="1">
      <alignment horizontal="right"/>
    </xf>
    <xf numFmtId="43" fontId="22" fillId="0" borderId="90" xfId="1" applyFont="1" applyFill="1" applyBorder="1" applyAlignment="1">
      <alignment horizontal="right"/>
    </xf>
    <xf numFmtId="0" fontId="22" fillId="0" borderId="113" xfId="5" applyFont="1" applyBorder="1"/>
    <xf numFmtId="164" fontId="22" fillId="0" borderId="113" xfId="20" applyNumberFormat="1" applyFont="1" applyBorder="1" applyAlignment="1">
      <alignment horizontal="right"/>
    </xf>
    <xf numFmtId="165" fontId="22" fillId="0" borderId="113" xfId="6" applyFont="1" applyBorder="1" applyAlignment="1">
      <alignment horizontal="right"/>
    </xf>
    <xf numFmtId="43" fontId="22" fillId="0" borderId="113" xfId="1" applyFont="1" applyBorder="1" applyAlignment="1">
      <alignment horizontal="right"/>
    </xf>
    <xf numFmtId="49" fontId="22" fillId="0" borderId="113" xfId="0" applyNumberFormat="1" applyFont="1" applyBorder="1"/>
    <xf numFmtId="0" fontId="19" fillId="0" borderId="113" xfId="5" applyFont="1" applyBorder="1"/>
    <xf numFmtId="165" fontId="22" fillId="0" borderId="113" xfId="6" applyFont="1" applyFill="1" applyBorder="1" applyAlignment="1">
      <alignment horizontal="right"/>
    </xf>
    <xf numFmtId="0" fontId="22" fillId="0" borderId="113" xfId="5" applyFont="1" applyBorder="1" applyAlignment="1">
      <alignment horizontal="right"/>
    </xf>
    <xf numFmtId="43" fontId="22" fillId="0" borderId="113" xfId="1" applyFont="1" applyFill="1" applyBorder="1" applyAlignment="1">
      <alignment horizontal="right"/>
    </xf>
    <xf numFmtId="164" fontId="22" fillId="0" borderId="113" xfId="20" applyNumberFormat="1" applyFont="1" applyFill="1" applyBorder="1" applyAlignment="1">
      <alignment horizontal="right"/>
    </xf>
    <xf numFmtId="164" fontId="22" fillId="0" borderId="113" xfId="1" applyNumberFormat="1" applyFont="1" applyFill="1" applyBorder="1" applyAlignment="1">
      <alignment horizontal="right"/>
    </xf>
    <xf numFmtId="166" fontId="22" fillId="0" borderId="113" xfId="6" applyNumberFormat="1" applyFont="1" applyFill="1" applyBorder="1" applyAlignment="1">
      <alignment horizontal="right"/>
    </xf>
    <xf numFmtId="49" fontId="19" fillId="0" borderId="113" xfId="0" applyNumberFormat="1" applyFont="1" applyBorder="1"/>
    <xf numFmtId="0" fontId="22" fillId="0" borderId="113" xfId="0" applyFont="1" applyBorder="1"/>
    <xf numFmtId="164" fontId="22" fillId="0" borderId="113" xfId="1" applyNumberFormat="1" applyFont="1" applyBorder="1" applyAlignment="1">
      <alignment horizontal="right"/>
    </xf>
    <xf numFmtId="0" fontId="20" fillId="0" borderId="113" xfId="0" applyFont="1" applyBorder="1"/>
    <xf numFmtId="0" fontId="19" fillId="0" borderId="113" xfId="0" applyFont="1" applyBorder="1"/>
    <xf numFmtId="0" fontId="20" fillId="0" borderId="57" xfId="0" applyFont="1" applyBorder="1"/>
    <xf numFmtId="0" fontId="21" fillId="0" borderId="115" xfId="4" applyFont="1" applyBorder="1" applyAlignment="1">
      <alignment horizontal="center"/>
    </xf>
    <xf numFmtId="164" fontId="21" fillId="0" borderId="120" xfId="1" applyNumberFormat="1" applyFont="1" applyFill="1" applyBorder="1" applyAlignment="1" applyProtection="1">
      <alignment horizontal="center"/>
    </xf>
    <xf numFmtId="43" fontId="21" fillId="0" borderId="121" xfId="1" applyFont="1" applyFill="1" applyBorder="1" applyAlignment="1" applyProtection="1">
      <alignment horizontal="center"/>
    </xf>
    <xf numFmtId="164" fontId="21" fillId="0" borderId="126" xfId="1" applyNumberFormat="1" applyFont="1" applyFill="1" applyBorder="1" applyAlignment="1" applyProtection="1">
      <alignment horizontal="center"/>
    </xf>
    <xf numFmtId="43" fontId="21" fillId="0" borderId="126" xfId="1" applyFont="1" applyFill="1" applyBorder="1" applyAlignment="1" applyProtection="1">
      <alignment horizontal="center"/>
    </xf>
    <xf numFmtId="164" fontId="21" fillId="0" borderId="128" xfId="1" applyNumberFormat="1" applyFont="1" applyFill="1" applyBorder="1" applyAlignment="1">
      <alignment horizontal="center"/>
    </xf>
    <xf numFmtId="0" fontId="22" fillId="0" borderId="90" xfId="0" applyFont="1" applyBorder="1" applyAlignment="1">
      <alignment horizontal="center"/>
    </xf>
    <xf numFmtId="43" fontId="22" fillId="0" borderId="90" xfId="1" applyFont="1" applyBorder="1" applyAlignment="1">
      <alignment horizontal="right"/>
    </xf>
    <xf numFmtId="164" fontId="22" fillId="0" borderId="90" xfId="1" applyNumberFormat="1" applyFont="1" applyBorder="1" applyAlignment="1">
      <alignment horizontal="center"/>
    </xf>
    <xf numFmtId="43" fontId="22" fillId="0" borderId="90" xfId="1" applyFont="1" applyBorder="1" applyAlignment="1">
      <alignment horizontal="center"/>
    </xf>
    <xf numFmtId="0" fontId="22" fillId="0" borderId="129" xfId="0" applyFont="1" applyBorder="1" applyAlignment="1">
      <alignment horizontal="center"/>
    </xf>
    <xf numFmtId="164" fontId="22" fillId="0" borderId="129" xfId="1" applyNumberFormat="1" applyFont="1" applyBorder="1" applyAlignment="1">
      <alignment horizontal="right"/>
    </xf>
    <xf numFmtId="43" fontId="22" fillId="0" borderId="129" xfId="1" applyFont="1" applyBorder="1" applyAlignment="1">
      <alignment horizontal="right"/>
    </xf>
    <xf numFmtId="164" fontId="22" fillId="0" borderId="129" xfId="1" applyNumberFormat="1" applyFont="1" applyBorder="1" applyAlignment="1">
      <alignment horizontal="center"/>
    </xf>
    <xf numFmtId="43" fontId="22" fillId="0" borderId="129" xfId="1" applyFont="1" applyBorder="1" applyAlignment="1">
      <alignment horizontal="center"/>
    </xf>
    <xf numFmtId="3" fontId="12" fillId="0" borderId="4" xfId="2" applyNumberFormat="1" applyFont="1" applyBorder="1" applyAlignment="1">
      <alignment vertical="center"/>
    </xf>
    <xf numFmtId="0" fontId="24" fillId="0" borderId="129" xfId="0" applyFont="1" applyBorder="1"/>
    <xf numFmtId="43" fontId="24" fillId="0" borderId="129" xfId="1" applyFont="1" applyBorder="1" applyAlignment="1">
      <alignment horizontal="right"/>
    </xf>
    <xf numFmtId="164" fontId="24" fillId="0" borderId="129" xfId="1" applyNumberFormat="1" applyFont="1" applyBorder="1"/>
    <xf numFmtId="43" fontId="24" fillId="0" borderId="129" xfId="1" applyFont="1" applyBorder="1"/>
    <xf numFmtId="0" fontId="24" fillId="0" borderId="143" xfId="0" applyFont="1" applyBorder="1"/>
    <xf numFmtId="43" fontId="24" fillId="0" borderId="143" xfId="1" applyFont="1" applyBorder="1" applyAlignment="1">
      <alignment horizontal="right"/>
    </xf>
    <xf numFmtId="164" fontId="24" fillId="0" borderId="143" xfId="1" applyNumberFormat="1" applyFont="1" applyBorder="1" applyAlignment="1">
      <alignment horizontal="right"/>
    </xf>
    <xf numFmtId="164" fontId="24" fillId="0" borderId="129" xfId="1" applyNumberFormat="1" applyFont="1" applyBorder="1" applyAlignment="1">
      <alignment horizontal="right"/>
    </xf>
    <xf numFmtId="164" fontId="22" fillId="0" borderId="156" xfId="1" applyNumberFormat="1" applyFont="1" applyBorder="1" applyAlignment="1">
      <alignment horizontal="right"/>
    </xf>
    <xf numFmtId="43" fontId="22" fillId="0" borderId="156" xfId="1" applyFont="1" applyBorder="1" applyAlignment="1">
      <alignment horizontal="right"/>
    </xf>
    <xf numFmtId="164" fontId="22" fillId="0" borderId="129" xfId="1" applyNumberFormat="1" applyFont="1" applyBorder="1" applyAlignment="1"/>
    <xf numFmtId="43" fontId="22" fillId="0" borderId="129" xfId="1" applyFont="1" applyBorder="1" applyAlignment="1"/>
    <xf numFmtId="164" fontId="22" fillId="0" borderId="129" xfId="0" applyNumberFormat="1" applyFont="1" applyBorder="1" applyAlignment="1">
      <alignment horizontal="center"/>
    </xf>
    <xf numFmtId="164" fontId="22" fillId="0" borderId="129" xfId="1" applyNumberFormat="1" applyFont="1" applyBorder="1"/>
    <xf numFmtId="43" fontId="22" fillId="0" borderId="129" xfId="1" applyFont="1" applyBorder="1"/>
    <xf numFmtId="0" fontId="27" fillId="0" borderId="144" xfId="4" applyFont="1" applyBorder="1" applyAlignment="1">
      <alignment horizontal="left"/>
    </xf>
    <xf numFmtId="164" fontId="27" fillId="0" borderId="149" xfId="1" applyNumberFormat="1" applyFont="1" applyFill="1" applyBorder="1" applyAlignment="1" applyProtection="1">
      <alignment horizontal="center"/>
    </xf>
    <xf numFmtId="43" fontId="27" fillId="0" borderId="150" xfId="1" applyFont="1" applyFill="1" applyBorder="1" applyAlignment="1" applyProtection="1">
      <alignment horizontal="center"/>
    </xf>
    <xf numFmtId="164" fontId="27" fillId="0" borderId="126" xfId="1" applyNumberFormat="1" applyFont="1" applyFill="1" applyBorder="1" applyAlignment="1" applyProtection="1">
      <alignment horizontal="center"/>
    </xf>
    <xf numFmtId="43" fontId="27" fillId="0" borderId="126" xfId="1" applyFont="1" applyFill="1" applyBorder="1" applyAlignment="1" applyProtection="1">
      <alignment horizontal="center"/>
    </xf>
    <xf numFmtId="43" fontId="27" fillId="0" borderId="43" xfId="1" applyFont="1" applyFill="1" applyBorder="1" applyAlignment="1" applyProtection="1">
      <alignment horizontal="center"/>
    </xf>
    <xf numFmtId="164" fontId="27" fillId="0" borderId="43" xfId="1" applyNumberFormat="1" applyFont="1" applyFill="1" applyBorder="1" applyAlignment="1">
      <alignment horizontal="right"/>
    </xf>
    <xf numFmtId="164" fontId="27" fillId="0" borderId="155" xfId="1" applyNumberFormat="1" applyFont="1" applyFill="1" applyBorder="1" applyAlignment="1">
      <alignment horizontal="right"/>
    </xf>
    <xf numFmtId="0" fontId="26" fillId="0" borderId="129" xfId="0" applyFont="1" applyBorder="1" applyAlignment="1">
      <alignment horizontal="left"/>
    </xf>
    <xf numFmtId="164" fontId="26" fillId="0" borderId="129" xfId="1" applyNumberFormat="1" applyFont="1" applyBorder="1" applyAlignment="1">
      <alignment horizontal="right"/>
    </xf>
    <xf numFmtId="43" fontId="26" fillId="0" borderId="129" xfId="1" applyFont="1" applyBorder="1" applyAlignment="1">
      <alignment horizontal="right"/>
    </xf>
    <xf numFmtId="0" fontId="24" fillId="0" borderId="129" xfId="0" applyFont="1" applyBorder="1" applyAlignment="1">
      <alignment horizontal="left"/>
    </xf>
    <xf numFmtId="0" fontId="27" fillId="0" borderId="157" xfId="4" applyFont="1" applyBorder="1" applyAlignment="1">
      <alignment horizontal="center"/>
    </xf>
    <xf numFmtId="164" fontId="27" fillId="0" borderId="162" xfId="1" applyNumberFormat="1" applyFont="1" applyFill="1" applyBorder="1" applyAlignment="1" applyProtection="1">
      <alignment horizontal="center"/>
    </xf>
    <xf numFmtId="43" fontId="27" fillId="0" borderId="163" xfId="1" applyFont="1" applyFill="1" applyBorder="1" applyAlignment="1" applyProtection="1">
      <alignment horizontal="center"/>
    </xf>
    <xf numFmtId="164" fontId="27" fillId="0" borderId="168" xfId="1" applyNumberFormat="1" applyFont="1" applyFill="1" applyBorder="1" applyAlignment="1">
      <alignment horizontal="right"/>
    </xf>
    <xf numFmtId="0" fontId="24" fillId="0" borderId="143" xfId="0" applyFont="1" applyBorder="1" applyAlignment="1">
      <alignment horizontal="center"/>
    </xf>
    <xf numFmtId="0" fontId="24" fillId="0" borderId="129" xfId="0" applyFont="1" applyBorder="1" applyAlignment="1">
      <alignment horizontal="center"/>
    </xf>
    <xf numFmtId="0" fontId="26" fillId="0" borderId="129" xfId="0" applyFont="1" applyBorder="1" applyAlignment="1">
      <alignment horizontal="center"/>
    </xf>
    <xf numFmtId="43" fontId="14" fillId="0" borderId="0" xfId="1" applyFont="1"/>
    <xf numFmtId="164" fontId="14" fillId="0" borderId="0" xfId="1" applyNumberFormat="1" applyFont="1"/>
    <xf numFmtId="49" fontId="32" fillId="0" borderId="0" xfId="5" applyNumberFormat="1" applyFont="1"/>
    <xf numFmtId="166" fontId="14" fillId="0" borderId="35" xfId="11" applyNumberFormat="1" applyFont="1" applyFill="1" applyBorder="1" applyAlignment="1" applyProtection="1"/>
    <xf numFmtId="165" fontId="14" fillId="0" borderId="35" xfId="11" applyNumberFormat="1" applyFont="1" applyFill="1" applyBorder="1" applyAlignment="1" applyProtection="1"/>
    <xf numFmtId="0" fontId="14" fillId="0" borderId="35" xfId="10" applyFont="1" applyBorder="1"/>
    <xf numFmtId="0" fontId="14" fillId="0" borderId="0" xfId="10" applyFont="1"/>
    <xf numFmtId="166" fontId="29" fillId="0" borderId="162" xfId="11" applyNumberFormat="1" applyFont="1" applyFill="1" applyBorder="1" applyAlignment="1" applyProtection="1">
      <alignment horizontal="center"/>
    </xf>
    <xf numFmtId="165" fontId="29" fillId="0" borderId="162" xfId="11" applyNumberFormat="1" applyFont="1" applyFill="1" applyBorder="1" applyAlignment="1" applyProtection="1">
      <alignment horizontal="center"/>
    </xf>
    <xf numFmtId="166" fontId="29" fillId="0" borderId="36" xfId="11" applyNumberFormat="1" applyFont="1" applyFill="1" applyBorder="1" applyAlignment="1" applyProtection="1">
      <alignment horizontal="center"/>
    </xf>
    <xf numFmtId="165" fontId="29" fillId="0" borderId="36" xfId="11" applyNumberFormat="1" applyFont="1" applyFill="1" applyBorder="1" applyAlignment="1" applyProtection="1">
      <alignment horizontal="center"/>
    </xf>
    <xf numFmtId="166" fontId="29" fillId="0" borderId="37" xfId="11" applyNumberFormat="1" applyFont="1" applyFill="1" applyBorder="1" applyAlignment="1" applyProtection="1">
      <alignment horizontal="center"/>
    </xf>
    <xf numFmtId="0" fontId="29" fillId="0" borderId="172" xfId="10" applyFont="1" applyBorder="1" applyAlignment="1">
      <alignment horizontal="center"/>
    </xf>
    <xf numFmtId="0" fontId="29" fillId="0" borderId="105" xfId="10" applyFont="1" applyBorder="1" applyAlignment="1">
      <alignment horizontal="center"/>
    </xf>
    <xf numFmtId="0" fontId="14" fillId="0" borderId="33" xfId="10" applyFont="1" applyBorder="1"/>
    <xf numFmtId="166" fontId="14" fillId="0" borderId="162" xfId="11" applyNumberFormat="1" applyFont="1" applyFill="1" applyBorder="1" applyAlignment="1" applyProtection="1">
      <alignment horizontal="right"/>
    </xf>
    <xf numFmtId="43" fontId="14" fillId="0" borderId="162" xfId="1" applyFont="1" applyFill="1" applyBorder="1" applyAlignment="1" applyProtection="1">
      <alignment horizontal="right"/>
    </xf>
    <xf numFmtId="166" fontId="14" fillId="0" borderId="162" xfId="11" applyNumberFormat="1" applyFont="1" applyFill="1" applyBorder="1" applyAlignment="1" applyProtection="1"/>
    <xf numFmtId="166" fontId="14" fillId="0" borderId="59" xfId="11" applyNumberFormat="1" applyFont="1" applyFill="1" applyBorder="1" applyAlignment="1" applyProtection="1"/>
    <xf numFmtId="43" fontId="14" fillId="0" borderId="0" xfId="10" applyNumberFormat="1" applyFont="1"/>
    <xf numFmtId="166" fontId="14" fillId="0" borderId="53" xfId="11" applyNumberFormat="1" applyFont="1" applyFill="1" applyBorder="1" applyAlignment="1" applyProtection="1">
      <alignment horizontal="right"/>
    </xf>
    <xf numFmtId="165" fontId="14" fillId="0" borderId="53" xfId="11" applyNumberFormat="1" applyFont="1" applyFill="1" applyBorder="1" applyAlignment="1" applyProtection="1">
      <alignment horizontal="right"/>
    </xf>
    <xf numFmtId="166" fontId="14" fillId="0" borderId="53" xfId="11" applyNumberFormat="1" applyFont="1" applyFill="1" applyBorder="1" applyAlignment="1" applyProtection="1"/>
    <xf numFmtId="43" fontId="14" fillId="0" borderId="53" xfId="1" applyFont="1" applyFill="1" applyBorder="1" applyAlignment="1" applyProtection="1">
      <alignment horizontal="right"/>
    </xf>
    <xf numFmtId="166" fontId="14" fillId="0" borderId="66" xfId="11" applyNumberFormat="1" applyFont="1" applyFill="1" applyBorder="1" applyAlignment="1" applyProtection="1">
      <alignment horizontal="right"/>
    </xf>
    <xf numFmtId="164" fontId="22" fillId="0" borderId="57" xfId="1" applyNumberFormat="1" applyFont="1" applyBorder="1" applyAlignment="1">
      <alignment horizontal="right"/>
    </xf>
    <xf numFmtId="43" fontId="8" fillId="0" borderId="63" xfId="1" applyFont="1" applyBorder="1"/>
    <xf numFmtId="0" fontId="13" fillId="0" borderId="169" xfId="10" applyFont="1" applyBorder="1"/>
    <xf numFmtId="166" fontId="13" fillId="0" borderId="172" xfId="11" applyNumberFormat="1" applyFont="1" applyFill="1" applyBorder="1" applyAlignment="1" applyProtection="1">
      <alignment horizontal="right"/>
    </xf>
    <xf numFmtId="43" fontId="13" fillId="0" borderId="172" xfId="1" applyFont="1" applyFill="1" applyBorder="1" applyAlignment="1" applyProtection="1">
      <alignment horizontal="right"/>
    </xf>
    <xf numFmtId="49" fontId="13" fillId="0" borderId="18" xfId="5" applyNumberFormat="1" applyFont="1" applyBorder="1"/>
    <xf numFmtId="164" fontId="13" fillId="0" borderId="39" xfId="1" applyNumberFormat="1" applyFont="1" applyFill="1" applyBorder="1"/>
    <xf numFmtId="43" fontId="13" fillId="0" borderId="39" xfId="1" applyFont="1" applyFill="1" applyBorder="1"/>
    <xf numFmtId="0" fontId="26" fillId="0" borderId="129" xfId="0" applyFont="1" applyBorder="1"/>
    <xf numFmtId="164" fontId="26" fillId="0" borderId="129" xfId="1" applyNumberFormat="1" applyFont="1" applyBorder="1"/>
    <xf numFmtId="43" fontId="26" fillId="0" borderId="129" xfId="1" applyFont="1" applyBorder="1"/>
    <xf numFmtId="43" fontId="2" fillId="0" borderId="0" xfId="1" applyFont="1" applyFill="1" applyBorder="1" applyAlignment="1"/>
    <xf numFmtId="43" fontId="7" fillId="0" borderId="83" xfId="1" applyFont="1" applyFill="1" applyBorder="1" applyAlignment="1">
      <alignment horizontal="center"/>
    </xf>
    <xf numFmtId="43" fontId="7" fillId="0" borderId="15" xfId="1" applyFont="1" applyBorder="1" applyAlignment="1">
      <alignment horizontal="center"/>
    </xf>
    <xf numFmtId="43" fontId="16" fillId="0" borderId="83" xfId="1" applyFont="1" applyBorder="1" applyAlignment="1">
      <alignment horizontal="right"/>
    </xf>
    <xf numFmtId="43" fontId="16" fillId="0" borderId="42" xfId="1" applyFont="1" applyBorder="1" applyAlignment="1">
      <alignment horizontal="right"/>
    </xf>
    <xf numFmtId="43" fontId="6" fillId="0" borderId="84" xfId="1" applyFont="1" applyFill="1" applyBorder="1" applyAlignment="1"/>
    <xf numFmtId="43" fontId="6" fillId="0" borderId="85" xfId="1" applyFont="1" applyFill="1" applyBorder="1" applyAlignment="1">
      <alignment horizontal="center"/>
    </xf>
    <xf numFmtId="43" fontId="21" fillId="0" borderId="127" xfId="1" applyFont="1" applyFill="1" applyBorder="1" applyAlignment="1">
      <alignment horizontal="center"/>
    </xf>
    <xf numFmtId="43" fontId="21" fillId="0" borderId="60" xfId="1" applyFont="1" applyFill="1" applyBorder="1" applyAlignment="1">
      <alignment horizontal="center"/>
    </xf>
    <xf numFmtId="43" fontId="21" fillId="0" borderId="125" xfId="1" applyFont="1" applyFill="1" applyBorder="1" applyAlignment="1">
      <alignment horizontal="center"/>
    </xf>
    <xf numFmtId="43" fontId="21" fillId="0" borderId="55" xfId="1" applyFont="1" applyFill="1" applyBorder="1" applyAlignment="1">
      <alignment horizontal="center"/>
    </xf>
    <xf numFmtId="43" fontId="21" fillId="0" borderId="120" xfId="1" applyFont="1" applyFill="1" applyBorder="1" applyAlignment="1">
      <alignment horizontal="center"/>
    </xf>
    <xf numFmtId="43" fontId="21" fillId="0" borderId="54" xfId="1" applyFont="1" applyFill="1" applyBorder="1" applyAlignment="1">
      <alignment horizontal="center"/>
    </xf>
    <xf numFmtId="43" fontId="21" fillId="0" borderId="94" xfId="1" applyFont="1" applyBorder="1" applyAlignment="1">
      <alignment horizontal="center"/>
    </xf>
    <xf numFmtId="43" fontId="21" fillId="0" borderId="54" xfId="1" applyFont="1" applyBorder="1" applyAlignment="1">
      <alignment horizontal="center"/>
    </xf>
    <xf numFmtId="43" fontId="21" fillId="0" borderId="99" xfId="1" applyFont="1" applyFill="1" applyBorder="1" applyAlignment="1">
      <alignment horizontal="center"/>
    </xf>
    <xf numFmtId="43" fontId="21" fillId="0" borderId="59" xfId="1" applyFont="1" applyFill="1" applyBorder="1" applyAlignment="1">
      <alignment horizontal="center"/>
    </xf>
    <xf numFmtId="43" fontId="21" fillId="0" borderId="47" xfId="1" applyFont="1" applyBorder="1" applyAlignment="1">
      <alignment horizontal="center"/>
    </xf>
    <xf numFmtId="43" fontId="21" fillId="0" borderId="52" xfId="1" applyFont="1" applyFill="1" applyBorder="1" applyAlignment="1">
      <alignment horizontal="center"/>
    </xf>
    <xf numFmtId="43" fontId="8" fillId="0" borderId="92" xfId="1" applyFont="1" applyBorder="1"/>
    <xf numFmtId="43" fontId="8" fillId="0" borderId="57" xfId="1" applyFont="1" applyBorder="1"/>
    <xf numFmtId="43" fontId="8" fillId="0" borderId="113" xfId="1" applyFont="1" applyBorder="1"/>
    <xf numFmtId="43" fontId="8" fillId="0" borderId="0" xfId="1" applyFont="1"/>
    <xf numFmtId="0" fontId="27" fillId="0" borderId="131" xfId="4" applyFont="1" applyBorder="1"/>
    <xf numFmtId="0" fontId="28" fillId="0" borderId="33" xfId="4" applyFont="1" applyBorder="1"/>
    <xf numFmtId="166" fontId="27" fillId="0" borderId="137" xfId="1" applyNumberFormat="1" applyFont="1" applyFill="1" applyBorder="1" applyAlignment="1" applyProtection="1">
      <alignment horizontal="center"/>
    </xf>
    <xf numFmtId="43" fontId="27" fillId="0" borderId="138" xfId="1" applyFont="1" applyFill="1" applyBorder="1" applyAlignment="1" applyProtection="1">
      <alignment horizontal="center"/>
    </xf>
    <xf numFmtId="166" fontId="27" fillId="0" borderId="130" xfId="4" applyNumberFormat="1" applyFont="1" applyBorder="1" applyAlignment="1">
      <alignment horizontal="center"/>
    </xf>
    <xf numFmtId="164" fontId="27" fillId="0" borderId="142" xfId="1" applyNumberFormat="1" applyFont="1" applyFill="1" applyBorder="1" applyAlignment="1" applyProtection="1">
      <alignment horizontal="center"/>
    </xf>
    <xf numFmtId="43" fontId="27" fillId="0" borderId="121" xfId="1" applyFont="1" applyFill="1" applyBorder="1" applyAlignment="1" applyProtection="1">
      <alignment horizontal="center"/>
    </xf>
    <xf numFmtId="43" fontId="27" fillId="0" borderId="125" xfId="1" applyFont="1" applyFill="1" applyBorder="1" applyAlignment="1">
      <alignment horizontal="center"/>
    </xf>
    <xf numFmtId="43" fontId="27" fillId="0" borderId="59" xfId="1" applyFont="1" applyFill="1" applyBorder="1" applyAlignment="1">
      <alignment horizontal="center"/>
    </xf>
    <xf numFmtId="0" fontId="27" fillId="0" borderId="82" xfId="4" applyFont="1" applyBorder="1"/>
    <xf numFmtId="166" fontId="27" fillId="0" borderId="54" xfId="1" applyNumberFormat="1" applyFont="1" applyFill="1" applyBorder="1" applyAlignment="1" applyProtection="1">
      <alignment horizontal="center"/>
    </xf>
    <xf numFmtId="166" fontId="27" fillId="0" borderId="54" xfId="4" applyNumberFormat="1" applyFont="1" applyBorder="1" applyAlignment="1">
      <alignment horizontal="center"/>
    </xf>
    <xf numFmtId="166" fontId="27" fillId="0" borderId="55" xfId="4" applyNumberFormat="1" applyFont="1" applyBorder="1" applyAlignment="1">
      <alignment horizontal="center"/>
    </xf>
    <xf numFmtId="43" fontId="27" fillId="0" borderId="55" xfId="1" applyFont="1" applyFill="1" applyBorder="1" applyAlignment="1">
      <alignment horizontal="center"/>
    </xf>
    <xf numFmtId="164" fontId="27" fillId="0" borderId="43" xfId="1" applyNumberFormat="1" applyFont="1" applyFill="1" applyBorder="1" applyAlignment="1">
      <alignment horizontal="center"/>
    </xf>
    <xf numFmtId="164" fontId="27" fillId="0" borderId="128" xfId="1" applyNumberFormat="1" applyFont="1" applyFill="1" applyBorder="1" applyAlignment="1">
      <alignment horizontal="center"/>
    </xf>
    <xf numFmtId="43" fontId="27" fillId="0" borderId="60" xfId="1" applyFont="1" applyFill="1" applyBorder="1" applyAlignment="1">
      <alignment horizontal="center"/>
    </xf>
    <xf numFmtId="0" fontId="21" fillId="0" borderId="144" xfId="4" applyFont="1" applyBorder="1" applyAlignment="1">
      <alignment horizontal="center"/>
    </xf>
    <xf numFmtId="166" fontId="21" fillId="0" borderId="149" xfId="1" applyNumberFormat="1" applyFont="1" applyFill="1" applyBorder="1" applyAlignment="1" applyProtection="1">
      <alignment horizontal="center"/>
    </xf>
    <xf numFmtId="43" fontId="21" fillId="0" borderId="150" xfId="1" applyFont="1" applyFill="1" applyBorder="1" applyAlignment="1" applyProtection="1">
      <alignment horizontal="center"/>
    </xf>
    <xf numFmtId="164" fontId="21" fillId="0" borderId="149" xfId="4" applyNumberFormat="1" applyFont="1" applyBorder="1" applyAlignment="1">
      <alignment horizontal="center"/>
    </xf>
    <xf numFmtId="3" fontId="21" fillId="0" borderId="149" xfId="1" applyNumberFormat="1" applyFont="1" applyFill="1" applyBorder="1" applyAlignment="1" applyProtection="1">
      <alignment horizontal="center"/>
    </xf>
    <xf numFmtId="4" fontId="21" fillId="0" borderId="150" xfId="1" applyNumberFormat="1" applyFont="1" applyFill="1" applyBorder="1" applyAlignment="1" applyProtection="1">
      <alignment horizontal="center"/>
    </xf>
    <xf numFmtId="43" fontId="21" fillId="0" borderId="154" xfId="1" applyFont="1" applyBorder="1" applyAlignment="1">
      <alignment horizontal="center"/>
    </xf>
    <xf numFmtId="3" fontId="21" fillId="0" borderId="126" xfId="1" applyNumberFormat="1" applyFont="1" applyFill="1" applyBorder="1" applyAlignment="1" applyProtection="1">
      <alignment horizontal="center"/>
    </xf>
    <xf numFmtId="4" fontId="21" fillId="0" borderId="126" xfId="1" applyNumberFormat="1" applyFont="1" applyFill="1" applyBorder="1" applyAlignment="1" applyProtection="1">
      <alignment horizontal="center"/>
    </xf>
    <xf numFmtId="43" fontId="21" fillId="0" borderId="59" xfId="1" applyFont="1" applyBorder="1" applyAlignment="1">
      <alignment horizontal="center"/>
    </xf>
    <xf numFmtId="0" fontId="21" fillId="0" borderId="54" xfId="4" applyFont="1" applyBorder="1" applyAlignment="1">
      <alignment horizontal="right"/>
    </xf>
    <xf numFmtId="0" fontId="21" fillId="0" borderId="55" xfId="4" applyFont="1" applyBorder="1" applyAlignment="1">
      <alignment horizontal="right"/>
    </xf>
    <xf numFmtId="0" fontId="21" fillId="0" borderId="54" xfId="4" applyFont="1" applyBorder="1" applyAlignment="1">
      <alignment horizontal="center"/>
    </xf>
    <xf numFmtId="164" fontId="21" fillId="0" borderId="54" xfId="4" applyNumberFormat="1" applyFont="1" applyBorder="1" applyAlignment="1">
      <alignment horizontal="center"/>
    </xf>
    <xf numFmtId="3" fontId="21" fillId="0" borderId="54" xfId="1" applyNumberFormat="1" applyFont="1" applyFill="1" applyBorder="1" applyAlignment="1" applyProtection="1">
      <alignment horizontal="center"/>
    </xf>
    <xf numFmtId="4" fontId="21" fillId="0" borderId="43" xfId="1" applyNumberFormat="1" applyFont="1" applyFill="1" applyBorder="1" applyAlignment="1" applyProtection="1">
      <alignment horizontal="center"/>
    </xf>
    <xf numFmtId="3" fontId="21" fillId="0" borderId="54" xfId="4" applyNumberFormat="1" applyFont="1" applyBorder="1" applyAlignment="1">
      <alignment horizontal="center"/>
    </xf>
    <xf numFmtId="3" fontId="21" fillId="0" borderId="55" xfId="4" applyNumberFormat="1" applyFont="1" applyBorder="1" applyAlignment="1">
      <alignment horizontal="center"/>
    </xf>
    <xf numFmtId="43" fontId="21" fillId="0" borderId="55" xfId="1" applyFont="1" applyBorder="1" applyAlignment="1">
      <alignment horizontal="center"/>
    </xf>
    <xf numFmtId="4" fontId="21" fillId="0" borderId="54" xfId="1" applyNumberFormat="1" applyFont="1" applyFill="1" applyBorder="1" applyAlignment="1" applyProtection="1">
      <alignment horizontal="center"/>
    </xf>
    <xf numFmtId="3" fontId="21" fillId="0" borderId="43" xfId="4" applyNumberFormat="1" applyFont="1" applyBorder="1" applyAlignment="1">
      <alignment horizontal="center"/>
    </xf>
    <xf numFmtId="3" fontId="21" fillId="0" borderId="155" xfId="4" applyNumberFormat="1" applyFont="1" applyBorder="1" applyAlignment="1">
      <alignment horizontal="center"/>
    </xf>
    <xf numFmtId="43" fontId="21" fillId="0" borderId="60" xfId="1" applyFont="1" applyBorder="1" applyAlignment="1">
      <alignment horizontal="center"/>
    </xf>
    <xf numFmtId="43" fontId="27" fillId="0" borderId="154" xfId="1" applyFont="1" applyFill="1" applyBorder="1" applyAlignment="1">
      <alignment horizontal="right"/>
    </xf>
    <xf numFmtId="43" fontId="27" fillId="0" borderId="55" xfId="1" applyFont="1" applyFill="1" applyBorder="1" applyAlignment="1">
      <alignment horizontal="right"/>
    </xf>
    <xf numFmtId="43" fontId="27" fillId="0" borderId="149" xfId="1" applyFont="1" applyFill="1" applyBorder="1" applyAlignment="1">
      <alignment horizontal="center"/>
    </xf>
    <xf numFmtId="43" fontId="27" fillId="0" borderId="54" xfId="1" applyFont="1" applyFill="1" applyBorder="1" applyAlignment="1">
      <alignment horizontal="center"/>
    </xf>
    <xf numFmtId="43" fontId="27" fillId="0" borderId="167" xfId="1" applyFont="1" applyFill="1" applyBorder="1" applyAlignment="1">
      <alignment horizontal="center"/>
    </xf>
    <xf numFmtId="43" fontId="27" fillId="0" borderId="162" xfId="1" applyFont="1" applyFill="1" applyBorder="1" applyAlignment="1">
      <alignment horizontal="center"/>
    </xf>
    <xf numFmtId="0" fontId="35" fillId="0" borderId="173" xfId="0" applyFont="1" applyBorder="1" applyAlignment="1">
      <alignment horizontal="left" vertical="center"/>
    </xf>
    <xf numFmtId="0" fontId="36" fillId="0" borderId="10" xfId="0" applyFont="1" applyBorder="1"/>
    <xf numFmtId="169" fontId="36" fillId="0" borderId="10" xfId="0" applyNumberFormat="1" applyFont="1" applyBorder="1" applyAlignment="1">
      <alignment horizontal="center"/>
    </xf>
    <xf numFmtId="0" fontId="36" fillId="0" borderId="10" xfId="0" applyFont="1" applyBorder="1" applyAlignment="1">
      <alignment horizontal="center"/>
    </xf>
    <xf numFmtId="168" fontId="36" fillId="0" borderId="10" xfId="0" applyNumberFormat="1" applyFont="1" applyBorder="1"/>
    <xf numFmtId="0" fontId="36" fillId="0" borderId="10" xfId="0" applyFont="1" applyBorder="1" applyAlignment="1">
      <alignment horizontal="right"/>
    </xf>
    <xf numFmtId="164" fontId="36" fillId="0" borderId="10" xfId="1" applyNumberFormat="1" applyFont="1" applyBorder="1"/>
    <xf numFmtId="164" fontId="36" fillId="0" borderId="10" xfId="1" applyNumberFormat="1" applyFont="1" applyBorder="1" applyAlignment="1">
      <alignment horizontal="center"/>
    </xf>
    <xf numFmtId="164" fontId="36" fillId="0" borderId="10" xfId="1" applyNumberFormat="1" applyFont="1" applyBorder="1" applyAlignment="1">
      <alignment horizontal="left"/>
    </xf>
    <xf numFmtId="164" fontId="36" fillId="0" borderId="0" xfId="1" applyNumberFormat="1" applyFont="1"/>
    <xf numFmtId="0" fontId="36" fillId="0" borderId="0" xfId="0" applyFont="1"/>
    <xf numFmtId="0" fontId="38" fillId="0" borderId="0" xfId="0" applyFont="1" applyAlignment="1">
      <alignment horizontal="center"/>
    </xf>
    <xf numFmtId="43" fontId="36" fillId="0" borderId="0" xfId="1" applyFont="1"/>
    <xf numFmtId="0" fontId="29" fillId="0" borderId="35" xfId="10" applyFont="1" applyBorder="1"/>
    <xf numFmtId="43" fontId="24" fillId="0" borderId="0" xfId="1" applyFont="1"/>
    <xf numFmtId="164" fontId="22" fillId="0" borderId="174" xfId="1" applyNumberFormat="1" applyFont="1" applyBorder="1" applyAlignment="1">
      <alignment horizontal="center"/>
    </xf>
    <xf numFmtId="43" fontId="22" fillId="0" borderId="174" xfId="1" applyFont="1" applyBorder="1" applyAlignment="1">
      <alignment horizontal="center"/>
    </xf>
    <xf numFmtId="0" fontId="8" fillId="0" borderId="156" xfId="0" applyFont="1" applyBorder="1" applyAlignment="1">
      <alignment vertical="top"/>
    </xf>
    <xf numFmtId="0" fontId="8" fillId="0" borderId="156" xfId="0" applyFont="1" applyBorder="1" applyAlignment="1">
      <alignment horizontal="center" vertical="top"/>
    </xf>
    <xf numFmtId="164" fontId="8" fillId="0" borderId="156" xfId="1" applyNumberFormat="1" applyFont="1" applyBorder="1" applyAlignment="1">
      <alignment vertical="top"/>
    </xf>
    <xf numFmtId="43" fontId="8" fillId="0" borderId="156" xfId="1" applyFont="1" applyBorder="1" applyAlignment="1">
      <alignment vertical="top"/>
    </xf>
    <xf numFmtId="0" fontId="8" fillId="0" borderId="129" xfId="0" applyFont="1" applyBorder="1" applyAlignment="1">
      <alignment vertical="top"/>
    </xf>
    <xf numFmtId="0" fontId="8" fillId="0" borderId="129" xfId="0" applyFont="1" applyBorder="1" applyAlignment="1">
      <alignment horizontal="center" vertical="top"/>
    </xf>
    <xf numFmtId="164" fontId="8" fillId="0" borderId="129" xfId="1" applyNumberFormat="1" applyFont="1" applyBorder="1" applyAlignment="1">
      <alignment vertical="top"/>
    </xf>
    <xf numFmtId="43" fontId="8" fillId="0" borderId="129" xfId="1" applyFont="1" applyBorder="1" applyAlignment="1">
      <alignment vertical="top"/>
    </xf>
    <xf numFmtId="0" fontId="8" fillId="0" borderId="129" xfId="0" applyFont="1" applyBorder="1" applyAlignment="1">
      <alignment vertical="top" wrapText="1"/>
    </xf>
    <xf numFmtId="43" fontId="24" fillId="0" borderId="175" xfId="1" applyFont="1" applyBorder="1" applyAlignment="1">
      <alignment horizontal="right"/>
    </xf>
    <xf numFmtId="164" fontId="24" fillId="0" borderId="174" xfId="1" applyNumberFormat="1" applyFont="1" applyBorder="1" applyAlignment="1">
      <alignment horizontal="right"/>
    </xf>
    <xf numFmtId="164" fontId="24" fillId="0" borderId="175" xfId="1" applyNumberFormat="1" applyFont="1" applyBorder="1" applyAlignment="1">
      <alignment horizontal="right"/>
    </xf>
    <xf numFmtId="43" fontId="24" fillId="0" borderId="174" xfId="1" applyFont="1" applyBorder="1" applyAlignment="1">
      <alignment horizontal="right"/>
    </xf>
    <xf numFmtId="0" fontId="26" fillId="0" borderId="175" xfId="0" applyFont="1" applyBorder="1" applyAlignment="1">
      <alignment horizontal="center"/>
    </xf>
    <xf numFmtId="164" fontId="26" fillId="0" borderId="175" xfId="1" applyNumberFormat="1" applyFont="1" applyBorder="1" applyAlignment="1">
      <alignment horizontal="right"/>
    </xf>
    <xf numFmtId="43" fontId="26" fillId="0" borderId="175" xfId="1" applyFont="1" applyBorder="1" applyAlignment="1">
      <alignment horizontal="right"/>
    </xf>
    <xf numFmtId="0" fontId="24" fillId="0" borderId="175" xfId="0" applyFont="1" applyBorder="1" applyAlignment="1">
      <alignment horizontal="center"/>
    </xf>
    <xf numFmtId="0" fontId="24" fillId="0" borderId="19" xfId="5" applyFont="1" applyBorder="1" applyAlignment="1">
      <alignment horizontal="right"/>
    </xf>
    <xf numFmtId="165" fontId="24" fillId="0" borderId="19" xfId="8" applyNumberFormat="1" applyFont="1" applyFill="1" applyBorder="1" applyAlignment="1" applyProtection="1">
      <alignment horizontal="right"/>
    </xf>
    <xf numFmtId="166" fontId="24" fillId="0" borderId="19" xfId="8" applyNumberFormat="1" applyFont="1" applyFill="1" applyBorder="1" applyAlignment="1" applyProtection="1">
      <alignment horizontal="right"/>
    </xf>
    <xf numFmtId="166" fontId="24" fillId="0" borderId="53" xfId="8" applyNumberFormat="1" applyFont="1" applyFill="1" applyBorder="1" applyAlignment="1" applyProtection="1">
      <alignment horizontal="right"/>
    </xf>
    <xf numFmtId="165" fontId="24" fillId="0" borderId="53" xfId="8" applyNumberFormat="1" applyFont="1" applyFill="1" applyBorder="1" applyAlignment="1" applyProtection="1">
      <alignment horizontal="right"/>
    </xf>
    <xf numFmtId="166" fontId="24" fillId="0" borderId="66" xfId="8" applyNumberFormat="1" applyFont="1" applyFill="1" applyBorder="1" applyAlignment="1" applyProtection="1">
      <alignment horizontal="right"/>
    </xf>
    <xf numFmtId="166" fontId="25" fillId="0" borderId="53" xfId="8" applyNumberFormat="1" applyFont="1" applyFill="1" applyBorder="1" applyAlignment="1" applyProtection="1">
      <alignment horizontal="right"/>
    </xf>
    <xf numFmtId="166" fontId="28" fillId="0" borderId="53" xfId="8" applyNumberFormat="1" applyFont="1" applyFill="1" applyBorder="1" applyAlignment="1" applyProtection="1">
      <alignment horizontal="right"/>
    </xf>
    <xf numFmtId="43" fontId="28" fillId="0" borderId="53" xfId="1" applyFont="1" applyFill="1" applyBorder="1" applyAlignment="1" applyProtection="1">
      <alignment horizontal="right"/>
    </xf>
    <xf numFmtId="165" fontId="28" fillId="0" borderId="53" xfId="6" applyFont="1" applyFill="1" applyBorder="1" applyAlignment="1" applyProtection="1">
      <alignment horizontal="right"/>
    </xf>
    <xf numFmtId="165" fontId="24" fillId="0" borderId="53" xfId="7" applyFont="1" applyFill="1" applyBorder="1" applyAlignment="1" applyProtection="1">
      <alignment horizontal="right"/>
    </xf>
    <xf numFmtId="166" fontId="24" fillId="0" borderId="62" xfId="8" applyNumberFormat="1" applyFont="1" applyFill="1" applyBorder="1" applyAlignment="1" applyProtection="1">
      <alignment horizontal="right"/>
    </xf>
    <xf numFmtId="165" fontId="24" fillId="0" borderId="53" xfId="6" applyFont="1" applyFill="1" applyBorder="1" applyAlignment="1" applyProtection="1">
      <alignment horizontal="right"/>
    </xf>
    <xf numFmtId="165" fontId="28" fillId="0" borderId="53" xfId="7" applyFont="1" applyFill="1" applyBorder="1" applyAlignment="1" applyProtection="1">
      <alignment horizontal="right"/>
    </xf>
    <xf numFmtId="166" fontId="28" fillId="0" borderId="62" xfId="8" applyNumberFormat="1" applyFont="1" applyFill="1" applyBorder="1" applyAlignment="1" applyProtection="1">
      <alignment horizontal="right"/>
    </xf>
    <xf numFmtId="43" fontId="24" fillId="0" borderId="53" xfId="1" applyFont="1" applyFill="1" applyBorder="1" applyAlignment="1" applyProtection="1">
      <alignment horizontal="right"/>
    </xf>
    <xf numFmtId="165" fontId="28" fillId="0" borderId="53" xfId="8" applyNumberFormat="1" applyFont="1" applyFill="1" applyBorder="1" applyAlignment="1" applyProtection="1">
      <alignment horizontal="right"/>
    </xf>
    <xf numFmtId="166" fontId="24" fillId="0" borderId="53" xfId="5" applyNumberFormat="1" applyFont="1" applyBorder="1" applyAlignment="1">
      <alignment horizontal="right"/>
    </xf>
    <xf numFmtId="166" fontId="28" fillId="0" borderId="73" xfId="8" applyNumberFormat="1" applyFont="1" applyFill="1" applyBorder="1" applyAlignment="1" applyProtection="1">
      <alignment horizontal="right"/>
    </xf>
    <xf numFmtId="165" fontId="28" fillId="0" borderId="73" xfId="6" applyFont="1" applyFill="1" applyBorder="1" applyAlignment="1" applyProtection="1">
      <alignment horizontal="right"/>
    </xf>
    <xf numFmtId="164" fontId="26" fillId="0" borderId="63" xfId="7" applyNumberFormat="1" applyFont="1" applyFill="1" applyBorder="1"/>
    <xf numFmtId="43" fontId="26" fillId="0" borderId="63" xfId="7" applyNumberFormat="1" applyFont="1" applyFill="1" applyBorder="1"/>
    <xf numFmtId="164" fontId="26" fillId="0" borderId="75" xfId="7" applyNumberFormat="1" applyFont="1" applyFill="1" applyBorder="1"/>
    <xf numFmtId="164" fontId="24" fillId="0" borderId="63" xfId="7" applyNumberFormat="1" applyFont="1" applyFill="1" applyBorder="1"/>
    <xf numFmtId="43" fontId="24" fillId="0" borderId="63" xfId="7" applyNumberFormat="1" applyFont="1" applyFill="1" applyBorder="1"/>
    <xf numFmtId="164" fontId="24" fillId="0" borderId="75" xfId="7" applyNumberFormat="1" applyFont="1" applyFill="1" applyBorder="1"/>
    <xf numFmtId="43" fontId="24" fillId="0" borderId="0" xfId="1" applyFont="1" applyFill="1" applyBorder="1" applyAlignment="1" applyProtection="1"/>
    <xf numFmtId="164" fontId="21" fillId="0" borderId="54" xfId="1" applyNumberFormat="1" applyFont="1" applyBorder="1" applyAlignment="1">
      <alignment horizontal="center"/>
    </xf>
    <xf numFmtId="164" fontId="21" fillId="0" borderId="55" xfId="1" applyNumberFormat="1" applyFont="1" applyBorder="1" applyAlignment="1">
      <alignment horizontal="center"/>
    </xf>
    <xf numFmtId="164" fontId="24" fillId="0" borderId="176" xfId="1" applyNumberFormat="1" applyFont="1" applyBorder="1" applyAlignment="1">
      <alignment horizontal="right"/>
    </xf>
    <xf numFmtId="43" fontId="24" fillId="0" borderId="176" xfId="1" applyFont="1" applyBorder="1" applyAlignment="1">
      <alignment horizontal="right"/>
    </xf>
    <xf numFmtId="164" fontId="36" fillId="0" borderId="177" xfId="1" applyNumberFormat="1" applyFont="1" applyBorder="1"/>
    <xf numFmtId="43" fontId="36" fillId="0" borderId="177" xfId="1" applyFont="1" applyBorder="1"/>
    <xf numFmtId="0" fontId="35" fillId="0" borderId="112" xfId="0" applyFont="1" applyBorder="1" applyAlignment="1">
      <alignment horizontal="center" vertical="center"/>
    </xf>
    <xf numFmtId="0" fontId="35" fillId="0" borderId="114" xfId="0" applyFont="1" applyBorder="1" applyAlignment="1">
      <alignment horizontal="center" vertical="center"/>
    </xf>
    <xf numFmtId="168" fontId="35" fillId="0" borderId="114" xfId="0" applyNumberFormat="1" applyFont="1" applyBorder="1" applyAlignment="1">
      <alignment horizontal="center" vertical="center"/>
    </xf>
    <xf numFmtId="0" fontId="37" fillId="0" borderId="114" xfId="0" applyFont="1" applyBorder="1" applyAlignment="1">
      <alignment horizontal="center" vertical="center"/>
    </xf>
    <xf numFmtId="164" fontId="35" fillId="0" borderId="114" xfId="1" applyNumberFormat="1" applyFont="1" applyBorder="1" applyAlignment="1">
      <alignment horizontal="center" vertical="center"/>
    </xf>
    <xf numFmtId="43" fontId="35" fillId="0" borderId="114" xfId="1" applyFont="1" applyBorder="1" applyAlignment="1">
      <alignment horizontal="center" vertical="center"/>
    </xf>
    <xf numFmtId="0" fontId="39" fillId="0" borderId="61" xfId="0" quotePrefix="1" applyFont="1" applyBorder="1"/>
    <xf numFmtId="0" fontId="39" fillId="0" borderId="61" xfId="0" applyFont="1" applyBorder="1"/>
    <xf numFmtId="166" fontId="39" fillId="0" borderId="61" xfId="1" applyNumberFormat="1" applyFont="1" applyBorder="1"/>
    <xf numFmtId="165" fontId="39" fillId="0" borderId="61" xfId="1" applyNumberFormat="1" applyFont="1" applyBorder="1"/>
    <xf numFmtId="0" fontId="39" fillId="0" borderId="0" xfId="0" applyFont="1"/>
    <xf numFmtId="0" fontId="39" fillId="0" borderId="34" xfId="0" quotePrefix="1" applyFont="1" applyBorder="1"/>
    <xf numFmtId="0" fontId="39" fillId="0" borderId="34" xfId="0" applyFont="1" applyBorder="1"/>
    <xf numFmtId="166" fontId="39" fillId="0" borderId="34" xfId="1" applyNumberFormat="1" applyFont="1" applyBorder="1"/>
    <xf numFmtId="165" fontId="39" fillId="0" borderId="34" xfId="1" applyNumberFormat="1" applyFont="1" applyBorder="1"/>
    <xf numFmtId="0" fontId="39" fillId="0" borderId="34" xfId="0" quotePrefix="1" applyFont="1" applyBorder="1" applyAlignment="1">
      <alignment wrapText="1"/>
    </xf>
    <xf numFmtId="0" fontId="39" fillId="0" borderId="56" xfId="0" quotePrefix="1" applyFont="1" applyBorder="1"/>
    <xf numFmtId="0" fontId="39" fillId="0" borderId="56" xfId="0" applyFont="1" applyBorder="1"/>
    <xf numFmtId="166" fontId="39" fillId="0" borderId="56" xfId="1" applyNumberFormat="1" applyFont="1" applyBorder="1"/>
    <xf numFmtId="165" fontId="39" fillId="0" borderId="56" xfId="1" applyNumberFormat="1" applyFont="1" applyBorder="1"/>
    <xf numFmtId="1" fontId="35" fillId="0" borderId="112" xfId="0" applyNumberFormat="1" applyFont="1" applyBorder="1" applyAlignment="1">
      <alignment horizontal="center" vertical="center" wrapText="1"/>
    </xf>
    <xf numFmtId="0" fontId="10" fillId="0" borderId="0" xfId="0" applyFont="1" applyAlignment="1">
      <alignment horizontal="left" vertical="top"/>
    </xf>
    <xf numFmtId="166" fontId="28" fillId="0" borderId="74" xfId="8" applyNumberFormat="1" applyFont="1" applyFill="1" applyBorder="1" applyAlignment="1" applyProtection="1">
      <alignment horizontal="right"/>
    </xf>
    <xf numFmtId="165" fontId="28" fillId="0" borderId="74" xfId="6" applyFont="1" applyFill="1" applyBorder="1" applyAlignment="1" applyProtection="1">
      <alignment horizontal="right"/>
    </xf>
    <xf numFmtId="164" fontId="8" fillId="0" borderId="0" xfId="0" applyNumberFormat="1" applyFont="1"/>
    <xf numFmtId="0" fontId="21" fillId="2" borderId="63" xfId="0" applyFont="1" applyFill="1" applyBorder="1" applyAlignment="1">
      <alignment horizontal="center"/>
    </xf>
    <xf numFmtId="164" fontId="21" fillId="2" borderId="63" xfId="1" applyNumberFormat="1" applyFont="1" applyFill="1" applyBorder="1" applyAlignment="1">
      <alignment horizontal="center"/>
    </xf>
    <xf numFmtId="43" fontId="21" fillId="2" borderId="63" xfId="1" applyFont="1" applyFill="1" applyBorder="1" applyAlignment="1">
      <alignment horizontal="center"/>
    </xf>
    <xf numFmtId="164" fontId="22" fillId="0" borderId="174" xfId="1" applyNumberFormat="1" applyFont="1" applyBorder="1" applyAlignment="1">
      <alignment horizontal="right"/>
    </xf>
    <xf numFmtId="43" fontId="22" fillId="0" borderId="174" xfId="1" applyFont="1" applyBorder="1" applyAlignment="1">
      <alignment horizontal="right"/>
    </xf>
    <xf numFmtId="43" fontId="27" fillId="2" borderId="114" xfId="1" applyFont="1" applyFill="1" applyBorder="1" applyAlignment="1">
      <alignment horizontal="right"/>
    </xf>
    <xf numFmtId="0" fontId="26" fillId="0" borderId="178" xfId="0" applyFont="1" applyBorder="1" applyAlignment="1">
      <alignment horizontal="center"/>
    </xf>
    <xf numFmtId="164" fontId="26" fillId="0" borderId="179" xfId="1" applyNumberFormat="1" applyFont="1" applyBorder="1" applyAlignment="1">
      <alignment horizontal="right"/>
    </xf>
    <xf numFmtId="1" fontId="35" fillId="0" borderId="10" xfId="0" applyNumberFormat="1" applyFont="1" applyBorder="1" applyAlignment="1">
      <alignment horizontal="left" vertical="center"/>
    </xf>
    <xf numFmtId="1" fontId="39" fillId="0" borderId="61" xfId="0" quotePrefix="1" applyNumberFormat="1" applyFont="1" applyBorder="1" applyAlignment="1">
      <alignment horizontal="left"/>
    </xf>
    <xf numFmtId="1" fontId="39" fillId="0" borderId="34" xfId="0" quotePrefix="1" applyNumberFormat="1" applyFont="1" applyBorder="1" applyAlignment="1">
      <alignment horizontal="left"/>
    </xf>
    <xf numFmtId="1" fontId="39" fillId="0" borderId="56" xfId="0" quotePrefix="1" applyNumberFormat="1" applyFont="1" applyBorder="1" applyAlignment="1">
      <alignment horizontal="left"/>
    </xf>
    <xf numFmtId="1" fontId="36" fillId="0" borderId="0" xfId="0" applyNumberFormat="1" applyFont="1" applyAlignment="1">
      <alignment horizontal="left"/>
    </xf>
    <xf numFmtId="0" fontId="29" fillId="0" borderId="181" xfId="5" applyFont="1" applyBorder="1"/>
    <xf numFmtId="49" fontId="29" fillId="0" borderId="182" xfId="5" applyNumberFormat="1" applyFont="1" applyBorder="1" applyAlignment="1">
      <alignment horizontal="left" vertical="center"/>
    </xf>
    <xf numFmtId="0" fontId="29" fillId="0" borderId="108" xfId="5" applyFont="1" applyBorder="1"/>
    <xf numFmtId="49" fontId="29" fillId="0" borderId="182" xfId="5" applyNumberFormat="1" applyFont="1" applyBorder="1"/>
    <xf numFmtId="49" fontId="14" fillId="0" borderId="182" xfId="5" applyNumberFormat="1" applyFont="1" applyBorder="1"/>
    <xf numFmtId="49" fontId="13" fillId="0" borderId="180" xfId="5" applyNumberFormat="1" applyFont="1" applyBorder="1"/>
    <xf numFmtId="49" fontId="28" fillId="0" borderId="31" xfId="5" applyNumberFormat="1" applyFont="1" applyBorder="1"/>
    <xf numFmtId="0" fontId="21" fillId="2" borderId="114" xfId="0" applyFont="1" applyFill="1" applyBorder="1"/>
    <xf numFmtId="164" fontId="21" fillId="2" borderId="114" xfId="1" applyNumberFormat="1" applyFont="1" applyFill="1" applyBorder="1" applyAlignment="1">
      <alignment horizontal="right"/>
    </xf>
    <xf numFmtId="43" fontId="21" fillId="2" borderId="114" xfId="1" applyFont="1" applyFill="1" applyBorder="1" applyAlignment="1">
      <alignment horizontal="right"/>
    </xf>
    <xf numFmtId="49" fontId="21" fillId="2" borderId="114" xfId="0" applyNumberFormat="1" applyFont="1" applyFill="1" applyBorder="1"/>
    <xf numFmtId="164" fontId="21" fillId="2" borderId="114" xfId="20" applyNumberFormat="1" applyFont="1" applyFill="1" applyBorder="1" applyAlignment="1">
      <alignment horizontal="right"/>
    </xf>
    <xf numFmtId="164" fontId="21" fillId="2" borderId="114" xfId="1" applyNumberFormat="1" applyFont="1" applyFill="1" applyBorder="1" applyAlignment="1">
      <alignment horizontal="center"/>
    </xf>
    <xf numFmtId="43" fontId="21" fillId="2" borderId="114" xfId="1" applyFont="1" applyFill="1" applyBorder="1" applyAlignment="1">
      <alignment horizontal="center"/>
    </xf>
    <xf numFmtId="43" fontId="2" fillId="0" borderId="0" xfId="1" applyFont="1" applyFill="1" applyAlignment="1">
      <alignment wrapText="1"/>
    </xf>
    <xf numFmtId="0" fontId="8" fillId="0" borderId="156" xfId="0" applyFont="1" applyBorder="1" applyAlignment="1">
      <alignment vertical="top" wrapText="1"/>
    </xf>
    <xf numFmtId="0" fontId="2" fillId="0" borderId="0" xfId="0" applyFont="1" applyAlignment="1">
      <alignment wrapText="1"/>
    </xf>
    <xf numFmtId="0" fontId="18" fillId="2" borderId="75" xfId="0" applyFont="1" applyFill="1" applyBorder="1" applyAlignment="1">
      <alignment vertical="center"/>
    </xf>
    <xf numFmtId="0" fontId="18" fillId="2" borderId="183" xfId="0" applyFont="1" applyFill="1" applyBorder="1" applyAlignment="1">
      <alignment horizontal="center" vertical="center"/>
    </xf>
    <xf numFmtId="0" fontId="18" fillId="2" borderId="84" xfId="0" applyFont="1" applyFill="1" applyBorder="1" applyAlignment="1">
      <alignment vertical="center" wrapText="1"/>
    </xf>
    <xf numFmtId="164" fontId="18" fillId="2" borderId="114" xfId="1" applyNumberFormat="1" applyFont="1" applyFill="1" applyBorder="1" applyAlignment="1">
      <alignment vertical="center"/>
    </xf>
    <xf numFmtId="43" fontId="18" fillId="2" borderId="114" xfId="1" applyFont="1" applyFill="1" applyBorder="1" applyAlignment="1">
      <alignment vertical="center"/>
    </xf>
    <xf numFmtId="0" fontId="17" fillId="2" borderId="88" xfId="0" applyFont="1" applyFill="1" applyBorder="1"/>
    <xf numFmtId="164" fontId="6" fillId="2" borderId="3" xfId="1" applyNumberFormat="1" applyFont="1" applyFill="1" applyBorder="1"/>
    <xf numFmtId="43" fontId="6" fillId="2" borderId="3" xfId="1" applyFont="1" applyFill="1" applyBorder="1"/>
    <xf numFmtId="43" fontId="6" fillId="2" borderId="88" xfId="1" applyFont="1" applyFill="1" applyBorder="1"/>
    <xf numFmtId="0" fontId="27" fillId="2" borderId="114" xfId="0" applyFont="1" applyFill="1" applyBorder="1"/>
    <xf numFmtId="164" fontId="27" fillId="2" borderId="114" xfId="1" applyNumberFormat="1" applyFont="1" applyFill="1" applyBorder="1"/>
    <xf numFmtId="43" fontId="27" fillId="2" borderId="114" xfId="1" applyFont="1" applyFill="1" applyBorder="1"/>
    <xf numFmtId="0" fontId="21" fillId="2" borderId="114" xfId="0" applyFont="1" applyFill="1" applyBorder="1" applyAlignment="1">
      <alignment horizontal="center"/>
    </xf>
    <xf numFmtId="164" fontId="21" fillId="2" borderId="114" xfId="1" applyNumberFormat="1" applyFont="1" applyFill="1" applyBorder="1"/>
    <xf numFmtId="43" fontId="21" fillId="2" borderId="114" xfId="1" applyFont="1" applyFill="1" applyBorder="1"/>
    <xf numFmtId="0" fontId="28" fillId="2" borderId="114" xfId="0" applyFont="1" applyFill="1" applyBorder="1" applyAlignment="1">
      <alignment horizontal="left"/>
    </xf>
    <xf numFmtId="164" fontId="28" fillId="2" borderId="114" xfId="1" applyNumberFormat="1" applyFont="1" applyFill="1" applyBorder="1" applyAlignment="1">
      <alignment horizontal="right"/>
    </xf>
    <xf numFmtId="43" fontId="28" fillId="2" borderId="114" xfId="1" applyFont="1" applyFill="1" applyBorder="1" applyAlignment="1">
      <alignment horizontal="right"/>
    </xf>
    <xf numFmtId="0" fontId="28" fillId="2" borderId="114" xfId="0" applyFont="1" applyFill="1" applyBorder="1" applyAlignment="1">
      <alignment horizontal="center"/>
    </xf>
    <xf numFmtId="166" fontId="40" fillId="0" borderId="0" xfId="18" applyNumberFormat="1" applyFont="1" applyFill="1" applyBorder="1" applyAlignment="1" applyProtection="1"/>
    <xf numFmtId="166" fontId="41" fillId="0" borderId="184" xfId="18" applyNumberFormat="1" applyFont="1" applyFill="1" applyBorder="1" applyAlignment="1" applyProtection="1">
      <alignment horizontal="center"/>
    </xf>
    <xf numFmtId="166" fontId="41" fillId="0" borderId="185" xfId="18" applyNumberFormat="1" applyFont="1" applyFill="1" applyBorder="1" applyAlignment="1" applyProtection="1">
      <alignment horizontal="center"/>
    </xf>
    <xf numFmtId="166" fontId="41" fillId="0" borderId="186" xfId="18" applyNumberFormat="1" applyFont="1" applyFill="1" applyBorder="1" applyAlignment="1" applyProtection="1">
      <alignment horizontal="center"/>
    </xf>
    <xf numFmtId="166" fontId="41" fillId="0" borderId="187" xfId="18" applyNumberFormat="1" applyFont="1" applyFill="1" applyBorder="1" applyAlignment="1" applyProtection="1"/>
    <xf numFmtId="0" fontId="10" fillId="0" borderId="184" xfId="21" applyFont="1" applyBorder="1" applyAlignment="1">
      <alignment horizontal="center"/>
    </xf>
    <xf numFmtId="0" fontId="14" fillId="0" borderId="185" xfId="21" applyFont="1" applyBorder="1" applyAlignment="1">
      <alignment wrapText="1"/>
    </xf>
    <xf numFmtId="0" fontId="10" fillId="0" borderId="33" xfId="21" applyFont="1" applyBorder="1" applyAlignment="1">
      <alignment horizontal="center"/>
    </xf>
    <xf numFmtId="0" fontId="14" fillId="0" borderId="188" xfId="21" applyFont="1" applyBorder="1" applyAlignment="1">
      <alignment wrapText="1"/>
    </xf>
    <xf numFmtId="0" fontId="10" fillId="0" borderId="189" xfId="21" applyFont="1" applyBorder="1" applyAlignment="1">
      <alignment horizontal="center"/>
    </xf>
    <xf numFmtId="0" fontId="14" fillId="0" borderId="190" xfId="21" applyFont="1" applyBorder="1" applyAlignment="1">
      <alignment wrapText="1"/>
    </xf>
    <xf numFmtId="49" fontId="10" fillId="0" borderId="33" xfId="21" applyNumberFormat="1" applyFont="1" applyBorder="1" applyAlignment="1">
      <alignment horizontal="center"/>
    </xf>
    <xf numFmtId="49" fontId="10" fillId="0" borderId="189" xfId="21" applyNumberFormat="1" applyFont="1" applyBorder="1" applyAlignment="1">
      <alignment horizontal="center"/>
    </xf>
    <xf numFmtId="0" fontId="14" fillId="0" borderId="188" xfId="21" applyFont="1" applyBorder="1" applyAlignment="1">
      <alignment horizontal="left" wrapText="1"/>
    </xf>
    <xf numFmtId="0" fontId="14" fillId="0" borderId="188" xfId="21" applyFont="1" applyBorder="1" applyAlignment="1">
      <alignment horizontal="left"/>
    </xf>
    <xf numFmtId="0" fontId="10" fillId="0" borderId="186" xfId="21" applyFont="1" applyBorder="1" applyAlignment="1">
      <alignment horizontal="center"/>
    </xf>
    <xf numFmtId="0" fontId="14" fillId="0" borderId="187" xfId="21" applyFont="1" applyBorder="1" applyAlignment="1">
      <alignment wrapText="1"/>
    </xf>
    <xf numFmtId="49" fontId="44" fillId="0" borderId="4" xfId="0" applyNumberFormat="1" applyFont="1" applyBorder="1" applyAlignment="1">
      <alignment horizontal="center"/>
    </xf>
    <xf numFmtId="0" fontId="45" fillId="0" borderId="4" xfId="0" applyFont="1" applyBorder="1" applyAlignment="1">
      <alignment horizontal="center"/>
    </xf>
    <xf numFmtId="0" fontId="45" fillId="0" borderId="4" xfId="0" applyFont="1" applyBorder="1"/>
    <xf numFmtId="0" fontId="46" fillId="0" borderId="4" xfId="0" applyFont="1" applyBorder="1"/>
    <xf numFmtId="49" fontId="47" fillId="0" borderId="191" xfId="0" applyNumberFormat="1" applyFont="1" applyBorder="1" applyAlignment="1">
      <alignment horizontal="center" vertical="center"/>
    </xf>
    <xf numFmtId="0" fontId="48" fillId="0" borderId="191" xfId="0" applyFont="1" applyBorder="1" applyAlignment="1">
      <alignment horizontal="left" vertical="center"/>
    </xf>
    <xf numFmtId="0" fontId="48" fillId="0" borderId="191" xfId="0" applyFont="1" applyBorder="1" applyAlignment="1">
      <alignment vertical="center"/>
    </xf>
    <xf numFmtId="0" fontId="49" fillId="0" borderId="191" xfId="0" applyFont="1" applyBorder="1" applyAlignment="1">
      <alignment vertical="center"/>
    </xf>
    <xf numFmtId="49" fontId="50" fillId="0" borderId="0" xfId="0" applyNumberFormat="1" applyFont="1" applyAlignment="1">
      <alignment horizontal="center"/>
    </xf>
    <xf numFmtId="0" fontId="50" fillId="0" borderId="0" xfId="0" applyFont="1" applyAlignment="1">
      <alignment horizontal="center"/>
    </xf>
    <xf numFmtId="0" fontId="50" fillId="0" borderId="0" xfId="0" applyFont="1"/>
    <xf numFmtId="0" fontId="51" fillId="0" borderId="0" xfId="0" applyFont="1"/>
    <xf numFmtId="49" fontId="45" fillId="0" borderId="0" xfId="0" applyNumberFormat="1" applyFont="1" applyAlignment="1">
      <alignment horizontal="center"/>
    </xf>
    <xf numFmtId="0" fontId="45" fillId="0" borderId="0" xfId="0" applyFont="1" applyAlignment="1">
      <alignment horizontal="center"/>
    </xf>
    <xf numFmtId="0" fontId="45" fillId="0" borderId="0" xfId="0" applyFont="1"/>
    <xf numFmtId="0" fontId="46" fillId="0" borderId="0" xfId="0" applyFont="1"/>
    <xf numFmtId="49" fontId="48" fillId="0" borderId="191" xfId="0" applyNumberFormat="1" applyFont="1" applyBorder="1" applyAlignment="1">
      <alignment horizontal="center" vertical="center"/>
    </xf>
    <xf numFmtId="49" fontId="52" fillId="0" borderId="0" xfId="0" applyNumberFormat="1" applyFont="1" applyAlignment="1">
      <alignment horizontal="center" vertical="center"/>
    </xf>
    <xf numFmtId="0" fontId="48" fillId="0" borderId="191" xfId="0" applyFont="1" applyBorder="1" applyAlignment="1">
      <alignment horizontal="center" vertical="center"/>
    </xf>
    <xf numFmtId="49" fontId="48" fillId="0" borderId="0" xfId="0" applyNumberFormat="1" applyFont="1" applyAlignment="1">
      <alignment horizontal="center" vertical="center"/>
    </xf>
    <xf numFmtId="0" fontId="48" fillId="0" borderId="0" xfId="0" applyFont="1" applyAlignment="1">
      <alignment horizontal="center" vertical="center"/>
    </xf>
    <xf numFmtId="0" fontId="46" fillId="0" borderId="0" xfId="0" applyFont="1" applyAlignment="1">
      <alignment wrapText="1"/>
    </xf>
    <xf numFmtId="0" fontId="49" fillId="0" borderId="191" xfId="0" applyFont="1" applyBorder="1" applyAlignment="1">
      <alignment vertical="center" wrapText="1"/>
    </xf>
    <xf numFmtId="0" fontId="49" fillId="0" borderId="191" xfId="0" applyFont="1" applyBorder="1" applyAlignment="1">
      <alignment horizontal="left" vertical="center" wrapText="1"/>
    </xf>
    <xf numFmtId="0" fontId="46" fillId="0" borderId="0" xfId="0" applyFont="1" applyAlignment="1">
      <alignment horizontal="left" wrapText="1"/>
    </xf>
    <xf numFmtId="166" fontId="53" fillId="0" borderId="0" xfId="19" applyNumberFormat="1" applyFont="1" applyFill="1" applyBorder="1" applyAlignment="1" applyProtection="1"/>
    <xf numFmtId="166" fontId="54" fillId="0" borderId="0" xfId="19" applyNumberFormat="1" applyFont="1" applyFill="1" applyBorder="1" applyAlignment="1" applyProtection="1"/>
    <xf numFmtId="0" fontId="55" fillId="0" borderId="30" xfId="0" applyFont="1" applyBorder="1"/>
    <xf numFmtId="0" fontId="56" fillId="0" borderId="0" xfId="0" applyFont="1"/>
    <xf numFmtId="166" fontId="57" fillId="0" borderId="0" xfId="19" applyNumberFormat="1" applyFont="1" applyFill="1" applyBorder="1" applyAlignment="1" applyProtection="1">
      <alignment vertical="center"/>
    </xf>
    <xf numFmtId="0" fontId="56" fillId="0" borderId="0" xfId="0" applyFont="1" applyAlignment="1">
      <alignment vertical="center"/>
    </xf>
    <xf numFmtId="0" fontId="58" fillId="0" borderId="0" xfId="0" applyFont="1" applyAlignment="1">
      <alignment vertical="center"/>
    </xf>
    <xf numFmtId="0" fontId="57" fillId="0" borderId="0" xfId="0" applyFont="1" applyAlignment="1">
      <alignment vertical="center"/>
    </xf>
    <xf numFmtId="0" fontId="57" fillId="0" borderId="0" xfId="0" applyFont="1" applyAlignment="1">
      <alignment horizontal="left" vertical="center"/>
    </xf>
    <xf numFmtId="165" fontId="57" fillId="0" borderId="0" xfId="19" applyFont="1" applyFill="1" applyBorder="1" applyAlignment="1" applyProtection="1">
      <alignment vertical="center"/>
    </xf>
    <xf numFmtId="165" fontId="59" fillId="0" borderId="0" xfId="19" applyFont="1" applyFill="1" applyBorder="1" applyAlignment="1" applyProtection="1"/>
    <xf numFmtId="166" fontId="60" fillId="0" borderId="0" xfId="19" applyNumberFormat="1" applyFont="1" applyFill="1" applyBorder="1" applyAlignment="1" applyProtection="1"/>
    <xf numFmtId="0" fontId="61" fillId="0" borderId="0" xfId="0" applyFont="1"/>
    <xf numFmtId="49" fontId="14" fillId="0" borderId="0" xfId="5" applyNumberFormat="1" applyFont="1"/>
    <xf numFmtId="49" fontId="30" fillId="0" borderId="30" xfId="5" applyNumberFormat="1" applyFont="1" applyBorder="1" applyAlignment="1">
      <alignment horizontal="left" vertical="center"/>
    </xf>
    <xf numFmtId="49" fontId="29" fillId="0" borderId="0" xfId="5" applyNumberFormat="1" applyFont="1"/>
    <xf numFmtId="0" fontId="29" fillId="0" borderId="28" xfId="5" applyFont="1" applyBorder="1" applyAlignment="1">
      <alignment horizontal="center"/>
    </xf>
    <xf numFmtId="0" fontId="29" fillId="0" borderId="67" xfId="5" applyFont="1" applyBorder="1" applyAlignment="1">
      <alignment horizontal="center"/>
    </xf>
    <xf numFmtId="0" fontId="29" fillId="0" borderId="64" xfId="5" applyFont="1" applyBorder="1" applyAlignment="1">
      <alignment horizontal="center"/>
    </xf>
    <xf numFmtId="49" fontId="13" fillId="0" borderId="0" xfId="5" applyNumberFormat="1" applyFont="1" applyAlignment="1">
      <alignment horizontal="left" vertical="center"/>
    </xf>
    <xf numFmtId="49" fontId="29" fillId="0" borderId="28" xfId="5" applyNumberFormat="1" applyFont="1" applyBorder="1" applyAlignment="1">
      <alignment horizontal="center"/>
    </xf>
    <xf numFmtId="49" fontId="29" fillId="0" borderId="67" xfId="5" applyNumberFormat="1" applyFont="1" applyBorder="1" applyAlignment="1">
      <alignment horizontal="center"/>
    </xf>
    <xf numFmtId="49" fontId="29" fillId="0" borderId="68" xfId="5" applyNumberFormat="1" applyFont="1" applyBorder="1" applyAlignment="1">
      <alignment horizontal="center"/>
    </xf>
    <xf numFmtId="49" fontId="29" fillId="0" borderId="69" xfId="5" applyNumberFormat="1" applyFont="1" applyBorder="1" applyAlignment="1">
      <alignment horizontal="center"/>
    </xf>
    <xf numFmtId="0" fontId="24" fillId="0" borderId="28" xfId="5" applyFont="1" applyBorder="1" applyAlignment="1">
      <alignment horizontal="center"/>
    </xf>
    <xf numFmtId="0" fontId="24" fillId="0" borderId="26" xfId="5" applyFont="1" applyBorder="1" applyAlignment="1">
      <alignment horizontal="center"/>
    </xf>
    <xf numFmtId="0" fontId="24" fillId="0" borderId="96" xfId="5" applyFont="1" applyBorder="1" applyAlignment="1">
      <alignment horizontal="center"/>
    </xf>
    <xf numFmtId="0" fontId="24" fillId="0" borderId="103" xfId="5" applyFont="1" applyBorder="1" applyAlignment="1">
      <alignment horizontal="center"/>
    </xf>
    <xf numFmtId="49" fontId="24" fillId="0" borderId="0" xfId="5" applyNumberFormat="1" applyFont="1"/>
    <xf numFmtId="0" fontId="27" fillId="0" borderId="24" xfId="5" applyFont="1" applyBorder="1" applyAlignment="1">
      <alignment horizontal="left"/>
    </xf>
    <xf numFmtId="0" fontId="24" fillId="0" borderId="99" xfId="5" applyFont="1" applyBorder="1" applyAlignment="1">
      <alignment horizontal="center"/>
    </xf>
    <xf numFmtId="0" fontId="24" fillId="0" borderId="102" xfId="5" applyFont="1" applyBorder="1" applyAlignment="1">
      <alignment horizontal="center"/>
    </xf>
    <xf numFmtId="170" fontId="8" fillId="0" borderId="110" xfId="1" applyNumberFormat="1" applyFont="1" applyBorder="1" applyAlignment="1">
      <alignment horizontal="center"/>
    </xf>
    <xf numFmtId="170" fontId="8" fillId="0" borderId="111" xfId="1" applyNumberFormat="1" applyFont="1" applyBorder="1" applyAlignment="1">
      <alignment horizontal="center"/>
    </xf>
    <xf numFmtId="170" fontId="8" fillId="0" borderId="112" xfId="1" applyNumberFormat="1" applyFont="1" applyBorder="1" applyAlignment="1">
      <alignment horizontal="center"/>
    </xf>
    <xf numFmtId="0" fontId="8" fillId="0" borderId="101" xfId="0" applyFont="1" applyBorder="1" applyAlignment="1">
      <alignment horizontal="left" vertical="center"/>
    </xf>
    <xf numFmtId="0" fontId="8" fillId="0" borderId="58" xfId="0" applyFont="1" applyBorder="1" applyAlignment="1">
      <alignment horizontal="left" vertical="center"/>
    </xf>
    <xf numFmtId="164" fontId="8" fillId="0" borderId="110" xfId="1" applyNumberFormat="1" applyFont="1" applyBorder="1" applyAlignment="1">
      <alignment horizontal="center"/>
    </xf>
    <xf numFmtId="164" fontId="8" fillId="0" borderId="111" xfId="1" applyNumberFormat="1" applyFont="1" applyBorder="1" applyAlignment="1">
      <alignment horizontal="center"/>
    </xf>
    <xf numFmtId="164" fontId="8" fillId="0" borderId="112" xfId="1" applyNumberFormat="1" applyFont="1" applyBorder="1" applyAlignment="1">
      <alignment horizontal="center"/>
    </xf>
    <xf numFmtId="0" fontId="4" fillId="0" borderId="0" xfId="4" applyFont="1" applyAlignment="1">
      <alignment vertical="center"/>
    </xf>
    <xf numFmtId="0" fontId="29" fillId="0" borderId="169" xfId="10" applyFont="1" applyBorder="1" applyAlignment="1">
      <alignment horizontal="left" vertical="center"/>
    </xf>
    <xf numFmtId="0" fontId="29" fillId="0" borderId="171" xfId="10" applyFont="1" applyBorder="1" applyAlignment="1">
      <alignment horizontal="left" vertical="center"/>
    </xf>
    <xf numFmtId="166" fontId="29" fillId="0" borderId="164" xfId="11" applyNumberFormat="1" applyFont="1" applyFill="1" applyBorder="1" applyAlignment="1" applyProtection="1">
      <alignment horizontal="center"/>
    </xf>
    <xf numFmtId="166" fontId="29" fillId="0" borderId="170" xfId="11" applyNumberFormat="1" applyFont="1" applyFill="1" applyBorder="1" applyAlignment="1" applyProtection="1">
      <alignment horizontal="center"/>
    </xf>
    <xf numFmtId="0" fontId="23" fillId="0" borderId="0" xfId="4" applyFont="1" applyAlignment="1">
      <alignment vertical="center"/>
    </xf>
    <xf numFmtId="43" fontId="19" fillId="0" borderId="44" xfId="1" applyFont="1" applyBorder="1" applyAlignment="1">
      <alignment horizontal="center"/>
    </xf>
    <xf numFmtId="43" fontId="19" fillId="0" borderId="45" xfId="1" applyFont="1" applyBorder="1" applyAlignment="1">
      <alignment horizontal="center"/>
    </xf>
    <xf numFmtId="43" fontId="19" fillId="0" borderId="46" xfId="1" applyFont="1" applyBorder="1" applyAlignment="1">
      <alignment horizontal="center"/>
    </xf>
    <xf numFmtId="43" fontId="19" fillId="0" borderId="44" xfId="1" applyFont="1" applyFill="1" applyBorder="1" applyAlignment="1">
      <alignment horizontal="center"/>
    </xf>
    <xf numFmtId="43" fontId="19" fillId="0" borderId="45" xfId="1" applyFont="1" applyFill="1" applyBorder="1" applyAlignment="1">
      <alignment horizontal="center"/>
    </xf>
    <xf numFmtId="43" fontId="19" fillId="0" borderId="46" xfId="1" applyFont="1" applyFill="1" applyBorder="1" applyAlignment="1">
      <alignment horizontal="center"/>
    </xf>
    <xf numFmtId="164" fontId="19" fillId="0" borderId="76" xfId="1" applyNumberFormat="1" applyFont="1" applyFill="1" applyBorder="1" applyAlignment="1">
      <alignment horizontal="center"/>
    </xf>
    <xf numFmtId="164" fontId="19" fillId="0" borderId="77" xfId="1" applyNumberFormat="1" applyFont="1" applyFill="1" applyBorder="1" applyAlignment="1">
      <alignment horizontal="center"/>
    </xf>
    <xf numFmtId="164" fontId="19" fillId="0" borderId="78" xfId="1" applyNumberFormat="1" applyFont="1" applyFill="1" applyBorder="1" applyAlignment="1">
      <alignment horizontal="center"/>
    </xf>
    <xf numFmtId="164" fontId="21" fillId="0" borderId="49" xfId="1" applyNumberFormat="1" applyFont="1" applyBorder="1" applyAlignment="1">
      <alignment horizontal="center"/>
    </xf>
    <xf numFmtId="164" fontId="21" fillId="0" borderId="50" xfId="1" applyNumberFormat="1" applyFont="1" applyBorder="1" applyAlignment="1">
      <alignment horizontal="center"/>
    </xf>
    <xf numFmtId="164" fontId="21" fillId="0" borderId="51" xfId="1" applyNumberFormat="1" applyFont="1" applyBorder="1" applyAlignment="1">
      <alignment horizontal="center"/>
    </xf>
    <xf numFmtId="164" fontId="21" fillId="0" borderId="49" xfId="1" applyNumberFormat="1" applyFont="1" applyFill="1" applyBorder="1" applyAlignment="1">
      <alignment horizontal="center"/>
    </xf>
    <xf numFmtId="164" fontId="21" fillId="0" borderId="50" xfId="1" applyNumberFormat="1" applyFont="1" applyFill="1" applyBorder="1" applyAlignment="1">
      <alignment horizontal="center"/>
    </xf>
    <xf numFmtId="164" fontId="21" fillId="0" borderId="51" xfId="1" applyNumberFormat="1" applyFont="1" applyFill="1" applyBorder="1" applyAlignment="1">
      <alignment horizontal="center"/>
    </xf>
    <xf numFmtId="164" fontId="21" fillId="0" borderId="67" xfId="1" applyNumberFormat="1" applyFont="1" applyFill="1" applyBorder="1" applyAlignment="1">
      <alignment horizontal="center"/>
    </xf>
    <xf numFmtId="164" fontId="21" fillId="0" borderId="68" xfId="1" applyNumberFormat="1" applyFont="1" applyFill="1" applyBorder="1" applyAlignment="1">
      <alignment horizontal="center"/>
    </xf>
    <xf numFmtId="164" fontId="21" fillId="0" borderId="79" xfId="1" applyNumberFormat="1" applyFont="1" applyFill="1" applyBorder="1" applyAlignment="1">
      <alignment horizontal="center"/>
    </xf>
    <xf numFmtId="166" fontId="21" fillId="0" borderId="76" xfId="4" applyNumberFormat="1" applyFont="1" applyBorder="1" applyAlignment="1">
      <alignment horizontal="center"/>
    </xf>
    <xf numFmtId="166" fontId="21" fillId="0" borderId="91" xfId="4" applyNumberFormat="1" applyFont="1" applyBorder="1" applyAlignment="1">
      <alignment horizontal="center"/>
    </xf>
    <xf numFmtId="166" fontId="21" fillId="0" borderId="89" xfId="4" applyNumberFormat="1" applyFont="1" applyBorder="1" applyAlignment="1">
      <alignment horizontal="center"/>
    </xf>
    <xf numFmtId="164" fontId="21" fillId="0" borderId="76" xfId="1" applyNumberFormat="1" applyFont="1" applyFill="1" applyBorder="1" applyAlignment="1">
      <alignment horizontal="center"/>
    </xf>
    <xf numFmtId="164" fontId="21" fillId="0" borderId="91" xfId="1" applyNumberFormat="1" applyFont="1" applyFill="1" applyBorder="1" applyAlignment="1">
      <alignment horizontal="center"/>
    </xf>
    <xf numFmtId="164" fontId="21" fillId="0" borderId="89" xfId="1" applyNumberFormat="1" applyFont="1" applyFill="1" applyBorder="1" applyAlignment="1">
      <alignment horizontal="center"/>
    </xf>
    <xf numFmtId="164" fontId="21" fillId="0" borderId="78" xfId="1" applyNumberFormat="1" applyFont="1" applyFill="1" applyBorder="1" applyAlignment="1">
      <alignment horizontal="center"/>
    </xf>
    <xf numFmtId="166" fontId="21" fillId="0" borderId="96" xfId="4" applyNumberFormat="1" applyFont="1" applyBorder="1" applyAlignment="1">
      <alignment horizontal="center"/>
    </xf>
    <xf numFmtId="166" fontId="21" fillId="0" borderId="97" xfId="4" applyNumberFormat="1" applyFont="1" applyBorder="1" applyAlignment="1">
      <alignment horizontal="center"/>
    </xf>
    <xf numFmtId="166" fontId="21" fillId="0" borderId="98" xfId="4" applyNumberFormat="1" applyFont="1" applyBorder="1" applyAlignment="1">
      <alignment horizontal="center"/>
    </xf>
    <xf numFmtId="164" fontId="21" fillId="0" borderId="96" xfId="1" applyNumberFormat="1" applyFont="1" applyFill="1" applyBorder="1" applyAlignment="1">
      <alignment horizontal="center"/>
    </xf>
    <xf numFmtId="164" fontId="21" fillId="0" borderId="97" xfId="1" applyNumberFormat="1" applyFont="1" applyFill="1" applyBorder="1" applyAlignment="1">
      <alignment horizontal="center"/>
    </xf>
    <xf numFmtId="164" fontId="21" fillId="0" borderId="98" xfId="1" applyNumberFormat="1" applyFont="1" applyFill="1" applyBorder="1" applyAlignment="1">
      <alignment horizontal="center"/>
    </xf>
    <xf numFmtId="0" fontId="23" fillId="0" borderId="0" xfId="4" applyFont="1" applyAlignment="1">
      <alignment horizontal="left" vertical="center"/>
    </xf>
    <xf numFmtId="43" fontId="19" fillId="0" borderId="116" xfId="1" applyFont="1" applyFill="1" applyBorder="1" applyAlignment="1">
      <alignment horizontal="center"/>
    </xf>
    <xf numFmtId="43" fontId="19" fillId="0" borderId="117" xfId="1" applyFont="1" applyFill="1" applyBorder="1" applyAlignment="1">
      <alignment horizontal="center"/>
    </xf>
    <xf numFmtId="43" fontId="19" fillId="0" borderId="118" xfId="1" applyFont="1" applyFill="1" applyBorder="1" applyAlignment="1">
      <alignment horizontal="center"/>
    </xf>
    <xf numFmtId="164" fontId="19" fillId="0" borderId="116" xfId="1" applyNumberFormat="1" applyFont="1" applyFill="1" applyBorder="1" applyAlignment="1">
      <alignment horizontal="center"/>
    </xf>
    <xf numFmtId="164" fontId="19" fillId="0" borderId="117" xfId="1" applyNumberFormat="1" applyFont="1" applyFill="1" applyBorder="1" applyAlignment="1">
      <alignment horizontal="center"/>
    </xf>
    <xf numFmtId="164" fontId="19" fillId="0" borderId="119" xfId="1" applyNumberFormat="1" applyFont="1" applyFill="1" applyBorder="1" applyAlignment="1">
      <alignment horizontal="center"/>
    </xf>
    <xf numFmtId="164" fontId="21" fillId="0" borderId="122" xfId="1" applyNumberFormat="1" applyFont="1" applyFill="1" applyBorder="1" applyAlignment="1">
      <alignment horizontal="center"/>
    </xf>
    <xf numFmtId="164" fontId="21" fillId="0" borderId="123" xfId="1" applyNumberFormat="1" applyFont="1" applyFill="1" applyBorder="1" applyAlignment="1">
      <alignment horizontal="center"/>
    </xf>
    <xf numFmtId="164" fontId="21" fillId="0" borderId="124" xfId="1" applyNumberFormat="1" applyFont="1" applyFill="1" applyBorder="1" applyAlignment="1">
      <alignment horizontal="center"/>
    </xf>
    <xf numFmtId="0" fontId="6" fillId="0" borderId="86" xfId="4" applyFont="1" applyBorder="1" applyAlignment="1">
      <alignment vertical="center"/>
    </xf>
    <xf numFmtId="0" fontId="6" fillId="0" borderId="87" xfId="4" applyFont="1" applyBorder="1" applyAlignment="1">
      <alignment vertical="center"/>
    </xf>
    <xf numFmtId="0" fontId="6" fillId="0" borderId="12" xfId="4" applyFont="1" applyBorder="1" applyAlignment="1">
      <alignment horizontal="center" vertical="center" wrapText="1"/>
    </xf>
    <xf numFmtId="0" fontId="6" fillId="0" borderId="15" xfId="4" applyFont="1" applyBorder="1" applyAlignment="1">
      <alignment horizontal="center" vertical="center" wrapText="1"/>
    </xf>
    <xf numFmtId="164" fontId="6" fillId="0" borderId="3" xfId="1" applyNumberFormat="1" applyFont="1" applyFill="1" applyBorder="1" applyAlignment="1">
      <alignment horizontal="center"/>
    </xf>
    <xf numFmtId="164" fontId="6" fillId="0" borderId="1" xfId="1"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83" xfId="2" applyFont="1" applyBorder="1" applyAlignment="1">
      <alignment horizontal="center" vertical="center"/>
    </xf>
    <xf numFmtId="0" fontId="6" fillId="0" borderId="15" xfId="2" applyFont="1" applyBorder="1" applyAlignment="1">
      <alignment horizontal="center" vertical="center"/>
    </xf>
    <xf numFmtId="164" fontId="6" fillId="0" borderId="3" xfId="3" applyNumberFormat="1" applyFont="1" applyFill="1" applyBorder="1" applyAlignment="1">
      <alignment horizontal="center" vertical="center"/>
    </xf>
    <xf numFmtId="164" fontId="6" fillId="0" borderId="1" xfId="3" applyNumberFormat="1" applyFont="1" applyFill="1" applyBorder="1" applyAlignment="1">
      <alignment horizontal="center" vertical="center"/>
    </xf>
    <xf numFmtId="164" fontId="6" fillId="0" borderId="2" xfId="3" applyNumberFormat="1" applyFont="1" applyFill="1" applyBorder="1" applyAlignment="1">
      <alignment horizontal="center" vertical="center"/>
    </xf>
    <xf numFmtId="0" fontId="29" fillId="0" borderId="0" xfId="4" applyFont="1" applyAlignment="1">
      <alignment vertical="center"/>
    </xf>
    <xf numFmtId="166" fontId="28" fillId="0" borderId="132" xfId="4" applyNumberFormat="1" applyFont="1" applyBorder="1" applyAlignment="1">
      <alignment horizontal="right"/>
    </xf>
    <xf numFmtId="166" fontId="28" fillId="0" borderId="133" xfId="4" applyNumberFormat="1" applyFont="1" applyBorder="1" applyAlignment="1">
      <alignment horizontal="right"/>
    </xf>
    <xf numFmtId="166" fontId="28" fillId="0" borderId="134" xfId="4" applyNumberFormat="1" applyFont="1" applyBorder="1" applyAlignment="1">
      <alignment horizontal="right"/>
    </xf>
    <xf numFmtId="164" fontId="28" fillId="0" borderId="132" xfId="1" applyNumberFormat="1" applyFont="1" applyFill="1" applyBorder="1" applyAlignment="1">
      <alignment horizontal="center"/>
    </xf>
    <xf numFmtId="164" fontId="28" fillId="0" borderId="133" xfId="1" applyNumberFormat="1" applyFont="1" applyFill="1" applyBorder="1" applyAlignment="1">
      <alignment horizontal="center"/>
    </xf>
    <xf numFmtId="164" fontId="28" fillId="0" borderId="135" xfId="1" applyNumberFormat="1" applyFont="1" applyFill="1" applyBorder="1" applyAlignment="1">
      <alignment horizontal="center"/>
    </xf>
    <xf numFmtId="164" fontId="28" fillId="0" borderId="136" xfId="1" applyNumberFormat="1" applyFont="1" applyFill="1" applyBorder="1" applyAlignment="1">
      <alignment horizontal="center"/>
    </xf>
    <xf numFmtId="166" fontId="27" fillId="0" borderId="139" xfId="4" applyNumberFormat="1" applyFont="1" applyBorder="1" applyAlignment="1">
      <alignment horizontal="center"/>
    </xf>
    <xf numFmtId="166" fontId="27" fillId="0" borderId="140" xfId="4" applyNumberFormat="1" applyFont="1" applyBorder="1" applyAlignment="1">
      <alignment horizontal="center"/>
    </xf>
    <xf numFmtId="166" fontId="27" fillId="0" borderId="141" xfId="4" applyNumberFormat="1" applyFont="1" applyBorder="1" applyAlignment="1">
      <alignment horizontal="center"/>
    </xf>
    <xf numFmtId="164" fontId="27" fillId="0" borderId="122" xfId="1" applyNumberFormat="1" applyFont="1" applyFill="1" applyBorder="1" applyAlignment="1">
      <alignment horizontal="center"/>
    </xf>
    <xf numFmtId="164" fontId="27" fillId="0" borderId="123" xfId="1" applyNumberFormat="1" applyFont="1" applyFill="1" applyBorder="1" applyAlignment="1">
      <alignment horizontal="center"/>
    </xf>
    <xf numFmtId="164" fontId="27" fillId="0" borderId="124" xfId="1" applyNumberFormat="1" applyFont="1" applyFill="1" applyBorder="1" applyAlignment="1">
      <alignment horizontal="center"/>
    </xf>
    <xf numFmtId="0" fontId="19" fillId="0" borderId="145" xfId="4" applyFont="1" applyBorder="1" applyAlignment="1">
      <alignment horizontal="center"/>
    </xf>
    <xf numFmtId="0" fontId="19" fillId="0" borderId="146" xfId="4" applyFont="1" applyBorder="1" applyAlignment="1">
      <alignment horizontal="center"/>
    </xf>
    <xf numFmtId="0" fontId="19" fillId="0" borderId="147" xfId="4" applyFont="1" applyBorder="1" applyAlignment="1">
      <alignment horizontal="center"/>
    </xf>
    <xf numFmtId="3" fontId="19" fillId="0" borderId="145" xfId="4" applyNumberFormat="1" applyFont="1" applyBorder="1" applyAlignment="1">
      <alignment horizontal="center"/>
    </xf>
    <xf numFmtId="3" fontId="19" fillId="0" borderId="146" xfId="4" applyNumberFormat="1" applyFont="1" applyBorder="1" applyAlignment="1">
      <alignment horizontal="center"/>
    </xf>
    <xf numFmtId="3" fontId="19" fillId="0" borderId="147" xfId="4" applyNumberFormat="1" applyFont="1" applyBorder="1" applyAlignment="1">
      <alignment horizontal="center"/>
    </xf>
    <xf numFmtId="3" fontId="19" fillId="0" borderId="148" xfId="4" applyNumberFormat="1" applyFont="1" applyBorder="1" applyAlignment="1">
      <alignment horizontal="center"/>
    </xf>
    <xf numFmtId="0" fontId="21" fillId="0" borderId="151" xfId="4" applyFont="1" applyBorder="1" applyAlignment="1">
      <alignment horizontal="center"/>
    </xf>
    <xf numFmtId="0" fontId="21" fillId="0" borderId="152" xfId="4" applyFont="1" applyBorder="1" applyAlignment="1">
      <alignment horizontal="center"/>
    </xf>
    <xf numFmtId="0" fontId="21" fillId="0" borderId="153" xfId="4" applyFont="1" applyBorder="1" applyAlignment="1">
      <alignment horizontal="center"/>
    </xf>
    <xf numFmtId="3" fontId="21" fillId="0" borderId="151" xfId="4" applyNumberFormat="1" applyFont="1" applyBorder="1" applyAlignment="1">
      <alignment horizontal="center"/>
    </xf>
    <xf numFmtId="3" fontId="21" fillId="0" borderId="152" xfId="4" applyNumberFormat="1" applyFont="1" applyBorder="1" applyAlignment="1">
      <alignment horizontal="center"/>
    </xf>
    <xf numFmtId="3" fontId="21" fillId="0" borderId="153" xfId="4" applyNumberFormat="1" applyFont="1" applyBorder="1" applyAlignment="1">
      <alignment horizontal="center"/>
    </xf>
    <xf numFmtId="0" fontId="25" fillId="0" borderId="0" xfId="4" applyFont="1" applyAlignment="1">
      <alignment vertical="center"/>
    </xf>
    <xf numFmtId="43" fontId="28" fillId="0" borderId="145" xfId="1" applyFont="1" applyFill="1" applyBorder="1" applyAlignment="1">
      <alignment horizontal="center"/>
    </xf>
    <xf numFmtId="43" fontId="28" fillId="0" borderId="146" xfId="1" applyFont="1" applyFill="1" applyBorder="1" applyAlignment="1">
      <alignment horizontal="center"/>
    </xf>
    <xf numFmtId="43" fontId="28" fillId="0" borderId="147" xfId="1" applyFont="1" applyFill="1" applyBorder="1" applyAlignment="1">
      <alignment horizontal="center"/>
    </xf>
    <xf numFmtId="164" fontId="28" fillId="0" borderId="145" xfId="1" applyNumberFormat="1" applyFont="1" applyFill="1" applyBorder="1" applyAlignment="1">
      <alignment horizontal="center"/>
    </xf>
    <xf numFmtId="164" fontId="28" fillId="0" borderId="146" xfId="1" applyNumberFormat="1" applyFont="1" applyFill="1" applyBorder="1" applyAlignment="1">
      <alignment horizontal="center"/>
    </xf>
    <xf numFmtId="164" fontId="28" fillId="0" borderId="148" xfId="1" applyNumberFormat="1" applyFont="1" applyFill="1" applyBorder="1" applyAlignment="1">
      <alignment horizontal="center"/>
    </xf>
    <xf numFmtId="164" fontId="27" fillId="0" borderId="151" xfId="1" applyNumberFormat="1" applyFont="1" applyFill="1" applyBorder="1" applyAlignment="1">
      <alignment horizontal="center"/>
    </xf>
    <xf numFmtId="164" fontId="27" fillId="0" borderId="152" xfId="1" applyNumberFormat="1" applyFont="1" applyFill="1" applyBorder="1" applyAlignment="1">
      <alignment horizontal="center"/>
    </xf>
    <xf numFmtId="164" fontId="27" fillId="0" borderId="153" xfId="1" applyNumberFormat="1" applyFont="1" applyFill="1" applyBorder="1" applyAlignment="1">
      <alignment horizontal="center"/>
    </xf>
    <xf numFmtId="43" fontId="28" fillId="0" borderId="158" xfId="1" applyFont="1" applyFill="1" applyBorder="1" applyAlignment="1">
      <alignment horizontal="center"/>
    </xf>
    <xf numFmtId="43" fontId="28" fillId="0" borderId="159" xfId="1" applyFont="1" applyFill="1" applyBorder="1" applyAlignment="1">
      <alignment horizontal="center"/>
    </xf>
    <xf numFmtId="43" fontId="28" fillId="0" borderId="160" xfId="1" applyFont="1" applyFill="1" applyBorder="1" applyAlignment="1">
      <alignment horizontal="center"/>
    </xf>
    <xf numFmtId="164" fontId="28" fillId="0" borderId="158" xfId="1" applyNumberFormat="1" applyFont="1" applyFill="1" applyBorder="1" applyAlignment="1">
      <alignment horizontal="center"/>
    </xf>
    <xf numFmtId="164" fontId="28" fillId="0" borderId="159" xfId="1" applyNumberFormat="1" applyFont="1" applyFill="1" applyBorder="1" applyAlignment="1">
      <alignment horizontal="center"/>
    </xf>
    <xf numFmtId="164" fontId="28" fillId="0" borderId="161" xfId="1" applyNumberFormat="1" applyFont="1" applyFill="1" applyBorder="1" applyAlignment="1">
      <alignment horizontal="center"/>
    </xf>
    <xf numFmtId="164" fontId="27" fillId="0" borderId="164" xfId="1" applyNumberFormat="1" applyFont="1" applyFill="1" applyBorder="1" applyAlignment="1">
      <alignment horizontal="right"/>
    </xf>
    <xf numFmtId="164" fontId="27" fillId="0" borderId="165" xfId="1" applyNumberFormat="1" applyFont="1" applyFill="1" applyBorder="1" applyAlignment="1">
      <alignment horizontal="right"/>
    </xf>
    <xf numFmtId="164" fontId="27" fillId="0" borderId="166" xfId="1" applyNumberFormat="1" applyFont="1" applyFill="1" applyBorder="1" applyAlignment="1">
      <alignment horizontal="right"/>
    </xf>
    <xf numFmtId="49" fontId="43" fillId="0" borderId="0" xfId="0" applyNumberFormat="1" applyFont="1" applyAlignment="1">
      <alignment horizontal="center"/>
    </xf>
    <xf numFmtId="49" fontId="22" fillId="0" borderId="129" xfId="0" applyNumberFormat="1" applyFont="1" applyBorder="1"/>
    <xf numFmtId="164" fontId="22" fillId="0" borderId="129" xfId="20" applyNumberFormat="1" applyFont="1" applyBorder="1" applyAlignment="1">
      <alignment horizontal="right"/>
    </xf>
    <xf numFmtId="0" fontId="22" fillId="0" borderId="192" xfId="0" applyFont="1" applyBorder="1"/>
    <xf numFmtId="164" fontId="22" fillId="0" borderId="192" xfId="1" applyNumberFormat="1" applyFont="1" applyBorder="1" applyAlignment="1">
      <alignment horizontal="right"/>
    </xf>
    <xf numFmtId="43" fontId="22" fillId="0" borderId="192" xfId="1" applyFont="1" applyBorder="1" applyAlignment="1">
      <alignment horizontal="right"/>
    </xf>
    <xf numFmtId="0" fontId="22" fillId="0" borderId="129" xfId="0" applyFont="1" applyBorder="1"/>
    <xf numFmtId="0" fontId="22" fillId="0" borderId="192" xfId="0" applyFont="1" applyBorder="1" applyAlignment="1">
      <alignment horizontal="center"/>
    </xf>
    <xf numFmtId="164" fontId="22" fillId="0" borderId="192" xfId="1" applyNumberFormat="1" applyFont="1" applyBorder="1" applyAlignment="1">
      <alignment horizontal="center"/>
    </xf>
    <xf numFmtId="43" fontId="22" fillId="0" borderId="192" xfId="1" applyFont="1" applyBorder="1" applyAlignment="1">
      <alignment horizontal="center"/>
    </xf>
    <xf numFmtId="0" fontId="22" fillId="0" borderId="174" xfId="0" applyFont="1" applyBorder="1" applyAlignment="1">
      <alignment horizontal="center"/>
    </xf>
    <xf numFmtId="0" fontId="8" fillId="0" borderId="192" xfId="0" applyFont="1" applyBorder="1" applyAlignment="1">
      <alignment vertical="top"/>
    </xf>
    <xf numFmtId="0" fontId="8" fillId="0" borderId="192" xfId="0" applyFont="1" applyBorder="1" applyAlignment="1">
      <alignment horizontal="center" vertical="top"/>
    </xf>
    <xf numFmtId="0" fontId="8" fillId="0" borderId="192" xfId="0" applyFont="1" applyBorder="1" applyAlignment="1">
      <alignment vertical="top" wrapText="1"/>
    </xf>
    <xf numFmtId="164" fontId="8" fillId="0" borderId="192" xfId="1" applyNumberFormat="1" applyFont="1" applyBorder="1" applyAlignment="1">
      <alignment vertical="top"/>
    </xf>
    <xf numFmtId="43" fontId="8" fillId="0" borderId="192" xfId="1" applyFont="1" applyBorder="1" applyAlignment="1">
      <alignment vertical="top"/>
    </xf>
    <xf numFmtId="0" fontId="24" fillId="0" borderId="192" xfId="0" applyFont="1" applyBorder="1"/>
    <xf numFmtId="43" fontId="24" fillId="0" borderId="192" xfId="1" applyFont="1" applyBorder="1" applyAlignment="1">
      <alignment horizontal="right"/>
    </xf>
    <xf numFmtId="164" fontId="24" fillId="0" borderId="192" xfId="1" applyNumberFormat="1" applyFont="1" applyBorder="1" applyAlignment="1">
      <alignment horizontal="right"/>
    </xf>
    <xf numFmtId="0" fontId="24" fillId="0" borderId="156" xfId="0" applyFont="1" applyBorder="1"/>
    <xf numFmtId="43" fontId="24" fillId="0" borderId="156" xfId="1" applyFont="1" applyBorder="1" applyAlignment="1">
      <alignment horizontal="right"/>
    </xf>
    <xf numFmtId="164" fontId="24" fillId="0" borderId="156" xfId="1" applyNumberFormat="1" applyFont="1" applyBorder="1" applyAlignment="1">
      <alignment horizontal="right"/>
    </xf>
    <xf numFmtId="164" fontId="24" fillId="0" borderId="156" xfId="1" applyNumberFormat="1" applyFont="1" applyBorder="1"/>
    <xf numFmtId="43" fontId="24" fillId="0" borderId="156" xfId="1" applyFont="1" applyBorder="1"/>
    <xf numFmtId="164" fontId="24" fillId="0" borderId="192" xfId="1" applyNumberFormat="1" applyFont="1" applyBorder="1"/>
    <xf numFmtId="43" fontId="24" fillId="0" borderId="192" xfId="1" applyFont="1" applyBorder="1"/>
    <xf numFmtId="0" fontId="22" fillId="0" borderId="156" xfId="0" applyFont="1" applyBorder="1" applyAlignment="1">
      <alignment horizontal="center"/>
    </xf>
    <xf numFmtId="164" fontId="22" fillId="0" borderId="156" xfId="1" applyNumberFormat="1" applyFont="1" applyBorder="1"/>
    <xf numFmtId="43" fontId="22" fillId="0" borderId="156" xfId="1" applyFont="1" applyBorder="1"/>
    <xf numFmtId="43" fontId="22" fillId="0" borderId="156" xfId="1" applyFont="1" applyBorder="1" applyAlignment="1">
      <alignment horizontal="center"/>
    </xf>
    <xf numFmtId="164" fontId="22" fillId="0" borderId="192" xfId="1" applyNumberFormat="1" applyFont="1" applyBorder="1"/>
    <xf numFmtId="43" fontId="22" fillId="0" borderId="192" xfId="1" applyFont="1" applyBorder="1"/>
    <xf numFmtId="0" fontId="26" fillId="0" borderId="192" xfId="0" applyFont="1" applyBorder="1" applyAlignment="1">
      <alignment horizontal="left"/>
    </xf>
    <xf numFmtId="164" fontId="26" fillId="0" borderId="192" xfId="1" applyNumberFormat="1" applyFont="1" applyBorder="1" applyAlignment="1">
      <alignment horizontal="right"/>
    </xf>
    <xf numFmtId="43" fontId="26" fillId="0" borderId="192" xfId="1" applyFont="1" applyBorder="1" applyAlignment="1">
      <alignment horizontal="right"/>
    </xf>
  </cellXfs>
  <cellStyles count="22">
    <cellStyle name="Comma 10" xfId="16" xr:uid="{00000000-0005-0000-0000-000000000000}"/>
    <cellStyle name="Comma 2" xfId="6" xr:uid="{00000000-0005-0000-0000-000001000000}"/>
    <cellStyle name="Comma 2 10" xfId="7" xr:uid="{00000000-0005-0000-0000-000002000000}"/>
    <cellStyle name="Comma 2 2" xfId="8" xr:uid="{00000000-0005-0000-0000-000003000000}"/>
    <cellStyle name="Comma 2 3 2" xfId="11" xr:uid="{00000000-0005-0000-0000-000004000000}"/>
    <cellStyle name="Comma 2 4 2" xfId="14" xr:uid="{00000000-0005-0000-0000-000005000000}"/>
    <cellStyle name="Comma 2 5 2" xfId="15" xr:uid="{00000000-0005-0000-0000-000006000000}"/>
    <cellStyle name="Comma 2 6 2" xfId="17" xr:uid="{00000000-0005-0000-0000-000007000000}"/>
    <cellStyle name="Comma 2 7 2 2" xfId="12" xr:uid="{00000000-0005-0000-0000-000008000000}"/>
    <cellStyle name="Comma 2 8" xfId="18" xr:uid="{00000000-0005-0000-0000-000009000000}"/>
    <cellStyle name="Comma 3" xfId="9" xr:uid="{00000000-0005-0000-0000-00000A000000}"/>
    <cellStyle name="Comma 3 3 2" xfId="19" xr:uid="{00000000-0005-0000-0000-00000B000000}"/>
    <cellStyle name="Comma 4" xfId="20" xr:uid="{00000000-0005-0000-0000-00000C000000}"/>
    <cellStyle name="Comma 8 2" xfId="3" xr:uid="{00000000-0005-0000-0000-00000D000000}"/>
    <cellStyle name="Excel Built-in Normal" xfId="4" xr:uid="{00000000-0005-0000-0000-00000E000000}"/>
    <cellStyle name="Normal 2" xfId="5" xr:uid="{00000000-0005-0000-0000-00000F000000}"/>
    <cellStyle name="Normal 3" xfId="13" xr:uid="{00000000-0005-0000-0000-000010000000}"/>
    <cellStyle name="Normal 3 2" xfId="2" xr:uid="{00000000-0005-0000-0000-000011000000}"/>
    <cellStyle name="Normal_App.Cl._CCW" xfId="21" xr:uid="{BE181E44-C0F0-4410-89E5-E596A9F2A055}"/>
    <cellStyle name="Normal_สถิติมิถุนายน.1xls" xfId="10" xr:uid="{00000000-0005-0000-0000-000012000000}"/>
    <cellStyle name="จุลภาค" xfId="1" builtinId="3"/>
    <cellStyle name="ปกติ" xfId="0" builtinId="0"/>
  </cellStyles>
  <dxfs count="0"/>
  <tableStyles count="0" defaultTableStyle="TableStyleMedium2" defaultPivotStyle="PivotStyleLight16"/>
  <colors>
    <mruColors>
      <color rgb="FF0000FF"/>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60717</xdr:colOff>
      <xdr:row>0</xdr:row>
      <xdr:rowOff>47625</xdr:rowOff>
    </xdr:from>
    <xdr:to>
      <xdr:col>8</xdr:col>
      <xdr:colOff>998327</xdr:colOff>
      <xdr:row>50</xdr:row>
      <xdr:rowOff>85725</xdr:rowOff>
    </xdr:to>
    <xdr:pic>
      <xdr:nvPicPr>
        <xdr:cNvPr id="2" name="รูปภาพ 1">
          <a:extLst>
            <a:ext uri="{FF2B5EF4-FFF2-40B4-BE49-F238E27FC236}">
              <a16:creationId xmlns:a16="http://schemas.microsoft.com/office/drawing/2014/main" id="{6A815B44-B95A-4685-A7B6-F5650A5B41CD}"/>
            </a:ext>
          </a:extLst>
        </xdr:cNvPr>
        <xdr:cNvPicPr>
          <a:picLocks noChangeAspect="1"/>
        </xdr:cNvPicPr>
      </xdr:nvPicPr>
      <xdr:blipFill>
        <a:blip xmlns:r="http://schemas.openxmlformats.org/officeDocument/2006/relationships" r:embed="rId1"/>
        <a:stretch>
          <a:fillRect/>
        </a:stretch>
      </xdr:blipFill>
      <xdr:spPr>
        <a:xfrm>
          <a:off x="60717" y="47625"/>
          <a:ext cx="6424010" cy="9086850"/>
        </a:xfrm>
        <a:prstGeom prst="rect">
          <a:avLst/>
        </a:prstGeom>
      </xdr:spPr>
    </xdr:pic>
    <xdr:clientData/>
  </xdr:twoCellAnchor>
  <xdr:twoCellAnchor editAs="oneCell">
    <xdr:from>
      <xdr:col>0</xdr:col>
      <xdr:colOff>47625</xdr:colOff>
      <xdr:row>51</xdr:row>
      <xdr:rowOff>58723</xdr:rowOff>
    </xdr:from>
    <xdr:to>
      <xdr:col>8</xdr:col>
      <xdr:colOff>1000125</xdr:colOff>
      <xdr:row>101</xdr:row>
      <xdr:rowOff>121037</xdr:rowOff>
    </xdr:to>
    <xdr:pic>
      <xdr:nvPicPr>
        <xdr:cNvPr id="3" name="รูปภาพ 2">
          <a:extLst>
            <a:ext uri="{FF2B5EF4-FFF2-40B4-BE49-F238E27FC236}">
              <a16:creationId xmlns:a16="http://schemas.microsoft.com/office/drawing/2014/main" id="{EA3596F1-EB26-4229-A0FD-D0B0427FFD99}"/>
            </a:ext>
          </a:extLst>
        </xdr:cNvPr>
        <xdr:cNvPicPr>
          <a:picLocks noChangeAspect="1"/>
        </xdr:cNvPicPr>
      </xdr:nvPicPr>
      <xdr:blipFill>
        <a:blip xmlns:r="http://schemas.openxmlformats.org/officeDocument/2006/relationships" r:embed="rId2"/>
        <a:stretch>
          <a:fillRect/>
        </a:stretch>
      </xdr:blipFill>
      <xdr:spPr>
        <a:xfrm>
          <a:off x="47625" y="9288448"/>
          <a:ext cx="6438900" cy="91110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W\Downloads\Net.Stat_2557\3.Statnet_mar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สรุป.(1)"/>
      <sheetName val=" สรุป.(2)"/>
      <sheetName val="ขนาด วิสาหกิจ  "/>
      <sheetName val="กฏกระทรวง"/>
      <sheetName val="ประกอบ.เปรียบเทียบ."/>
      <sheetName val="จำนวนมากที่สุด"/>
      <sheetName val="ประกอบ.จังหวัด"/>
      <sheetName val="ประกอบ.ประเภท"/>
      <sheetName val="ประกอบ.จ.ประเภท"/>
      <sheetName val="หมวดอุตสาหกรรม"/>
      <sheetName val="ขยาย.จ."/>
      <sheetName val="ขยาย.ประเภท"/>
      <sheetName val="จำหน่าย.จ."/>
      <sheetName val="จำหน่าย.ประเภท"/>
      <sheetName val="เปรียบเทียบจำหน่าย"/>
      <sheetName val="เปรียบเทียบ.ประกอบ.จำหน่าย"/>
      <sheetName val=" บัญชีประเภทโรงงาน "/>
      <sheetName val="รายชื่อ .มีค.57"/>
      <sheetName val="สุดท้า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ow r="26">
          <cell r="B26" t="str">
            <v>หากท่านต้องการสถิติ และรายชื่อโรงงาน เพิ่มเติม หรือพบข้อผิดพลาด สงสัยประการใด ท่านสามารถแจ้ง</v>
          </cell>
        </row>
        <row r="27">
          <cell r="B27" t="str">
            <v>หรือสอบถามเพิ่มเติมได้ที่</v>
          </cell>
        </row>
        <row r="28">
          <cell r="B28" t="str">
            <v>กลุ่มสถิติและเผยแพร่สารสนเทศอุตสาหกรรม</v>
          </cell>
        </row>
        <row r="29">
          <cell r="B29" t="str">
            <v>ศูนย์สารสนเทศโรงงานอุตสาหกรรม  กรมโรงงานอุตสาหกรรม</v>
          </cell>
        </row>
        <row r="30">
          <cell r="B30" t="str">
            <v>โทร.    0 2202 4099  -   0 2202 4156   -   โทรสาร    0 2202 4019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zoomScale="80" zoomScaleNormal="80" workbookViewId="0">
      <selection activeCell="A10" sqref="A10:L10"/>
    </sheetView>
  </sheetViews>
  <sheetFormatPr defaultColWidth="11.140625" defaultRowHeight="12.75"/>
  <cols>
    <col min="1" max="1" width="12.5703125" style="121" customWidth="1"/>
    <col min="2" max="2" width="13.85546875" style="109" customWidth="1"/>
    <col min="3" max="3" width="11.140625" style="109" customWidth="1"/>
    <col min="4" max="4" width="14.85546875" style="109" customWidth="1"/>
    <col min="5" max="5" width="11.5703125" style="109" customWidth="1"/>
    <col min="6" max="6" width="11.140625" style="109" customWidth="1"/>
    <col min="7" max="7" width="11.28515625" style="109" customWidth="1"/>
    <col min="8" max="10" width="11.140625" style="109" customWidth="1"/>
    <col min="11" max="11" width="11.7109375" style="109" customWidth="1"/>
    <col min="12" max="12" width="12.7109375" style="109" customWidth="1"/>
    <col min="13" max="141" width="11.140625" style="109" customWidth="1"/>
    <col min="142" max="255" width="11.140625" style="109"/>
    <col min="256" max="256" width="12.5703125" style="109" customWidth="1"/>
    <col min="257" max="257" width="13.85546875" style="109" customWidth="1"/>
    <col min="258" max="258" width="11.140625" style="109" customWidth="1"/>
    <col min="259" max="259" width="12.5703125" style="109" customWidth="1"/>
    <col min="260" max="260" width="11.5703125" style="109" customWidth="1"/>
    <col min="261" max="261" width="11.140625" style="109" customWidth="1"/>
    <col min="262" max="262" width="11.28515625" style="109" customWidth="1"/>
    <col min="263" max="265" width="11.140625" style="109" customWidth="1"/>
    <col min="266" max="266" width="11.7109375" style="109" customWidth="1"/>
    <col min="267" max="267" width="12.140625" style="109" customWidth="1"/>
    <col min="268" max="397" width="11.140625" style="109" customWidth="1"/>
    <col min="398" max="511" width="11.140625" style="109"/>
    <col min="512" max="512" width="12.5703125" style="109" customWidth="1"/>
    <col min="513" max="513" width="13.85546875" style="109" customWidth="1"/>
    <col min="514" max="514" width="11.140625" style="109" customWidth="1"/>
    <col min="515" max="515" width="12.5703125" style="109" customWidth="1"/>
    <col min="516" max="516" width="11.5703125" style="109" customWidth="1"/>
    <col min="517" max="517" width="11.140625" style="109" customWidth="1"/>
    <col min="518" max="518" width="11.28515625" style="109" customWidth="1"/>
    <col min="519" max="521" width="11.140625" style="109" customWidth="1"/>
    <col min="522" max="522" width="11.7109375" style="109" customWidth="1"/>
    <col min="523" max="523" width="12.140625" style="109" customWidth="1"/>
    <col min="524" max="653" width="11.140625" style="109" customWidth="1"/>
    <col min="654" max="767" width="11.140625" style="109"/>
    <col min="768" max="768" width="12.5703125" style="109" customWidth="1"/>
    <col min="769" max="769" width="13.85546875" style="109" customWidth="1"/>
    <col min="770" max="770" width="11.140625" style="109" customWidth="1"/>
    <col min="771" max="771" width="12.5703125" style="109" customWidth="1"/>
    <col min="772" max="772" width="11.5703125" style="109" customWidth="1"/>
    <col min="773" max="773" width="11.140625" style="109" customWidth="1"/>
    <col min="774" max="774" width="11.28515625" style="109" customWidth="1"/>
    <col min="775" max="777" width="11.140625" style="109" customWidth="1"/>
    <col min="778" max="778" width="11.7109375" style="109" customWidth="1"/>
    <col min="779" max="779" width="12.140625" style="109" customWidth="1"/>
    <col min="780" max="909" width="11.140625" style="109" customWidth="1"/>
    <col min="910" max="1023" width="11.140625" style="109"/>
    <col min="1024" max="1024" width="12.5703125" style="109" customWidth="1"/>
    <col min="1025" max="1025" width="13.85546875" style="109" customWidth="1"/>
    <col min="1026" max="1026" width="11.140625" style="109" customWidth="1"/>
    <col min="1027" max="1027" width="12.5703125" style="109" customWidth="1"/>
    <col min="1028" max="1028" width="11.5703125" style="109" customWidth="1"/>
    <col min="1029" max="1029" width="11.140625" style="109" customWidth="1"/>
    <col min="1030" max="1030" width="11.28515625" style="109" customWidth="1"/>
    <col min="1031" max="1033" width="11.140625" style="109" customWidth="1"/>
    <col min="1034" max="1034" width="11.7109375" style="109" customWidth="1"/>
    <col min="1035" max="1035" width="12.140625" style="109" customWidth="1"/>
    <col min="1036" max="1165" width="11.140625" style="109" customWidth="1"/>
    <col min="1166" max="1279" width="11.140625" style="109"/>
    <col min="1280" max="1280" width="12.5703125" style="109" customWidth="1"/>
    <col min="1281" max="1281" width="13.85546875" style="109" customWidth="1"/>
    <col min="1282" max="1282" width="11.140625" style="109" customWidth="1"/>
    <col min="1283" max="1283" width="12.5703125" style="109" customWidth="1"/>
    <col min="1284" max="1284" width="11.5703125" style="109" customWidth="1"/>
    <col min="1285" max="1285" width="11.140625" style="109" customWidth="1"/>
    <col min="1286" max="1286" width="11.28515625" style="109" customWidth="1"/>
    <col min="1287" max="1289" width="11.140625" style="109" customWidth="1"/>
    <col min="1290" max="1290" width="11.7109375" style="109" customWidth="1"/>
    <col min="1291" max="1291" width="12.140625" style="109" customWidth="1"/>
    <col min="1292" max="1421" width="11.140625" style="109" customWidth="1"/>
    <col min="1422" max="1535" width="11.140625" style="109"/>
    <col min="1536" max="1536" width="12.5703125" style="109" customWidth="1"/>
    <col min="1537" max="1537" width="13.85546875" style="109" customWidth="1"/>
    <col min="1538" max="1538" width="11.140625" style="109" customWidth="1"/>
    <col min="1539" max="1539" width="12.5703125" style="109" customWidth="1"/>
    <col min="1540" max="1540" width="11.5703125" style="109" customWidth="1"/>
    <col min="1541" max="1541" width="11.140625" style="109" customWidth="1"/>
    <col min="1542" max="1542" width="11.28515625" style="109" customWidth="1"/>
    <col min="1543" max="1545" width="11.140625" style="109" customWidth="1"/>
    <col min="1546" max="1546" width="11.7109375" style="109" customWidth="1"/>
    <col min="1547" max="1547" width="12.140625" style="109" customWidth="1"/>
    <col min="1548" max="1677" width="11.140625" style="109" customWidth="1"/>
    <col min="1678" max="1791" width="11.140625" style="109"/>
    <col min="1792" max="1792" width="12.5703125" style="109" customWidth="1"/>
    <col min="1793" max="1793" width="13.85546875" style="109" customWidth="1"/>
    <col min="1794" max="1794" width="11.140625" style="109" customWidth="1"/>
    <col min="1795" max="1795" width="12.5703125" style="109" customWidth="1"/>
    <col min="1796" max="1796" width="11.5703125" style="109" customWidth="1"/>
    <col min="1797" max="1797" width="11.140625" style="109" customWidth="1"/>
    <col min="1798" max="1798" width="11.28515625" style="109" customWidth="1"/>
    <col min="1799" max="1801" width="11.140625" style="109" customWidth="1"/>
    <col min="1802" max="1802" width="11.7109375" style="109" customWidth="1"/>
    <col min="1803" max="1803" width="12.140625" style="109" customWidth="1"/>
    <col min="1804" max="1933" width="11.140625" style="109" customWidth="1"/>
    <col min="1934" max="2047" width="11.140625" style="109"/>
    <col min="2048" max="2048" width="12.5703125" style="109" customWidth="1"/>
    <col min="2049" max="2049" width="13.85546875" style="109" customWidth="1"/>
    <col min="2050" max="2050" width="11.140625" style="109" customWidth="1"/>
    <col min="2051" max="2051" width="12.5703125" style="109" customWidth="1"/>
    <col min="2052" max="2052" width="11.5703125" style="109" customWidth="1"/>
    <col min="2053" max="2053" width="11.140625" style="109" customWidth="1"/>
    <col min="2054" max="2054" width="11.28515625" style="109" customWidth="1"/>
    <col min="2055" max="2057" width="11.140625" style="109" customWidth="1"/>
    <col min="2058" max="2058" width="11.7109375" style="109" customWidth="1"/>
    <col min="2059" max="2059" width="12.140625" style="109" customWidth="1"/>
    <col min="2060" max="2189" width="11.140625" style="109" customWidth="1"/>
    <col min="2190" max="2303" width="11.140625" style="109"/>
    <col min="2304" max="2304" width="12.5703125" style="109" customWidth="1"/>
    <col min="2305" max="2305" width="13.85546875" style="109" customWidth="1"/>
    <col min="2306" max="2306" width="11.140625" style="109" customWidth="1"/>
    <col min="2307" max="2307" width="12.5703125" style="109" customWidth="1"/>
    <col min="2308" max="2308" width="11.5703125" style="109" customWidth="1"/>
    <col min="2309" max="2309" width="11.140625" style="109" customWidth="1"/>
    <col min="2310" max="2310" width="11.28515625" style="109" customWidth="1"/>
    <col min="2311" max="2313" width="11.140625" style="109" customWidth="1"/>
    <col min="2314" max="2314" width="11.7109375" style="109" customWidth="1"/>
    <col min="2315" max="2315" width="12.140625" style="109" customWidth="1"/>
    <col min="2316" max="2445" width="11.140625" style="109" customWidth="1"/>
    <col min="2446" max="2559" width="11.140625" style="109"/>
    <col min="2560" max="2560" width="12.5703125" style="109" customWidth="1"/>
    <col min="2561" max="2561" width="13.85546875" style="109" customWidth="1"/>
    <col min="2562" max="2562" width="11.140625" style="109" customWidth="1"/>
    <col min="2563" max="2563" width="12.5703125" style="109" customWidth="1"/>
    <col min="2564" max="2564" width="11.5703125" style="109" customWidth="1"/>
    <col min="2565" max="2565" width="11.140625" style="109" customWidth="1"/>
    <col min="2566" max="2566" width="11.28515625" style="109" customWidth="1"/>
    <col min="2567" max="2569" width="11.140625" style="109" customWidth="1"/>
    <col min="2570" max="2570" width="11.7109375" style="109" customWidth="1"/>
    <col min="2571" max="2571" width="12.140625" style="109" customWidth="1"/>
    <col min="2572" max="2701" width="11.140625" style="109" customWidth="1"/>
    <col min="2702" max="2815" width="11.140625" style="109"/>
    <col min="2816" max="2816" width="12.5703125" style="109" customWidth="1"/>
    <col min="2817" max="2817" width="13.85546875" style="109" customWidth="1"/>
    <col min="2818" max="2818" width="11.140625" style="109" customWidth="1"/>
    <col min="2819" max="2819" width="12.5703125" style="109" customWidth="1"/>
    <col min="2820" max="2820" width="11.5703125" style="109" customWidth="1"/>
    <col min="2821" max="2821" width="11.140625" style="109" customWidth="1"/>
    <col min="2822" max="2822" width="11.28515625" style="109" customWidth="1"/>
    <col min="2823" max="2825" width="11.140625" style="109" customWidth="1"/>
    <col min="2826" max="2826" width="11.7109375" style="109" customWidth="1"/>
    <col min="2827" max="2827" width="12.140625" style="109" customWidth="1"/>
    <col min="2828" max="2957" width="11.140625" style="109" customWidth="1"/>
    <col min="2958" max="3071" width="11.140625" style="109"/>
    <col min="3072" max="3072" width="12.5703125" style="109" customWidth="1"/>
    <col min="3073" max="3073" width="13.85546875" style="109" customWidth="1"/>
    <col min="3074" max="3074" width="11.140625" style="109" customWidth="1"/>
    <col min="3075" max="3075" width="12.5703125" style="109" customWidth="1"/>
    <col min="3076" max="3076" width="11.5703125" style="109" customWidth="1"/>
    <col min="3077" max="3077" width="11.140625" style="109" customWidth="1"/>
    <col min="3078" max="3078" width="11.28515625" style="109" customWidth="1"/>
    <col min="3079" max="3081" width="11.140625" style="109" customWidth="1"/>
    <col min="3082" max="3082" width="11.7109375" style="109" customWidth="1"/>
    <col min="3083" max="3083" width="12.140625" style="109" customWidth="1"/>
    <col min="3084" max="3213" width="11.140625" style="109" customWidth="1"/>
    <col min="3214" max="3327" width="11.140625" style="109"/>
    <col min="3328" max="3328" width="12.5703125" style="109" customWidth="1"/>
    <col min="3329" max="3329" width="13.85546875" style="109" customWidth="1"/>
    <col min="3330" max="3330" width="11.140625" style="109" customWidth="1"/>
    <col min="3331" max="3331" width="12.5703125" style="109" customWidth="1"/>
    <col min="3332" max="3332" width="11.5703125" style="109" customWidth="1"/>
    <col min="3333" max="3333" width="11.140625" style="109" customWidth="1"/>
    <col min="3334" max="3334" width="11.28515625" style="109" customWidth="1"/>
    <col min="3335" max="3337" width="11.140625" style="109" customWidth="1"/>
    <col min="3338" max="3338" width="11.7109375" style="109" customWidth="1"/>
    <col min="3339" max="3339" width="12.140625" style="109" customWidth="1"/>
    <col min="3340" max="3469" width="11.140625" style="109" customWidth="1"/>
    <col min="3470" max="3583" width="11.140625" style="109"/>
    <col min="3584" max="3584" width="12.5703125" style="109" customWidth="1"/>
    <col min="3585" max="3585" width="13.85546875" style="109" customWidth="1"/>
    <col min="3586" max="3586" width="11.140625" style="109" customWidth="1"/>
    <col min="3587" max="3587" width="12.5703125" style="109" customWidth="1"/>
    <col min="3588" max="3588" width="11.5703125" style="109" customWidth="1"/>
    <col min="3589" max="3589" width="11.140625" style="109" customWidth="1"/>
    <col min="3590" max="3590" width="11.28515625" style="109" customWidth="1"/>
    <col min="3591" max="3593" width="11.140625" style="109" customWidth="1"/>
    <col min="3594" max="3594" width="11.7109375" style="109" customWidth="1"/>
    <col min="3595" max="3595" width="12.140625" style="109" customWidth="1"/>
    <col min="3596" max="3725" width="11.140625" style="109" customWidth="1"/>
    <col min="3726" max="3839" width="11.140625" style="109"/>
    <col min="3840" max="3840" width="12.5703125" style="109" customWidth="1"/>
    <col min="3841" max="3841" width="13.85546875" style="109" customWidth="1"/>
    <col min="3842" max="3842" width="11.140625" style="109" customWidth="1"/>
    <col min="3843" max="3843" width="12.5703125" style="109" customWidth="1"/>
    <col min="3844" max="3844" width="11.5703125" style="109" customWidth="1"/>
    <col min="3845" max="3845" width="11.140625" style="109" customWidth="1"/>
    <col min="3846" max="3846" width="11.28515625" style="109" customWidth="1"/>
    <col min="3847" max="3849" width="11.140625" style="109" customWidth="1"/>
    <col min="3850" max="3850" width="11.7109375" style="109" customWidth="1"/>
    <col min="3851" max="3851" width="12.140625" style="109" customWidth="1"/>
    <col min="3852" max="3981" width="11.140625" style="109" customWidth="1"/>
    <col min="3982" max="4095" width="11.140625" style="109"/>
    <col min="4096" max="4096" width="12.5703125" style="109" customWidth="1"/>
    <col min="4097" max="4097" width="13.85546875" style="109" customWidth="1"/>
    <col min="4098" max="4098" width="11.140625" style="109" customWidth="1"/>
    <col min="4099" max="4099" width="12.5703125" style="109" customWidth="1"/>
    <col min="4100" max="4100" width="11.5703125" style="109" customWidth="1"/>
    <col min="4101" max="4101" width="11.140625" style="109" customWidth="1"/>
    <col min="4102" max="4102" width="11.28515625" style="109" customWidth="1"/>
    <col min="4103" max="4105" width="11.140625" style="109" customWidth="1"/>
    <col min="4106" max="4106" width="11.7109375" style="109" customWidth="1"/>
    <col min="4107" max="4107" width="12.140625" style="109" customWidth="1"/>
    <col min="4108" max="4237" width="11.140625" style="109" customWidth="1"/>
    <col min="4238" max="4351" width="11.140625" style="109"/>
    <col min="4352" max="4352" width="12.5703125" style="109" customWidth="1"/>
    <col min="4353" max="4353" width="13.85546875" style="109" customWidth="1"/>
    <col min="4354" max="4354" width="11.140625" style="109" customWidth="1"/>
    <col min="4355" max="4355" width="12.5703125" style="109" customWidth="1"/>
    <col min="4356" max="4356" width="11.5703125" style="109" customWidth="1"/>
    <col min="4357" max="4357" width="11.140625" style="109" customWidth="1"/>
    <col min="4358" max="4358" width="11.28515625" style="109" customWidth="1"/>
    <col min="4359" max="4361" width="11.140625" style="109" customWidth="1"/>
    <col min="4362" max="4362" width="11.7109375" style="109" customWidth="1"/>
    <col min="4363" max="4363" width="12.140625" style="109" customWidth="1"/>
    <col min="4364" max="4493" width="11.140625" style="109" customWidth="1"/>
    <col min="4494" max="4607" width="11.140625" style="109"/>
    <col min="4608" max="4608" width="12.5703125" style="109" customWidth="1"/>
    <col min="4609" max="4609" width="13.85546875" style="109" customWidth="1"/>
    <col min="4610" max="4610" width="11.140625" style="109" customWidth="1"/>
    <col min="4611" max="4611" width="12.5703125" style="109" customWidth="1"/>
    <col min="4612" max="4612" width="11.5703125" style="109" customWidth="1"/>
    <col min="4613" max="4613" width="11.140625" style="109" customWidth="1"/>
    <col min="4614" max="4614" width="11.28515625" style="109" customWidth="1"/>
    <col min="4615" max="4617" width="11.140625" style="109" customWidth="1"/>
    <col min="4618" max="4618" width="11.7109375" style="109" customWidth="1"/>
    <col min="4619" max="4619" width="12.140625" style="109" customWidth="1"/>
    <col min="4620" max="4749" width="11.140625" style="109" customWidth="1"/>
    <col min="4750" max="4863" width="11.140625" style="109"/>
    <col min="4864" max="4864" width="12.5703125" style="109" customWidth="1"/>
    <col min="4865" max="4865" width="13.85546875" style="109" customWidth="1"/>
    <col min="4866" max="4866" width="11.140625" style="109" customWidth="1"/>
    <col min="4867" max="4867" width="12.5703125" style="109" customWidth="1"/>
    <col min="4868" max="4868" width="11.5703125" style="109" customWidth="1"/>
    <col min="4869" max="4869" width="11.140625" style="109" customWidth="1"/>
    <col min="4870" max="4870" width="11.28515625" style="109" customWidth="1"/>
    <col min="4871" max="4873" width="11.140625" style="109" customWidth="1"/>
    <col min="4874" max="4874" width="11.7109375" style="109" customWidth="1"/>
    <col min="4875" max="4875" width="12.140625" style="109" customWidth="1"/>
    <col min="4876" max="5005" width="11.140625" style="109" customWidth="1"/>
    <col min="5006" max="5119" width="11.140625" style="109"/>
    <col min="5120" max="5120" width="12.5703125" style="109" customWidth="1"/>
    <col min="5121" max="5121" width="13.85546875" style="109" customWidth="1"/>
    <col min="5122" max="5122" width="11.140625" style="109" customWidth="1"/>
    <col min="5123" max="5123" width="12.5703125" style="109" customWidth="1"/>
    <col min="5124" max="5124" width="11.5703125" style="109" customWidth="1"/>
    <col min="5125" max="5125" width="11.140625" style="109" customWidth="1"/>
    <col min="5126" max="5126" width="11.28515625" style="109" customWidth="1"/>
    <col min="5127" max="5129" width="11.140625" style="109" customWidth="1"/>
    <col min="5130" max="5130" width="11.7109375" style="109" customWidth="1"/>
    <col min="5131" max="5131" width="12.140625" style="109" customWidth="1"/>
    <col min="5132" max="5261" width="11.140625" style="109" customWidth="1"/>
    <col min="5262" max="5375" width="11.140625" style="109"/>
    <col min="5376" max="5376" width="12.5703125" style="109" customWidth="1"/>
    <col min="5377" max="5377" width="13.85546875" style="109" customWidth="1"/>
    <col min="5378" max="5378" width="11.140625" style="109" customWidth="1"/>
    <col min="5379" max="5379" width="12.5703125" style="109" customWidth="1"/>
    <col min="5380" max="5380" width="11.5703125" style="109" customWidth="1"/>
    <col min="5381" max="5381" width="11.140625" style="109" customWidth="1"/>
    <col min="5382" max="5382" width="11.28515625" style="109" customWidth="1"/>
    <col min="5383" max="5385" width="11.140625" style="109" customWidth="1"/>
    <col min="5386" max="5386" width="11.7109375" style="109" customWidth="1"/>
    <col min="5387" max="5387" width="12.140625" style="109" customWidth="1"/>
    <col min="5388" max="5517" width="11.140625" style="109" customWidth="1"/>
    <col min="5518" max="5631" width="11.140625" style="109"/>
    <col min="5632" max="5632" width="12.5703125" style="109" customWidth="1"/>
    <col min="5633" max="5633" width="13.85546875" style="109" customWidth="1"/>
    <col min="5634" max="5634" width="11.140625" style="109" customWidth="1"/>
    <col min="5635" max="5635" width="12.5703125" style="109" customWidth="1"/>
    <col min="5636" max="5636" width="11.5703125" style="109" customWidth="1"/>
    <col min="5637" max="5637" width="11.140625" style="109" customWidth="1"/>
    <col min="5638" max="5638" width="11.28515625" style="109" customWidth="1"/>
    <col min="5639" max="5641" width="11.140625" style="109" customWidth="1"/>
    <col min="5642" max="5642" width="11.7109375" style="109" customWidth="1"/>
    <col min="5643" max="5643" width="12.140625" style="109" customWidth="1"/>
    <col min="5644" max="5773" width="11.140625" style="109" customWidth="1"/>
    <col min="5774" max="5887" width="11.140625" style="109"/>
    <col min="5888" max="5888" width="12.5703125" style="109" customWidth="1"/>
    <col min="5889" max="5889" width="13.85546875" style="109" customWidth="1"/>
    <col min="5890" max="5890" width="11.140625" style="109" customWidth="1"/>
    <col min="5891" max="5891" width="12.5703125" style="109" customWidth="1"/>
    <col min="5892" max="5892" width="11.5703125" style="109" customWidth="1"/>
    <col min="5893" max="5893" width="11.140625" style="109" customWidth="1"/>
    <col min="5894" max="5894" width="11.28515625" style="109" customWidth="1"/>
    <col min="5895" max="5897" width="11.140625" style="109" customWidth="1"/>
    <col min="5898" max="5898" width="11.7109375" style="109" customWidth="1"/>
    <col min="5899" max="5899" width="12.140625" style="109" customWidth="1"/>
    <col min="5900" max="6029" width="11.140625" style="109" customWidth="1"/>
    <col min="6030" max="6143" width="11.140625" style="109"/>
    <col min="6144" max="6144" width="12.5703125" style="109" customWidth="1"/>
    <col min="6145" max="6145" width="13.85546875" style="109" customWidth="1"/>
    <col min="6146" max="6146" width="11.140625" style="109" customWidth="1"/>
    <col min="6147" max="6147" width="12.5703125" style="109" customWidth="1"/>
    <col min="6148" max="6148" width="11.5703125" style="109" customWidth="1"/>
    <col min="6149" max="6149" width="11.140625" style="109" customWidth="1"/>
    <col min="6150" max="6150" width="11.28515625" style="109" customWidth="1"/>
    <col min="6151" max="6153" width="11.140625" style="109" customWidth="1"/>
    <col min="6154" max="6154" width="11.7109375" style="109" customWidth="1"/>
    <col min="6155" max="6155" width="12.140625" style="109" customWidth="1"/>
    <col min="6156" max="6285" width="11.140625" style="109" customWidth="1"/>
    <col min="6286" max="6399" width="11.140625" style="109"/>
    <col min="6400" max="6400" width="12.5703125" style="109" customWidth="1"/>
    <col min="6401" max="6401" width="13.85546875" style="109" customWidth="1"/>
    <col min="6402" max="6402" width="11.140625" style="109" customWidth="1"/>
    <col min="6403" max="6403" width="12.5703125" style="109" customWidth="1"/>
    <col min="6404" max="6404" width="11.5703125" style="109" customWidth="1"/>
    <col min="6405" max="6405" width="11.140625" style="109" customWidth="1"/>
    <col min="6406" max="6406" width="11.28515625" style="109" customWidth="1"/>
    <col min="6407" max="6409" width="11.140625" style="109" customWidth="1"/>
    <col min="6410" max="6410" width="11.7109375" style="109" customWidth="1"/>
    <col min="6411" max="6411" width="12.140625" style="109" customWidth="1"/>
    <col min="6412" max="6541" width="11.140625" style="109" customWidth="1"/>
    <col min="6542" max="6655" width="11.140625" style="109"/>
    <col min="6656" max="6656" width="12.5703125" style="109" customWidth="1"/>
    <col min="6657" max="6657" width="13.85546875" style="109" customWidth="1"/>
    <col min="6658" max="6658" width="11.140625" style="109" customWidth="1"/>
    <col min="6659" max="6659" width="12.5703125" style="109" customWidth="1"/>
    <col min="6660" max="6660" width="11.5703125" style="109" customWidth="1"/>
    <col min="6661" max="6661" width="11.140625" style="109" customWidth="1"/>
    <col min="6662" max="6662" width="11.28515625" style="109" customWidth="1"/>
    <col min="6663" max="6665" width="11.140625" style="109" customWidth="1"/>
    <col min="6666" max="6666" width="11.7109375" style="109" customWidth="1"/>
    <col min="6667" max="6667" width="12.140625" style="109" customWidth="1"/>
    <col min="6668" max="6797" width="11.140625" style="109" customWidth="1"/>
    <col min="6798" max="6911" width="11.140625" style="109"/>
    <col min="6912" max="6912" width="12.5703125" style="109" customWidth="1"/>
    <col min="6913" max="6913" width="13.85546875" style="109" customWidth="1"/>
    <col min="6914" max="6914" width="11.140625" style="109" customWidth="1"/>
    <col min="6915" max="6915" width="12.5703125" style="109" customWidth="1"/>
    <col min="6916" max="6916" width="11.5703125" style="109" customWidth="1"/>
    <col min="6917" max="6917" width="11.140625" style="109" customWidth="1"/>
    <col min="6918" max="6918" width="11.28515625" style="109" customWidth="1"/>
    <col min="6919" max="6921" width="11.140625" style="109" customWidth="1"/>
    <col min="6922" max="6922" width="11.7109375" style="109" customWidth="1"/>
    <col min="6923" max="6923" width="12.140625" style="109" customWidth="1"/>
    <col min="6924" max="7053" width="11.140625" style="109" customWidth="1"/>
    <col min="7054" max="7167" width="11.140625" style="109"/>
    <col min="7168" max="7168" width="12.5703125" style="109" customWidth="1"/>
    <col min="7169" max="7169" width="13.85546875" style="109" customWidth="1"/>
    <col min="7170" max="7170" width="11.140625" style="109" customWidth="1"/>
    <col min="7171" max="7171" width="12.5703125" style="109" customWidth="1"/>
    <col min="7172" max="7172" width="11.5703125" style="109" customWidth="1"/>
    <col min="7173" max="7173" width="11.140625" style="109" customWidth="1"/>
    <col min="7174" max="7174" width="11.28515625" style="109" customWidth="1"/>
    <col min="7175" max="7177" width="11.140625" style="109" customWidth="1"/>
    <col min="7178" max="7178" width="11.7109375" style="109" customWidth="1"/>
    <col min="7179" max="7179" width="12.140625" style="109" customWidth="1"/>
    <col min="7180" max="7309" width="11.140625" style="109" customWidth="1"/>
    <col min="7310" max="7423" width="11.140625" style="109"/>
    <col min="7424" max="7424" width="12.5703125" style="109" customWidth="1"/>
    <col min="7425" max="7425" width="13.85546875" style="109" customWidth="1"/>
    <col min="7426" max="7426" width="11.140625" style="109" customWidth="1"/>
    <col min="7427" max="7427" width="12.5703125" style="109" customWidth="1"/>
    <col min="7428" max="7428" width="11.5703125" style="109" customWidth="1"/>
    <col min="7429" max="7429" width="11.140625" style="109" customWidth="1"/>
    <col min="7430" max="7430" width="11.28515625" style="109" customWidth="1"/>
    <col min="7431" max="7433" width="11.140625" style="109" customWidth="1"/>
    <col min="7434" max="7434" width="11.7109375" style="109" customWidth="1"/>
    <col min="7435" max="7435" width="12.140625" style="109" customWidth="1"/>
    <col min="7436" max="7565" width="11.140625" style="109" customWidth="1"/>
    <col min="7566" max="7679" width="11.140625" style="109"/>
    <col min="7680" max="7680" width="12.5703125" style="109" customWidth="1"/>
    <col min="7681" max="7681" width="13.85546875" style="109" customWidth="1"/>
    <col min="7682" max="7682" width="11.140625" style="109" customWidth="1"/>
    <col min="7683" max="7683" width="12.5703125" style="109" customWidth="1"/>
    <col min="7684" max="7684" width="11.5703125" style="109" customWidth="1"/>
    <col min="7685" max="7685" width="11.140625" style="109" customWidth="1"/>
    <col min="7686" max="7686" width="11.28515625" style="109" customWidth="1"/>
    <col min="7687" max="7689" width="11.140625" style="109" customWidth="1"/>
    <col min="7690" max="7690" width="11.7109375" style="109" customWidth="1"/>
    <col min="7691" max="7691" width="12.140625" style="109" customWidth="1"/>
    <col min="7692" max="7821" width="11.140625" style="109" customWidth="1"/>
    <col min="7822" max="7935" width="11.140625" style="109"/>
    <col min="7936" max="7936" width="12.5703125" style="109" customWidth="1"/>
    <col min="7937" max="7937" width="13.85546875" style="109" customWidth="1"/>
    <col min="7938" max="7938" width="11.140625" style="109" customWidth="1"/>
    <col min="7939" max="7939" width="12.5703125" style="109" customWidth="1"/>
    <col min="7940" max="7940" width="11.5703125" style="109" customWidth="1"/>
    <col min="7941" max="7941" width="11.140625" style="109" customWidth="1"/>
    <col min="7942" max="7942" width="11.28515625" style="109" customWidth="1"/>
    <col min="7943" max="7945" width="11.140625" style="109" customWidth="1"/>
    <col min="7946" max="7946" width="11.7109375" style="109" customWidth="1"/>
    <col min="7947" max="7947" width="12.140625" style="109" customWidth="1"/>
    <col min="7948" max="8077" width="11.140625" style="109" customWidth="1"/>
    <col min="8078" max="8191" width="11.140625" style="109"/>
    <col min="8192" max="8192" width="12.5703125" style="109" customWidth="1"/>
    <col min="8193" max="8193" width="13.85546875" style="109" customWidth="1"/>
    <col min="8194" max="8194" width="11.140625" style="109" customWidth="1"/>
    <col min="8195" max="8195" width="12.5703125" style="109" customWidth="1"/>
    <col min="8196" max="8196" width="11.5703125" style="109" customWidth="1"/>
    <col min="8197" max="8197" width="11.140625" style="109" customWidth="1"/>
    <col min="8198" max="8198" width="11.28515625" style="109" customWidth="1"/>
    <col min="8199" max="8201" width="11.140625" style="109" customWidth="1"/>
    <col min="8202" max="8202" width="11.7109375" style="109" customWidth="1"/>
    <col min="8203" max="8203" width="12.140625" style="109" customWidth="1"/>
    <col min="8204" max="8333" width="11.140625" style="109" customWidth="1"/>
    <col min="8334" max="8447" width="11.140625" style="109"/>
    <col min="8448" max="8448" width="12.5703125" style="109" customWidth="1"/>
    <col min="8449" max="8449" width="13.85546875" style="109" customWidth="1"/>
    <col min="8450" max="8450" width="11.140625" style="109" customWidth="1"/>
    <col min="8451" max="8451" width="12.5703125" style="109" customWidth="1"/>
    <col min="8452" max="8452" width="11.5703125" style="109" customWidth="1"/>
    <col min="8453" max="8453" width="11.140625" style="109" customWidth="1"/>
    <col min="8454" max="8454" width="11.28515625" style="109" customWidth="1"/>
    <col min="8455" max="8457" width="11.140625" style="109" customWidth="1"/>
    <col min="8458" max="8458" width="11.7109375" style="109" customWidth="1"/>
    <col min="8459" max="8459" width="12.140625" style="109" customWidth="1"/>
    <col min="8460" max="8589" width="11.140625" style="109" customWidth="1"/>
    <col min="8590" max="8703" width="11.140625" style="109"/>
    <col min="8704" max="8704" width="12.5703125" style="109" customWidth="1"/>
    <col min="8705" max="8705" width="13.85546875" style="109" customWidth="1"/>
    <col min="8706" max="8706" width="11.140625" style="109" customWidth="1"/>
    <col min="8707" max="8707" width="12.5703125" style="109" customWidth="1"/>
    <col min="8708" max="8708" width="11.5703125" style="109" customWidth="1"/>
    <col min="8709" max="8709" width="11.140625" style="109" customWidth="1"/>
    <col min="8710" max="8710" width="11.28515625" style="109" customWidth="1"/>
    <col min="8711" max="8713" width="11.140625" style="109" customWidth="1"/>
    <col min="8714" max="8714" width="11.7109375" style="109" customWidth="1"/>
    <col min="8715" max="8715" width="12.140625" style="109" customWidth="1"/>
    <col min="8716" max="8845" width="11.140625" style="109" customWidth="1"/>
    <col min="8846" max="8959" width="11.140625" style="109"/>
    <col min="8960" max="8960" width="12.5703125" style="109" customWidth="1"/>
    <col min="8961" max="8961" width="13.85546875" style="109" customWidth="1"/>
    <col min="8962" max="8962" width="11.140625" style="109" customWidth="1"/>
    <col min="8963" max="8963" width="12.5703125" style="109" customWidth="1"/>
    <col min="8964" max="8964" width="11.5703125" style="109" customWidth="1"/>
    <col min="8965" max="8965" width="11.140625" style="109" customWidth="1"/>
    <col min="8966" max="8966" width="11.28515625" style="109" customWidth="1"/>
    <col min="8967" max="8969" width="11.140625" style="109" customWidth="1"/>
    <col min="8970" max="8970" width="11.7109375" style="109" customWidth="1"/>
    <col min="8971" max="8971" width="12.140625" style="109" customWidth="1"/>
    <col min="8972" max="9101" width="11.140625" style="109" customWidth="1"/>
    <col min="9102" max="9215" width="11.140625" style="109"/>
    <col min="9216" max="9216" width="12.5703125" style="109" customWidth="1"/>
    <col min="9217" max="9217" width="13.85546875" style="109" customWidth="1"/>
    <col min="9218" max="9218" width="11.140625" style="109" customWidth="1"/>
    <col min="9219" max="9219" width="12.5703125" style="109" customWidth="1"/>
    <col min="9220" max="9220" width="11.5703125" style="109" customWidth="1"/>
    <col min="9221" max="9221" width="11.140625" style="109" customWidth="1"/>
    <col min="9222" max="9222" width="11.28515625" style="109" customWidth="1"/>
    <col min="9223" max="9225" width="11.140625" style="109" customWidth="1"/>
    <col min="9226" max="9226" width="11.7109375" style="109" customWidth="1"/>
    <col min="9227" max="9227" width="12.140625" style="109" customWidth="1"/>
    <col min="9228" max="9357" width="11.140625" style="109" customWidth="1"/>
    <col min="9358" max="9471" width="11.140625" style="109"/>
    <col min="9472" max="9472" width="12.5703125" style="109" customWidth="1"/>
    <col min="9473" max="9473" width="13.85546875" style="109" customWidth="1"/>
    <col min="9474" max="9474" width="11.140625" style="109" customWidth="1"/>
    <col min="9475" max="9475" width="12.5703125" style="109" customWidth="1"/>
    <col min="9476" max="9476" width="11.5703125" style="109" customWidth="1"/>
    <col min="9477" max="9477" width="11.140625" style="109" customWidth="1"/>
    <col min="9478" max="9478" width="11.28515625" style="109" customWidth="1"/>
    <col min="9479" max="9481" width="11.140625" style="109" customWidth="1"/>
    <col min="9482" max="9482" width="11.7109375" style="109" customWidth="1"/>
    <col min="9483" max="9483" width="12.140625" style="109" customWidth="1"/>
    <col min="9484" max="9613" width="11.140625" style="109" customWidth="1"/>
    <col min="9614" max="9727" width="11.140625" style="109"/>
    <col min="9728" max="9728" width="12.5703125" style="109" customWidth="1"/>
    <col min="9729" max="9729" width="13.85546875" style="109" customWidth="1"/>
    <col min="9730" max="9730" width="11.140625" style="109" customWidth="1"/>
    <col min="9731" max="9731" width="12.5703125" style="109" customWidth="1"/>
    <col min="9732" max="9732" width="11.5703125" style="109" customWidth="1"/>
    <col min="9733" max="9733" width="11.140625" style="109" customWidth="1"/>
    <col min="9734" max="9734" width="11.28515625" style="109" customWidth="1"/>
    <col min="9735" max="9737" width="11.140625" style="109" customWidth="1"/>
    <col min="9738" max="9738" width="11.7109375" style="109" customWidth="1"/>
    <col min="9739" max="9739" width="12.140625" style="109" customWidth="1"/>
    <col min="9740" max="9869" width="11.140625" style="109" customWidth="1"/>
    <col min="9870" max="9983" width="11.140625" style="109"/>
    <col min="9984" max="9984" width="12.5703125" style="109" customWidth="1"/>
    <col min="9985" max="9985" width="13.85546875" style="109" customWidth="1"/>
    <col min="9986" max="9986" width="11.140625" style="109" customWidth="1"/>
    <col min="9987" max="9987" width="12.5703125" style="109" customWidth="1"/>
    <col min="9988" max="9988" width="11.5703125" style="109" customWidth="1"/>
    <col min="9989" max="9989" width="11.140625" style="109" customWidth="1"/>
    <col min="9990" max="9990" width="11.28515625" style="109" customWidth="1"/>
    <col min="9991" max="9993" width="11.140625" style="109" customWidth="1"/>
    <col min="9994" max="9994" width="11.7109375" style="109" customWidth="1"/>
    <col min="9995" max="9995" width="12.140625" style="109" customWidth="1"/>
    <col min="9996" max="10125" width="11.140625" style="109" customWidth="1"/>
    <col min="10126" max="10239" width="11.140625" style="109"/>
    <col min="10240" max="10240" width="12.5703125" style="109" customWidth="1"/>
    <col min="10241" max="10241" width="13.85546875" style="109" customWidth="1"/>
    <col min="10242" max="10242" width="11.140625" style="109" customWidth="1"/>
    <col min="10243" max="10243" width="12.5703125" style="109" customWidth="1"/>
    <col min="10244" max="10244" width="11.5703125" style="109" customWidth="1"/>
    <col min="10245" max="10245" width="11.140625" style="109" customWidth="1"/>
    <col min="10246" max="10246" width="11.28515625" style="109" customWidth="1"/>
    <col min="10247" max="10249" width="11.140625" style="109" customWidth="1"/>
    <col min="10250" max="10250" width="11.7109375" style="109" customWidth="1"/>
    <col min="10251" max="10251" width="12.140625" style="109" customWidth="1"/>
    <col min="10252" max="10381" width="11.140625" style="109" customWidth="1"/>
    <col min="10382" max="10495" width="11.140625" style="109"/>
    <col min="10496" max="10496" width="12.5703125" style="109" customWidth="1"/>
    <col min="10497" max="10497" width="13.85546875" style="109" customWidth="1"/>
    <col min="10498" max="10498" width="11.140625" style="109" customWidth="1"/>
    <col min="10499" max="10499" width="12.5703125" style="109" customWidth="1"/>
    <col min="10500" max="10500" width="11.5703125" style="109" customWidth="1"/>
    <col min="10501" max="10501" width="11.140625" style="109" customWidth="1"/>
    <col min="10502" max="10502" width="11.28515625" style="109" customWidth="1"/>
    <col min="10503" max="10505" width="11.140625" style="109" customWidth="1"/>
    <col min="10506" max="10506" width="11.7109375" style="109" customWidth="1"/>
    <col min="10507" max="10507" width="12.140625" style="109" customWidth="1"/>
    <col min="10508" max="10637" width="11.140625" style="109" customWidth="1"/>
    <col min="10638" max="10751" width="11.140625" style="109"/>
    <col min="10752" max="10752" width="12.5703125" style="109" customWidth="1"/>
    <col min="10753" max="10753" width="13.85546875" style="109" customWidth="1"/>
    <col min="10754" max="10754" width="11.140625" style="109" customWidth="1"/>
    <col min="10755" max="10755" width="12.5703125" style="109" customWidth="1"/>
    <col min="10756" max="10756" width="11.5703125" style="109" customWidth="1"/>
    <col min="10757" max="10757" width="11.140625" style="109" customWidth="1"/>
    <col min="10758" max="10758" width="11.28515625" style="109" customWidth="1"/>
    <col min="10759" max="10761" width="11.140625" style="109" customWidth="1"/>
    <col min="10762" max="10762" width="11.7109375" style="109" customWidth="1"/>
    <col min="10763" max="10763" width="12.140625" style="109" customWidth="1"/>
    <col min="10764" max="10893" width="11.140625" style="109" customWidth="1"/>
    <col min="10894" max="11007" width="11.140625" style="109"/>
    <col min="11008" max="11008" width="12.5703125" style="109" customWidth="1"/>
    <col min="11009" max="11009" width="13.85546875" style="109" customWidth="1"/>
    <col min="11010" max="11010" width="11.140625" style="109" customWidth="1"/>
    <col min="11011" max="11011" width="12.5703125" style="109" customWidth="1"/>
    <col min="11012" max="11012" width="11.5703125" style="109" customWidth="1"/>
    <col min="11013" max="11013" width="11.140625" style="109" customWidth="1"/>
    <col min="11014" max="11014" width="11.28515625" style="109" customWidth="1"/>
    <col min="11015" max="11017" width="11.140625" style="109" customWidth="1"/>
    <col min="11018" max="11018" width="11.7109375" style="109" customWidth="1"/>
    <col min="11019" max="11019" width="12.140625" style="109" customWidth="1"/>
    <col min="11020" max="11149" width="11.140625" style="109" customWidth="1"/>
    <col min="11150" max="11263" width="11.140625" style="109"/>
    <col min="11264" max="11264" width="12.5703125" style="109" customWidth="1"/>
    <col min="11265" max="11265" width="13.85546875" style="109" customWidth="1"/>
    <col min="11266" max="11266" width="11.140625" style="109" customWidth="1"/>
    <col min="11267" max="11267" width="12.5703125" style="109" customWidth="1"/>
    <col min="11268" max="11268" width="11.5703125" style="109" customWidth="1"/>
    <col min="11269" max="11269" width="11.140625" style="109" customWidth="1"/>
    <col min="11270" max="11270" width="11.28515625" style="109" customWidth="1"/>
    <col min="11271" max="11273" width="11.140625" style="109" customWidth="1"/>
    <col min="11274" max="11274" width="11.7109375" style="109" customWidth="1"/>
    <col min="11275" max="11275" width="12.140625" style="109" customWidth="1"/>
    <col min="11276" max="11405" width="11.140625" style="109" customWidth="1"/>
    <col min="11406" max="11519" width="11.140625" style="109"/>
    <col min="11520" max="11520" width="12.5703125" style="109" customWidth="1"/>
    <col min="11521" max="11521" width="13.85546875" style="109" customWidth="1"/>
    <col min="11522" max="11522" width="11.140625" style="109" customWidth="1"/>
    <col min="11523" max="11523" width="12.5703125" style="109" customWidth="1"/>
    <col min="11524" max="11524" width="11.5703125" style="109" customWidth="1"/>
    <col min="11525" max="11525" width="11.140625" style="109" customWidth="1"/>
    <col min="11526" max="11526" width="11.28515625" style="109" customWidth="1"/>
    <col min="11527" max="11529" width="11.140625" style="109" customWidth="1"/>
    <col min="11530" max="11530" width="11.7109375" style="109" customWidth="1"/>
    <col min="11531" max="11531" width="12.140625" style="109" customWidth="1"/>
    <col min="11532" max="11661" width="11.140625" style="109" customWidth="1"/>
    <col min="11662" max="11775" width="11.140625" style="109"/>
    <col min="11776" max="11776" width="12.5703125" style="109" customWidth="1"/>
    <col min="11777" max="11777" width="13.85546875" style="109" customWidth="1"/>
    <col min="11778" max="11778" width="11.140625" style="109" customWidth="1"/>
    <col min="11779" max="11779" width="12.5703125" style="109" customWidth="1"/>
    <col min="11780" max="11780" width="11.5703125" style="109" customWidth="1"/>
    <col min="11781" max="11781" width="11.140625" style="109" customWidth="1"/>
    <col min="11782" max="11782" width="11.28515625" style="109" customWidth="1"/>
    <col min="11783" max="11785" width="11.140625" style="109" customWidth="1"/>
    <col min="11786" max="11786" width="11.7109375" style="109" customWidth="1"/>
    <col min="11787" max="11787" width="12.140625" style="109" customWidth="1"/>
    <col min="11788" max="11917" width="11.140625" style="109" customWidth="1"/>
    <col min="11918" max="12031" width="11.140625" style="109"/>
    <col min="12032" max="12032" width="12.5703125" style="109" customWidth="1"/>
    <col min="12033" max="12033" width="13.85546875" style="109" customWidth="1"/>
    <col min="12034" max="12034" width="11.140625" style="109" customWidth="1"/>
    <col min="12035" max="12035" width="12.5703125" style="109" customWidth="1"/>
    <col min="12036" max="12036" width="11.5703125" style="109" customWidth="1"/>
    <col min="12037" max="12037" width="11.140625" style="109" customWidth="1"/>
    <col min="12038" max="12038" width="11.28515625" style="109" customWidth="1"/>
    <col min="12039" max="12041" width="11.140625" style="109" customWidth="1"/>
    <col min="12042" max="12042" width="11.7109375" style="109" customWidth="1"/>
    <col min="12043" max="12043" width="12.140625" style="109" customWidth="1"/>
    <col min="12044" max="12173" width="11.140625" style="109" customWidth="1"/>
    <col min="12174" max="12287" width="11.140625" style="109"/>
    <col min="12288" max="12288" width="12.5703125" style="109" customWidth="1"/>
    <col min="12289" max="12289" width="13.85546875" style="109" customWidth="1"/>
    <col min="12290" max="12290" width="11.140625" style="109" customWidth="1"/>
    <col min="12291" max="12291" width="12.5703125" style="109" customWidth="1"/>
    <col min="12292" max="12292" width="11.5703125" style="109" customWidth="1"/>
    <col min="12293" max="12293" width="11.140625" style="109" customWidth="1"/>
    <col min="12294" max="12294" width="11.28515625" style="109" customWidth="1"/>
    <col min="12295" max="12297" width="11.140625" style="109" customWidth="1"/>
    <col min="12298" max="12298" width="11.7109375" style="109" customWidth="1"/>
    <col min="12299" max="12299" width="12.140625" style="109" customWidth="1"/>
    <col min="12300" max="12429" width="11.140625" style="109" customWidth="1"/>
    <col min="12430" max="12543" width="11.140625" style="109"/>
    <col min="12544" max="12544" width="12.5703125" style="109" customWidth="1"/>
    <col min="12545" max="12545" width="13.85546875" style="109" customWidth="1"/>
    <col min="12546" max="12546" width="11.140625" style="109" customWidth="1"/>
    <col min="12547" max="12547" width="12.5703125" style="109" customWidth="1"/>
    <col min="12548" max="12548" width="11.5703125" style="109" customWidth="1"/>
    <col min="12549" max="12549" width="11.140625" style="109" customWidth="1"/>
    <col min="12550" max="12550" width="11.28515625" style="109" customWidth="1"/>
    <col min="12551" max="12553" width="11.140625" style="109" customWidth="1"/>
    <col min="12554" max="12554" width="11.7109375" style="109" customWidth="1"/>
    <col min="12555" max="12555" width="12.140625" style="109" customWidth="1"/>
    <col min="12556" max="12685" width="11.140625" style="109" customWidth="1"/>
    <col min="12686" max="12799" width="11.140625" style="109"/>
    <col min="12800" max="12800" width="12.5703125" style="109" customWidth="1"/>
    <col min="12801" max="12801" width="13.85546875" style="109" customWidth="1"/>
    <col min="12802" max="12802" width="11.140625" style="109" customWidth="1"/>
    <col min="12803" max="12803" width="12.5703125" style="109" customWidth="1"/>
    <col min="12804" max="12804" width="11.5703125" style="109" customWidth="1"/>
    <col min="12805" max="12805" width="11.140625" style="109" customWidth="1"/>
    <col min="12806" max="12806" width="11.28515625" style="109" customWidth="1"/>
    <col min="12807" max="12809" width="11.140625" style="109" customWidth="1"/>
    <col min="12810" max="12810" width="11.7109375" style="109" customWidth="1"/>
    <col min="12811" max="12811" width="12.140625" style="109" customWidth="1"/>
    <col min="12812" max="12941" width="11.140625" style="109" customWidth="1"/>
    <col min="12942" max="13055" width="11.140625" style="109"/>
    <col min="13056" max="13056" width="12.5703125" style="109" customWidth="1"/>
    <col min="13057" max="13057" width="13.85546875" style="109" customWidth="1"/>
    <col min="13058" max="13058" width="11.140625" style="109" customWidth="1"/>
    <col min="13059" max="13059" width="12.5703125" style="109" customWidth="1"/>
    <col min="13060" max="13060" width="11.5703125" style="109" customWidth="1"/>
    <col min="13061" max="13061" width="11.140625" style="109" customWidth="1"/>
    <col min="13062" max="13062" width="11.28515625" style="109" customWidth="1"/>
    <col min="13063" max="13065" width="11.140625" style="109" customWidth="1"/>
    <col min="13066" max="13066" width="11.7109375" style="109" customWidth="1"/>
    <col min="13067" max="13067" width="12.140625" style="109" customWidth="1"/>
    <col min="13068" max="13197" width="11.140625" style="109" customWidth="1"/>
    <col min="13198" max="13311" width="11.140625" style="109"/>
    <col min="13312" max="13312" width="12.5703125" style="109" customWidth="1"/>
    <col min="13313" max="13313" width="13.85546875" style="109" customWidth="1"/>
    <col min="13314" max="13314" width="11.140625" style="109" customWidth="1"/>
    <col min="13315" max="13315" width="12.5703125" style="109" customWidth="1"/>
    <col min="13316" max="13316" width="11.5703125" style="109" customWidth="1"/>
    <col min="13317" max="13317" width="11.140625" style="109" customWidth="1"/>
    <col min="13318" max="13318" width="11.28515625" style="109" customWidth="1"/>
    <col min="13319" max="13321" width="11.140625" style="109" customWidth="1"/>
    <col min="13322" max="13322" width="11.7109375" style="109" customWidth="1"/>
    <col min="13323" max="13323" width="12.140625" style="109" customWidth="1"/>
    <col min="13324" max="13453" width="11.140625" style="109" customWidth="1"/>
    <col min="13454" max="13567" width="11.140625" style="109"/>
    <col min="13568" max="13568" width="12.5703125" style="109" customWidth="1"/>
    <col min="13569" max="13569" width="13.85546875" style="109" customWidth="1"/>
    <col min="13570" max="13570" width="11.140625" style="109" customWidth="1"/>
    <col min="13571" max="13571" width="12.5703125" style="109" customWidth="1"/>
    <col min="13572" max="13572" width="11.5703125" style="109" customWidth="1"/>
    <col min="13573" max="13573" width="11.140625" style="109" customWidth="1"/>
    <col min="13574" max="13574" width="11.28515625" style="109" customWidth="1"/>
    <col min="13575" max="13577" width="11.140625" style="109" customWidth="1"/>
    <col min="13578" max="13578" width="11.7109375" style="109" customWidth="1"/>
    <col min="13579" max="13579" width="12.140625" style="109" customWidth="1"/>
    <col min="13580" max="13709" width="11.140625" style="109" customWidth="1"/>
    <col min="13710" max="13823" width="11.140625" style="109"/>
    <col min="13824" max="13824" width="12.5703125" style="109" customWidth="1"/>
    <col min="13825" max="13825" width="13.85546875" style="109" customWidth="1"/>
    <col min="13826" max="13826" width="11.140625" style="109" customWidth="1"/>
    <col min="13827" max="13827" width="12.5703125" style="109" customWidth="1"/>
    <col min="13828" max="13828" width="11.5703125" style="109" customWidth="1"/>
    <col min="13829" max="13829" width="11.140625" style="109" customWidth="1"/>
    <col min="13830" max="13830" width="11.28515625" style="109" customWidth="1"/>
    <col min="13831" max="13833" width="11.140625" style="109" customWidth="1"/>
    <col min="13834" max="13834" width="11.7109375" style="109" customWidth="1"/>
    <col min="13835" max="13835" width="12.140625" style="109" customWidth="1"/>
    <col min="13836" max="13965" width="11.140625" style="109" customWidth="1"/>
    <col min="13966" max="14079" width="11.140625" style="109"/>
    <col min="14080" max="14080" width="12.5703125" style="109" customWidth="1"/>
    <col min="14081" max="14081" width="13.85546875" style="109" customWidth="1"/>
    <col min="14082" max="14082" width="11.140625" style="109" customWidth="1"/>
    <col min="14083" max="14083" width="12.5703125" style="109" customWidth="1"/>
    <col min="14084" max="14084" width="11.5703125" style="109" customWidth="1"/>
    <col min="14085" max="14085" width="11.140625" style="109" customWidth="1"/>
    <col min="14086" max="14086" width="11.28515625" style="109" customWidth="1"/>
    <col min="14087" max="14089" width="11.140625" style="109" customWidth="1"/>
    <col min="14090" max="14090" width="11.7109375" style="109" customWidth="1"/>
    <col min="14091" max="14091" width="12.140625" style="109" customWidth="1"/>
    <col min="14092" max="14221" width="11.140625" style="109" customWidth="1"/>
    <col min="14222" max="14335" width="11.140625" style="109"/>
    <col min="14336" max="14336" width="12.5703125" style="109" customWidth="1"/>
    <col min="14337" max="14337" width="13.85546875" style="109" customWidth="1"/>
    <col min="14338" max="14338" width="11.140625" style="109" customWidth="1"/>
    <col min="14339" max="14339" width="12.5703125" style="109" customWidth="1"/>
    <col min="14340" max="14340" width="11.5703125" style="109" customWidth="1"/>
    <col min="14341" max="14341" width="11.140625" style="109" customWidth="1"/>
    <col min="14342" max="14342" width="11.28515625" style="109" customWidth="1"/>
    <col min="14343" max="14345" width="11.140625" style="109" customWidth="1"/>
    <col min="14346" max="14346" width="11.7109375" style="109" customWidth="1"/>
    <col min="14347" max="14347" width="12.140625" style="109" customWidth="1"/>
    <col min="14348" max="14477" width="11.140625" style="109" customWidth="1"/>
    <col min="14478" max="14591" width="11.140625" style="109"/>
    <col min="14592" max="14592" width="12.5703125" style="109" customWidth="1"/>
    <col min="14593" max="14593" width="13.85546875" style="109" customWidth="1"/>
    <col min="14594" max="14594" width="11.140625" style="109" customWidth="1"/>
    <col min="14595" max="14595" width="12.5703125" style="109" customWidth="1"/>
    <col min="14596" max="14596" width="11.5703125" style="109" customWidth="1"/>
    <col min="14597" max="14597" width="11.140625" style="109" customWidth="1"/>
    <col min="14598" max="14598" width="11.28515625" style="109" customWidth="1"/>
    <col min="14599" max="14601" width="11.140625" style="109" customWidth="1"/>
    <col min="14602" max="14602" width="11.7109375" style="109" customWidth="1"/>
    <col min="14603" max="14603" width="12.140625" style="109" customWidth="1"/>
    <col min="14604" max="14733" width="11.140625" style="109" customWidth="1"/>
    <col min="14734" max="14847" width="11.140625" style="109"/>
    <col min="14848" max="14848" width="12.5703125" style="109" customWidth="1"/>
    <col min="14849" max="14849" width="13.85546875" style="109" customWidth="1"/>
    <col min="14850" max="14850" width="11.140625" style="109" customWidth="1"/>
    <col min="14851" max="14851" width="12.5703125" style="109" customWidth="1"/>
    <col min="14852" max="14852" width="11.5703125" style="109" customWidth="1"/>
    <col min="14853" max="14853" width="11.140625" style="109" customWidth="1"/>
    <col min="14854" max="14854" width="11.28515625" style="109" customWidth="1"/>
    <col min="14855" max="14857" width="11.140625" style="109" customWidth="1"/>
    <col min="14858" max="14858" width="11.7109375" style="109" customWidth="1"/>
    <col min="14859" max="14859" width="12.140625" style="109" customWidth="1"/>
    <col min="14860" max="14989" width="11.140625" style="109" customWidth="1"/>
    <col min="14990" max="15103" width="11.140625" style="109"/>
    <col min="15104" max="15104" width="12.5703125" style="109" customWidth="1"/>
    <col min="15105" max="15105" width="13.85546875" style="109" customWidth="1"/>
    <col min="15106" max="15106" width="11.140625" style="109" customWidth="1"/>
    <col min="15107" max="15107" width="12.5703125" style="109" customWidth="1"/>
    <col min="15108" max="15108" width="11.5703125" style="109" customWidth="1"/>
    <col min="15109" max="15109" width="11.140625" style="109" customWidth="1"/>
    <col min="15110" max="15110" width="11.28515625" style="109" customWidth="1"/>
    <col min="15111" max="15113" width="11.140625" style="109" customWidth="1"/>
    <col min="15114" max="15114" width="11.7109375" style="109" customWidth="1"/>
    <col min="15115" max="15115" width="12.140625" style="109" customWidth="1"/>
    <col min="15116" max="15245" width="11.140625" style="109" customWidth="1"/>
    <col min="15246" max="15359" width="11.140625" style="109"/>
    <col min="15360" max="15360" width="12.5703125" style="109" customWidth="1"/>
    <col min="15361" max="15361" width="13.85546875" style="109" customWidth="1"/>
    <col min="15362" max="15362" width="11.140625" style="109" customWidth="1"/>
    <col min="15363" max="15363" width="12.5703125" style="109" customWidth="1"/>
    <col min="15364" max="15364" width="11.5703125" style="109" customWidth="1"/>
    <col min="15365" max="15365" width="11.140625" style="109" customWidth="1"/>
    <col min="15366" max="15366" width="11.28515625" style="109" customWidth="1"/>
    <col min="15367" max="15369" width="11.140625" style="109" customWidth="1"/>
    <col min="15370" max="15370" width="11.7109375" style="109" customWidth="1"/>
    <col min="15371" max="15371" width="12.140625" style="109" customWidth="1"/>
    <col min="15372" max="15501" width="11.140625" style="109" customWidth="1"/>
    <col min="15502" max="15615" width="11.140625" style="109"/>
    <col min="15616" max="15616" width="12.5703125" style="109" customWidth="1"/>
    <col min="15617" max="15617" width="13.85546875" style="109" customWidth="1"/>
    <col min="15618" max="15618" width="11.140625" style="109" customWidth="1"/>
    <col min="15619" max="15619" width="12.5703125" style="109" customWidth="1"/>
    <col min="15620" max="15620" width="11.5703125" style="109" customWidth="1"/>
    <col min="15621" max="15621" width="11.140625" style="109" customWidth="1"/>
    <col min="15622" max="15622" width="11.28515625" style="109" customWidth="1"/>
    <col min="15623" max="15625" width="11.140625" style="109" customWidth="1"/>
    <col min="15626" max="15626" width="11.7109375" style="109" customWidth="1"/>
    <col min="15627" max="15627" width="12.140625" style="109" customWidth="1"/>
    <col min="15628" max="15757" width="11.140625" style="109" customWidth="1"/>
    <col min="15758" max="15871" width="11.140625" style="109"/>
    <col min="15872" max="15872" width="12.5703125" style="109" customWidth="1"/>
    <col min="15873" max="15873" width="13.85546875" style="109" customWidth="1"/>
    <col min="15874" max="15874" width="11.140625" style="109" customWidth="1"/>
    <col min="15875" max="15875" width="12.5703125" style="109" customWidth="1"/>
    <col min="15876" max="15876" width="11.5703125" style="109" customWidth="1"/>
    <col min="15877" max="15877" width="11.140625" style="109" customWidth="1"/>
    <col min="15878" max="15878" width="11.28515625" style="109" customWidth="1"/>
    <col min="15879" max="15881" width="11.140625" style="109" customWidth="1"/>
    <col min="15882" max="15882" width="11.7109375" style="109" customWidth="1"/>
    <col min="15883" max="15883" width="12.140625" style="109" customWidth="1"/>
    <col min="15884" max="16013" width="11.140625" style="109" customWidth="1"/>
    <col min="16014" max="16127" width="11.140625" style="109"/>
    <col min="16128" max="16128" width="12.5703125" style="109" customWidth="1"/>
    <col min="16129" max="16129" width="13.85546875" style="109" customWidth="1"/>
    <col min="16130" max="16130" width="11.140625" style="109" customWidth="1"/>
    <col min="16131" max="16131" width="12.5703125" style="109" customWidth="1"/>
    <col min="16132" max="16132" width="11.5703125" style="109" customWidth="1"/>
    <col min="16133" max="16133" width="11.140625" style="109" customWidth="1"/>
    <col min="16134" max="16134" width="11.28515625" style="109" customWidth="1"/>
    <col min="16135" max="16137" width="11.140625" style="109" customWidth="1"/>
    <col min="16138" max="16138" width="11.7109375" style="109" customWidth="1"/>
    <col min="16139" max="16139" width="12.140625" style="109" customWidth="1"/>
    <col min="16140" max="16269" width="11.140625" style="109" customWidth="1"/>
    <col min="16270" max="16384" width="11.140625" style="109"/>
  </cols>
  <sheetData>
    <row r="1" spans="1:14" ht="18.399999999999999" customHeight="1" thickTop="1">
      <c r="A1" s="582" t="s">
        <v>9097</v>
      </c>
      <c r="B1" s="582"/>
      <c r="C1" s="582"/>
      <c r="D1" s="582"/>
      <c r="E1" s="582"/>
      <c r="F1" s="582"/>
      <c r="G1" s="582"/>
      <c r="H1" s="582"/>
      <c r="I1" s="582"/>
      <c r="J1" s="582"/>
      <c r="K1" s="582"/>
      <c r="L1" s="582"/>
    </row>
    <row r="2" spans="1:14" ht="18.399999999999999" customHeight="1">
      <c r="A2" s="583" t="s">
        <v>1518</v>
      </c>
      <c r="B2" s="583"/>
      <c r="C2" s="583"/>
      <c r="D2" s="583"/>
      <c r="E2" s="583"/>
      <c r="F2" s="583"/>
      <c r="G2" s="583"/>
      <c r="H2" s="583"/>
      <c r="I2" s="583"/>
      <c r="J2" s="583"/>
      <c r="K2" s="583"/>
      <c r="L2" s="583"/>
    </row>
    <row r="3" spans="1:14" ht="18.399999999999999" customHeight="1">
      <c r="A3" s="581" t="s">
        <v>1519</v>
      </c>
      <c r="B3" s="581"/>
      <c r="C3" s="581"/>
      <c r="D3" s="581"/>
      <c r="E3" s="581"/>
      <c r="F3" s="581"/>
      <c r="G3" s="581"/>
      <c r="H3" s="581"/>
      <c r="I3" s="581"/>
      <c r="J3" s="581"/>
      <c r="K3" s="581"/>
      <c r="L3" s="581"/>
    </row>
    <row r="4" spans="1:14" ht="18.399999999999999" customHeight="1">
      <c r="A4" s="581" t="s">
        <v>1520</v>
      </c>
      <c r="B4" s="581"/>
      <c r="C4" s="581"/>
      <c r="D4" s="581"/>
      <c r="E4" s="581"/>
      <c r="F4" s="581"/>
      <c r="G4" s="581"/>
      <c r="H4" s="581"/>
      <c r="I4" s="581"/>
      <c r="J4" s="581"/>
      <c r="K4" s="581"/>
      <c r="L4" s="581"/>
    </row>
    <row r="5" spans="1:14" ht="18.399999999999999" customHeight="1">
      <c r="A5" s="581" t="s">
        <v>1521</v>
      </c>
      <c r="B5" s="581"/>
      <c r="C5" s="581"/>
      <c r="D5" s="581"/>
      <c r="E5" s="581"/>
      <c r="F5" s="581"/>
      <c r="G5" s="581"/>
      <c r="H5" s="581"/>
      <c r="I5" s="581"/>
      <c r="J5" s="581"/>
      <c r="K5" s="581"/>
      <c r="L5" s="581"/>
    </row>
    <row r="6" spans="1:14" ht="18.399999999999999" customHeight="1">
      <c r="A6" s="581" t="s">
        <v>1522</v>
      </c>
      <c r="B6" s="581"/>
      <c r="C6" s="581"/>
      <c r="D6" s="581"/>
      <c r="E6" s="581"/>
      <c r="F6" s="581"/>
      <c r="G6" s="581"/>
      <c r="H6" s="581"/>
      <c r="I6" s="581"/>
      <c r="J6" s="581"/>
      <c r="K6" s="581"/>
      <c r="L6" s="581"/>
    </row>
    <row r="7" spans="1:14" ht="18.399999999999999" customHeight="1">
      <c r="A7" s="581" t="s">
        <v>1523</v>
      </c>
      <c r="B7" s="581"/>
      <c r="C7" s="581"/>
      <c r="D7" s="581"/>
      <c r="E7" s="581"/>
      <c r="F7" s="581"/>
      <c r="G7" s="581"/>
      <c r="H7" s="581"/>
      <c r="I7" s="581"/>
      <c r="J7" s="581"/>
      <c r="K7" s="581"/>
      <c r="L7" s="581"/>
    </row>
    <row r="8" spans="1:14" ht="18.399999999999999" customHeight="1">
      <c r="A8" s="581" t="s">
        <v>1524</v>
      </c>
      <c r="B8" s="581"/>
      <c r="C8" s="581"/>
      <c r="D8" s="581"/>
      <c r="E8" s="581"/>
      <c r="F8" s="581"/>
      <c r="G8" s="581"/>
      <c r="H8" s="581"/>
      <c r="I8" s="581"/>
      <c r="J8" s="581"/>
      <c r="K8" s="581"/>
      <c r="L8" s="581"/>
    </row>
    <row r="9" spans="1:14" ht="18.399999999999999" customHeight="1">
      <c r="A9" s="581" t="s">
        <v>1525</v>
      </c>
      <c r="B9" s="581"/>
      <c r="C9" s="581"/>
      <c r="D9" s="581"/>
      <c r="E9" s="581"/>
      <c r="F9" s="581"/>
      <c r="G9" s="581"/>
      <c r="H9" s="581"/>
      <c r="I9" s="581"/>
      <c r="J9" s="581"/>
      <c r="K9" s="581"/>
      <c r="L9" s="581"/>
    </row>
    <row r="10" spans="1:14" ht="22.5" customHeight="1">
      <c r="A10" s="587" t="s">
        <v>1516</v>
      </c>
      <c r="B10" s="587"/>
      <c r="C10" s="587"/>
      <c r="D10" s="587"/>
      <c r="E10" s="587"/>
      <c r="F10" s="587"/>
      <c r="G10" s="587"/>
      <c r="H10" s="587"/>
      <c r="I10" s="587"/>
      <c r="J10" s="587"/>
      <c r="K10" s="587"/>
      <c r="L10" s="587"/>
    </row>
    <row r="11" spans="1:14" ht="22.35" customHeight="1">
      <c r="A11" s="490"/>
      <c r="B11" s="110"/>
      <c r="C11" s="588" t="s">
        <v>180</v>
      </c>
      <c r="D11" s="588"/>
      <c r="E11" s="588"/>
      <c r="F11" s="588"/>
      <c r="G11" s="588"/>
      <c r="H11" s="589" t="s">
        <v>207</v>
      </c>
      <c r="I11" s="590"/>
      <c r="J11" s="590"/>
      <c r="K11" s="590"/>
      <c r="L11" s="591"/>
    </row>
    <row r="12" spans="1:14" ht="18.399999999999999" customHeight="1">
      <c r="A12" s="491" t="s">
        <v>206</v>
      </c>
      <c r="B12" s="111"/>
      <c r="C12" s="112" t="s">
        <v>180</v>
      </c>
      <c r="D12" s="113" t="s">
        <v>192</v>
      </c>
      <c r="E12" s="584" t="s">
        <v>193</v>
      </c>
      <c r="F12" s="584"/>
      <c r="G12" s="584"/>
      <c r="H12" s="134" t="s">
        <v>180</v>
      </c>
      <c r="I12" s="135" t="s">
        <v>192</v>
      </c>
      <c r="J12" s="585" t="s">
        <v>193</v>
      </c>
      <c r="K12" s="585"/>
      <c r="L12" s="586"/>
    </row>
    <row r="13" spans="1:14" ht="18.399999999999999" customHeight="1">
      <c r="A13" s="492"/>
      <c r="B13" s="114"/>
      <c r="C13" s="115" t="s">
        <v>184</v>
      </c>
      <c r="D13" s="116" t="s">
        <v>185</v>
      </c>
      <c r="E13" s="117" t="s">
        <v>186</v>
      </c>
      <c r="F13" s="118" t="s">
        <v>187</v>
      </c>
      <c r="G13" s="117" t="s">
        <v>157</v>
      </c>
      <c r="H13" s="136" t="s">
        <v>184</v>
      </c>
      <c r="I13" s="137" t="s">
        <v>185</v>
      </c>
      <c r="J13" s="138" t="s">
        <v>186</v>
      </c>
      <c r="K13" s="139" t="s">
        <v>187</v>
      </c>
      <c r="L13" s="140" t="s">
        <v>157</v>
      </c>
    </row>
    <row r="14" spans="1:14" ht="18.399999999999999" customHeight="1">
      <c r="A14" s="493" t="s">
        <v>191</v>
      </c>
      <c r="C14" s="119"/>
      <c r="D14" s="120"/>
      <c r="E14" s="120"/>
      <c r="F14" s="120"/>
      <c r="G14" s="120"/>
      <c r="H14" s="120"/>
      <c r="I14" s="120"/>
      <c r="J14" s="120"/>
      <c r="K14" s="120"/>
      <c r="L14" s="132"/>
    </row>
    <row r="15" spans="1:14" ht="18.399999999999999" customHeight="1">
      <c r="A15" s="494" t="s">
        <v>205</v>
      </c>
      <c r="C15" s="122">
        <v>19</v>
      </c>
      <c r="D15" s="123">
        <v>445.96187200000003</v>
      </c>
      <c r="E15" s="141">
        <v>388</v>
      </c>
      <c r="F15" s="141">
        <v>239</v>
      </c>
      <c r="G15" s="141">
        <v>627</v>
      </c>
      <c r="H15" s="123">
        <v>1.56</v>
      </c>
      <c r="I15" s="123">
        <v>0.28000000000000003</v>
      </c>
      <c r="J15" s="123">
        <v>0.99</v>
      </c>
      <c r="K15" s="123">
        <v>0.61</v>
      </c>
      <c r="L15" s="133">
        <v>1.6</v>
      </c>
      <c r="M15" s="130"/>
    </row>
    <row r="16" spans="1:14" ht="18.399999999999999" customHeight="1">
      <c r="A16" s="494" t="s">
        <v>204</v>
      </c>
      <c r="C16" s="122">
        <v>370</v>
      </c>
      <c r="D16" s="123">
        <v>30620.547767220007</v>
      </c>
      <c r="E16" s="124">
        <v>7015</v>
      </c>
      <c r="F16" s="124">
        <v>5420</v>
      </c>
      <c r="G16" s="124">
        <v>12435</v>
      </c>
      <c r="H16" s="123">
        <v>30.33</v>
      </c>
      <c r="I16" s="123">
        <v>18.920000000000002</v>
      </c>
      <c r="J16" s="123">
        <v>17.97</v>
      </c>
      <c r="K16" s="123">
        <v>13.88</v>
      </c>
      <c r="L16" s="133">
        <v>31.85</v>
      </c>
      <c r="M16" s="130"/>
      <c r="N16" s="125"/>
    </row>
    <row r="17" spans="1:15" ht="18.399999999999999" customHeight="1">
      <c r="A17" s="493" t="s">
        <v>203</v>
      </c>
      <c r="C17" s="183">
        <f>SUM(C15:C16)</f>
        <v>389</v>
      </c>
      <c r="D17" s="184">
        <f t="shared" ref="D17:L17" si="0">SUM(D15:D16)</f>
        <v>31066.509639220007</v>
      </c>
      <c r="E17" s="183">
        <f t="shared" si="0"/>
        <v>7403</v>
      </c>
      <c r="F17" s="183">
        <f t="shared" si="0"/>
        <v>5659</v>
      </c>
      <c r="G17" s="183">
        <f t="shared" si="0"/>
        <v>13062</v>
      </c>
      <c r="H17" s="184">
        <f t="shared" si="0"/>
        <v>31.889999999999997</v>
      </c>
      <c r="I17" s="184">
        <f t="shared" si="0"/>
        <v>19.200000000000003</v>
      </c>
      <c r="J17" s="184">
        <f t="shared" si="0"/>
        <v>18.959999999999997</v>
      </c>
      <c r="K17" s="184">
        <f t="shared" si="0"/>
        <v>14.49</v>
      </c>
      <c r="L17" s="185">
        <f t="shared" si="0"/>
        <v>33.450000000000003</v>
      </c>
      <c r="M17" s="130"/>
    </row>
    <row r="18" spans="1:15" ht="18.399999999999999" customHeight="1">
      <c r="A18" s="493" t="s">
        <v>202</v>
      </c>
      <c r="C18" s="122"/>
      <c r="D18" s="142"/>
      <c r="E18" s="142"/>
      <c r="F18" s="142"/>
      <c r="G18" s="142"/>
      <c r="H18" s="142"/>
      <c r="I18" s="142"/>
      <c r="J18" s="142"/>
      <c r="K18" s="142"/>
      <c r="L18" s="143"/>
      <c r="M18" s="130"/>
    </row>
    <row r="19" spans="1:15" ht="18.399999999999999" customHeight="1">
      <c r="A19" s="494" t="s">
        <v>201</v>
      </c>
      <c r="C19" s="122">
        <v>139</v>
      </c>
      <c r="D19" s="123">
        <v>40754.833731740007</v>
      </c>
      <c r="E19" s="124">
        <v>4436</v>
      </c>
      <c r="F19" s="124">
        <v>3183</v>
      </c>
      <c r="G19" s="124">
        <v>7619</v>
      </c>
      <c r="H19" s="123">
        <v>11.39</v>
      </c>
      <c r="I19" s="123">
        <v>25.18</v>
      </c>
      <c r="J19" s="123">
        <v>11.36</v>
      </c>
      <c r="K19" s="123">
        <v>8.15</v>
      </c>
      <c r="L19" s="133">
        <v>19.510000000000002</v>
      </c>
      <c r="M19" s="130"/>
    </row>
    <row r="20" spans="1:15" ht="18.399999999999999" customHeight="1">
      <c r="A20" s="494" t="s">
        <v>200</v>
      </c>
      <c r="C20" s="122">
        <v>284</v>
      </c>
      <c r="D20" s="123">
        <v>51239.888318485006</v>
      </c>
      <c r="E20" s="124">
        <v>7329</v>
      </c>
      <c r="F20" s="124">
        <v>4145</v>
      </c>
      <c r="G20" s="124">
        <v>11474</v>
      </c>
      <c r="H20" s="123">
        <v>23.28</v>
      </c>
      <c r="I20" s="123">
        <v>31.65</v>
      </c>
      <c r="J20" s="123">
        <v>18.77</v>
      </c>
      <c r="K20" s="123">
        <v>10.62</v>
      </c>
      <c r="L20" s="133">
        <v>29.39</v>
      </c>
      <c r="M20" s="130"/>
      <c r="N20" s="126"/>
    </row>
    <row r="21" spans="1:15" ht="18.399999999999999" customHeight="1">
      <c r="A21" s="494" t="s">
        <v>199</v>
      </c>
      <c r="C21" s="122">
        <v>153</v>
      </c>
      <c r="D21" s="123">
        <v>12568.73607746</v>
      </c>
      <c r="E21" s="124">
        <v>1537</v>
      </c>
      <c r="F21" s="124">
        <v>868</v>
      </c>
      <c r="G21" s="124">
        <v>2405</v>
      </c>
      <c r="H21" s="123">
        <v>12.54</v>
      </c>
      <c r="I21" s="123">
        <v>7.76</v>
      </c>
      <c r="J21" s="123">
        <v>3.94</v>
      </c>
      <c r="K21" s="123">
        <v>2.2200000000000002</v>
      </c>
      <c r="L21" s="133">
        <v>6.16</v>
      </c>
      <c r="M21" s="130"/>
      <c r="N21" s="126"/>
    </row>
    <row r="22" spans="1:15" ht="18.399999999999999" customHeight="1">
      <c r="A22" s="494" t="s">
        <v>198</v>
      </c>
      <c r="C22" s="122">
        <v>128</v>
      </c>
      <c r="D22" s="123">
        <v>16403.05811133</v>
      </c>
      <c r="E22" s="124">
        <v>1088</v>
      </c>
      <c r="F22" s="124">
        <v>768</v>
      </c>
      <c r="G22" s="124">
        <v>1856</v>
      </c>
      <c r="H22" s="123">
        <v>10.49</v>
      </c>
      <c r="I22" s="123">
        <v>10.130000000000001</v>
      </c>
      <c r="J22" s="123">
        <v>2.79</v>
      </c>
      <c r="K22" s="123">
        <v>1.97</v>
      </c>
      <c r="L22" s="133">
        <v>4.76</v>
      </c>
      <c r="M22" s="130"/>
      <c r="N22" s="126"/>
    </row>
    <row r="23" spans="1:15" ht="18.399999999999999" customHeight="1">
      <c r="A23" s="494" t="s">
        <v>197</v>
      </c>
      <c r="C23" s="122">
        <v>127</v>
      </c>
      <c r="D23" s="123">
        <v>9844.53152176</v>
      </c>
      <c r="E23" s="124">
        <v>1751</v>
      </c>
      <c r="F23" s="124">
        <v>879</v>
      </c>
      <c r="G23" s="124">
        <v>2630</v>
      </c>
      <c r="H23" s="123">
        <v>10.41</v>
      </c>
      <c r="I23" s="123">
        <v>6.08</v>
      </c>
      <c r="J23" s="123">
        <v>4.4800000000000004</v>
      </c>
      <c r="K23" s="123">
        <v>2.25</v>
      </c>
      <c r="L23" s="133">
        <v>6.73</v>
      </c>
      <c r="M23" s="130"/>
      <c r="N23" s="126"/>
    </row>
    <row r="24" spans="1:15" ht="18.399999999999999" customHeight="1">
      <c r="A24" s="493" t="s">
        <v>196</v>
      </c>
      <c r="C24" s="186">
        <f>SUM(C19:C23)</f>
        <v>831</v>
      </c>
      <c r="D24" s="187">
        <f t="shared" ref="D24:L24" si="1">SUM(D19:D23)</f>
        <v>130811.04776077501</v>
      </c>
      <c r="E24" s="186">
        <f t="shared" si="1"/>
        <v>16141</v>
      </c>
      <c r="F24" s="186">
        <f t="shared" si="1"/>
        <v>9843</v>
      </c>
      <c r="G24" s="186">
        <f t="shared" si="1"/>
        <v>25984</v>
      </c>
      <c r="H24" s="187">
        <f t="shared" si="1"/>
        <v>68.11</v>
      </c>
      <c r="I24" s="187">
        <f t="shared" si="1"/>
        <v>80.8</v>
      </c>
      <c r="J24" s="187">
        <f t="shared" si="1"/>
        <v>41.34</v>
      </c>
      <c r="K24" s="187">
        <f t="shared" si="1"/>
        <v>25.209999999999997</v>
      </c>
      <c r="L24" s="187">
        <f t="shared" si="1"/>
        <v>66.55</v>
      </c>
      <c r="M24" s="130"/>
      <c r="N24" s="126"/>
      <c r="O24" s="127"/>
    </row>
    <row r="25" spans="1:15" s="111" customFormat="1" ht="18.399999999999999" customHeight="1">
      <c r="A25" s="495" t="s">
        <v>195</v>
      </c>
      <c r="B25" s="310"/>
      <c r="C25" s="311">
        <f>C17+C24</f>
        <v>1220</v>
      </c>
      <c r="D25" s="312">
        <f t="shared" ref="D25:L25" si="2">D17+D24</f>
        <v>161877.55739999501</v>
      </c>
      <c r="E25" s="311">
        <f t="shared" si="2"/>
        <v>23544</v>
      </c>
      <c r="F25" s="311">
        <f t="shared" si="2"/>
        <v>15502</v>
      </c>
      <c r="G25" s="311">
        <f t="shared" si="2"/>
        <v>39046</v>
      </c>
      <c r="H25" s="312">
        <f t="shared" si="2"/>
        <v>100</v>
      </c>
      <c r="I25" s="312">
        <f t="shared" si="2"/>
        <v>100</v>
      </c>
      <c r="J25" s="312">
        <f t="shared" si="2"/>
        <v>60.3</v>
      </c>
      <c r="K25" s="312">
        <f t="shared" si="2"/>
        <v>39.699999999999996</v>
      </c>
      <c r="L25" s="312">
        <f t="shared" si="2"/>
        <v>100</v>
      </c>
      <c r="M25" s="130"/>
      <c r="N25" s="128"/>
    </row>
    <row r="26" spans="1:15" ht="11.25" customHeight="1"/>
    <row r="27" spans="1:15" ht="18" customHeight="1">
      <c r="A27" s="473" t="s">
        <v>1517</v>
      </c>
      <c r="C27" s="281"/>
      <c r="D27" s="280"/>
      <c r="E27" s="281"/>
      <c r="F27" s="281"/>
      <c r="G27" s="281"/>
      <c r="H27" s="280"/>
      <c r="I27" s="280"/>
      <c r="J27" s="280"/>
      <c r="K27" s="280"/>
      <c r="L27" s="280"/>
    </row>
    <row r="28" spans="1:15" ht="18" customHeight="1">
      <c r="A28" s="121" t="s">
        <v>982</v>
      </c>
      <c r="C28" s="281"/>
      <c r="D28" s="280"/>
      <c r="E28" s="281"/>
      <c r="F28" s="281"/>
      <c r="G28" s="281"/>
      <c r="H28" s="280"/>
      <c r="I28" s="280"/>
      <c r="J28" s="280"/>
      <c r="K28" s="280"/>
      <c r="L28" s="280"/>
    </row>
    <row r="29" spans="1:15">
      <c r="C29" s="281"/>
      <c r="D29" s="280"/>
      <c r="E29" s="281"/>
      <c r="F29" s="281"/>
      <c r="G29" s="281"/>
      <c r="H29" s="280"/>
      <c r="I29" s="280"/>
      <c r="J29" s="280"/>
      <c r="K29" s="280"/>
      <c r="L29" s="280"/>
    </row>
    <row r="30" spans="1:15">
      <c r="B30" s="281"/>
      <c r="C30" s="281"/>
      <c r="D30" s="280"/>
      <c r="E30" s="281"/>
      <c r="F30" s="281"/>
      <c r="G30" s="281"/>
      <c r="H30" s="280"/>
      <c r="I30" s="280"/>
      <c r="J30" s="280"/>
      <c r="K30" s="280"/>
      <c r="L30" s="280"/>
    </row>
    <row r="31" spans="1:15">
      <c r="B31" s="281"/>
      <c r="C31" s="281"/>
      <c r="D31" s="280"/>
      <c r="E31" s="281"/>
      <c r="F31" s="281"/>
      <c r="G31" s="281"/>
      <c r="H31" s="280"/>
      <c r="I31" s="280"/>
      <c r="J31" s="280"/>
      <c r="K31" s="280"/>
      <c r="L31" s="280"/>
    </row>
    <row r="32" spans="1:15">
      <c r="B32" s="281"/>
      <c r="C32" s="281"/>
      <c r="D32" s="280"/>
      <c r="E32" s="281"/>
      <c r="F32" s="281"/>
      <c r="G32" s="281"/>
      <c r="H32" s="280"/>
      <c r="I32" s="280"/>
      <c r="J32" s="280"/>
      <c r="K32" s="280"/>
      <c r="L32" s="280"/>
    </row>
    <row r="33" spans="2:12">
      <c r="B33" s="281"/>
      <c r="C33" s="281"/>
      <c r="D33" s="280"/>
      <c r="E33" s="281"/>
      <c r="F33" s="281"/>
      <c r="G33" s="281"/>
      <c r="H33" s="280"/>
      <c r="I33" s="280"/>
      <c r="J33" s="280"/>
      <c r="K33" s="280"/>
      <c r="L33" s="280"/>
    </row>
    <row r="34" spans="2:12">
      <c r="B34" s="281"/>
      <c r="C34" s="281"/>
      <c r="D34" s="280"/>
      <c r="E34" s="281"/>
      <c r="F34" s="281"/>
      <c r="G34" s="281"/>
      <c r="H34" s="280"/>
      <c r="I34" s="280"/>
      <c r="J34" s="280"/>
      <c r="K34" s="280"/>
      <c r="L34" s="280"/>
    </row>
    <row r="35" spans="2:12">
      <c r="B35" s="281"/>
      <c r="C35" s="281"/>
      <c r="D35" s="280"/>
      <c r="E35" s="281"/>
      <c r="F35" s="281"/>
      <c r="G35" s="281"/>
      <c r="H35" s="280"/>
      <c r="I35" s="280"/>
      <c r="J35" s="280"/>
      <c r="K35" s="280"/>
      <c r="L35" s="280"/>
    </row>
    <row r="36" spans="2:12">
      <c r="B36" s="281"/>
      <c r="C36" s="281"/>
      <c r="D36" s="280"/>
      <c r="E36" s="281"/>
      <c r="F36" s="281"/>
      <c r="G36" s="281"/>
      <c r="H36" s="280"/>
      <c r="I36" s="280"/>
      <c r="J36" s="280"/>
      <c r="K36" s="280"/>
      <c r="L36" s="280"/>
    </row>
    <row r="37" spans="2:12">
      <c r="B37" s="281"/>
      <c r="C37" s="281"/>
      <c r="D37" s="280"/>
      <c r="E37" s="281"/>
      <c r="F37" s="281"/>
      <c r="G37" s="281"/>
      <c r="H37" s="280"/>
      <c r="I37" s="280"/>
      <c r="J37" s="280"/>
      <c r="K37" s="280"/>
      <c r="L37" s="280"/>
    </row>
    <row r="38" spans="2:12">
      <c r="C38" s="281"/>
      <c r="D38" s="280"/>
      <c r="E38" s="281"/>
      <c r="F38" s="281"/>
      <c r="G38" s="281"/>
      <c r="H38" s="280"/>
      <c r="I38" s="280"/>
      <c r="J38" s="280"/>
      <c r="K38" s="280"/>
      <c r="L38" s="280"/>
    </row>
    <row r="39" spans="2:12">
      <c r="C39" s="281"/>
      <c r="D39" s="280"/>
      <c r="E39" s="281"/>
      <c r="F39" s="281"/>
      <c r="G39" s="281"/>
      <c r="H39" s="280"/>
      <c r="I39" s="280"/>
      <c r="J39" s="280"/>
      <c r="K39" s="280"/>
      <c r="L39" s="280"/>
    </row>
    <row r="40" spans="2:12">
      <c r="C40" s="281"/>
      <c r="D40" s="280"/>
      <c r="E40" s="281"/>
      <c r="F40" s="281"/>
      <c r="G40" s="281"/>
      <c r="H40" s="280"/>
      <c r="I40" s="280"/>
      <c r="J40" s="280"/>
      <c r="K40" s="280"/>
      <c r="L40" s="280"/>
    </row>
  </sheetData>
  <mergeCells count="14">
    <mergeCell ref="E12:G12"/>
    <mergeCell ref="J12:L12"/>
    <mergeCell ref="A7:L7"/>
    <mergeCell ref="A8:L8"/>
    <mergeCell ref="A9:L9"/>
    <mergeCell ref="A10:L10"/>
    <mergeCell ref="C11:G11"/>
    <mergeCell ref="H11:L11"/>
    <mergeCell ref="A6:L6"/>
    <mergeCell ref="A1:L1"/>
    <mergeCell ref="A2:L2"/>
    <mergeCell ref="A3:L3"/>
    <mergeCell ref="A4:L4"/>
    <mergeCell ref="A5:L5"/>
  </mergeCells>
  <pageMargins left="0.15748031496062992" right="0.15748031496062992" top="0.74803149606299213" bottom="0.55118110236220474"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5"/>
  <sheetViews>
    <sheetView workbookViewId="0"/>
  </sheetViews>
  <sheetFormatPr defaultRowHeight="20.100000000000001" customHeight="1"/>
  <cols>
    <col min="1" max="1" width="74.28515625" customWidth="1"/>
    <col min="2" max="2" width="9.42578125" style="2" customWidth="1"/>
    <col min="3" max="3" width="14.140625" style="1" customWidth="1"/>
    <col min="4" max="4" width="9.85546875" style="2" customWidth="1"/>
    <col min="5" max="5" width="10.42578125" style="2" customWidth="1"/>
    <col min="6" max="6" width="11.85546875" style="2" customWidth="1"/>
    <col min="7" max="7" width="14.85546875" style="1" customWidth="1"/>
  </cols>
  <sheetData>
    <row r="1" spans="1:7" ht="22.5" customHeight="1">
      <c r="A1" s="245" t="s">
        <v>1579</v>
      </c>
      <c r="B1" s="157"/>
      <c r="C1" s="157"/>
      <c r="D1" s="157"/>
      <c r="E1" s="157"/>
      <c r="F1" s="157"/>
      <c r="G1" s="316"/>
    </row>
    <row r="2" spans="1:7" ht="20.100000000000001" customHeight="1">
      <c r="A2" s="662" t="s">
        <v>179</v>
      </c>
      <c r="B2" s="3" t="s">
        <v>180</v>
      </c>
      <c r="C2" s="4" t="s">
        <v>181</v>
      </c>
      <c r="D2" s="664" t="s">
        <v>182</v>
      </c>
      <c r="E2" s="665"/>
      <c r="F2" s="666"/>
      <c r="G2" s="317" t="s">
        <v>183</v>
      </c>
    </row>
    <row r="3" spans="1:7" ht="20.100000000000001" customHeight="1">
      <c r="A3" s="663"/>
      <c r="B3" s="5" t="s">
        <v>184</v>
      </c>
      <c r="C3" s="6" t="s">
        <v>185</v>
      </c>
      <c r="D3" s="7" t="s">
        <v>186</v>
      </c>
      <c r="E3" s="7" t="s">
        <v>187</v>
      </c>
      <c r="F3" s="8" t="s">
        <v>157</v>
      </c>
      <c r="G3" s="318" t="s">
        <v>188</v>
      </c>
    </row>
    <row r="4" spans="1:7" ht="20.100000000000001" customHeight="1">
      <c r="A4" s="155" t="s">
        <v>158</v>
      </c>
      <c r="B4" s="25">
        <v>30</v>
      </c>
      <c r="C4" s="26">
        <v>2442.26892774</v>
      </c>
      <c r="D4" s="25">
        <v>450</v>
      </c>
      <c r="E4" s="25">
        <v>405</v>
      </c>
      <c r="F4" s="25">
        <v>855</v>
      </c>
      <c r="G4" s="319">
        <v>13865.47</v>
      </c>
    </row>
    <row r="5" spans="1:7" ht="20.100000000000001" customHeight="1">
      <c r="A5" s="156" t="s">
        <v>159</v>
      </c>
      <c r="B5" s="22">
        <v>115</v>
      </c>
      <c r="C5" s="23">
        <v>14353.932856969999</v>
      </c>
      <c r="D5" s="22">
        <v>2615</v>
      </c>
      <c r="E5" s="22">
        <v>2487</v>
      </c>
      <c r="F5" s="22">
        <v>5102</v>
      </c>
      <c r="G5" s="320">
        <v>166600.98299999998</v>
      </c>
    </row>
    <row r="6" spans="1:7" ht="20.100000000000001" customHeight="1">
      <c r="A6" s="156" t="s">
        <v>160</v>
      </c>
      <c r="B6" s="22">
        <v>20</v>
      </c>
      <c r="C6" s="23">
        <v>799.21250000000009</v>
      </c>
      <c r="D6" s="22">
        <v>228</v>
      </c>
      <c r="E6" s="22">
        <v>151</v>
      </c>
      <c r="F6" s="22">
        <v>379</v>
      </c>
      <c r="G6" s="320">
        <v>10932.27</v>
      </c>
    </row>
    <row r="7" spans="1:7" ht="20.100000000000001" customHeight="1">
      <c r="A7" s="156" t="s">
        <v>161</v>
      </c>
      <c r="B7" s="22">
        <v>19</v>
      </c>
      <c r="C7" s="23">
        <v>1011.7793925</v>
      </c>
      <c r="D7" s="22">
        <v>496</v>
      </c>
      <c r="E7" s="22">
        <v>444</v>
      </c>
      <c r="F7" s="22">
        <v>940</v>
      </c>
      <c r="G7" s="320">
        <v>7615.84</v>
      </c>
    </row>
    <row r="8" spans="1:7" ht="20.100000000000001" customHeight="1">
      <c r="A8" s="156" t="s">
        <v>162</v>
      </c>
      <c r="B8" s="22">
        <v>9</v>
      </c>
      <c r="C8" s="22">
        <v>298.147491</v>
      </c>
      <c r="D8" s="22">
        <v>342</v>
      </c>
      <c r="E8" s="22">
        <v>739</v>
      </c>
      <c r="F8" s="22">
        <v>1081</v>
      </c>
      <c r="G8" s="320">
        <v>1939.2199999999998</v>
      </c>
    </row>
    <row r="9" spans="1:7" ht="20.100000000000001" customHeight="1">
      <c r="A9" s="156" t="s">
        <v>163</v>
      </c>
      <c r="B9" s="22">
        <v>4</v>
      </c>
      <c r="C9" s="22">
        <v>518.15907199999992</v>
      </c>
      <c r="D9" s="22">
        <v>218</v>
      </c>
      <c r="E9" s="22">
        <v>134</v>
      </c>
      <c r="F9" s="22">
        <v>352</v>
      </c>
      <c r="G9" s="320">
        <v>3800.3199999999997</v>
      </c>
    </row>
    <row r="10" spans="1:7" ht="20.100000000000001" customHeight="1">
      <c r="A10" s="156" t="s">
        <v>164</v>
      </c>
      <c r="B10" s="22">
        <v>65</v>
      </c>
      <c r="C10" s="23">
        <v>3322.1494547600005</v>
      </c>
      <c r="D10" s="22">
        <v>1284</v>
      </c>
      <c r="E10" s="22">
        <v>395</v>
      </c>
      <c r="F10" s="22">
        <v>1679</v>
      </c>
      <c r="G10" s="320">
        <v>91456.151999999973</v>
      </c>
    </row>
    <row r="11" spans="1:7" ht="20.100000000000001" customHeight="1">
      <c r="A11" s="156" t="s">
        <v>165</v>
      </c>
      <c r="B11" s="22">
        <v>19</v>
      </c>
      <c r="C11" s="23">
        <v>816.84944978999988</v>
      </c>
      <c r="D11" s="22">
        <v>498</v>
      </c>
      <c r="E11" s="22">
        <v>217</v>
      </c>
      <c r="F11" s="22">
        <v>715</v>
      </c>
      <c r="G11" s="320">
        <v>7462.61</v>
      </c>
    </row>
    <row r="12" spans="1:7" ht="20.100000000000001" customHeight="1">
      <c r="A12" s="156" t="s">
        <v>166</v>
      </c>
      <c r="B12" s="22">
        <v>36</v>
      </c>
      <c r="C12" s="23">
        <v>3836.0368022799998</v>
      </c>
      <c r="D12" s="22">
        <v>1007</v>
      </c>
      <c r="E12" s="22">
        <v>718</v>
      </c>
      <c r="F12" s="22">
        <v>1725</v>
      </c>
      <c r="G12" s="320">
        <v>23492.240000000005</v>
      </c>
    </row>
    <row r="13" spans="1:7" ht="20.100000000000001" customHeight="1">
      <c r="A13" s="156" t="s">
        <v>167</v>
      </c>
      <c r="B13" s="24">
        <v>12</v>
      </c>
      <c r="C13" s="24">
        <v>788.0701610000001</v>
      </c>
      <c r="D13" s="24">
        <v>242</v>
      </c>
      <c r="E13" s="24">
        <v>204</v>
      </c>
      <c r="F13" s="24">
        <v>446</v>
      </c>
      <c r="G13" s="320">
        <v>5547.93</v>
      </c>
    </row>
    <row r="14" spans="1:7" ht="20.100000000000001" customHeight="1">
      <c r="A14" s="156" t="s">
        <v>168</v>
      </c>
      <c r="B14" s="22">
        <v>45</v>
      </c>
      <c r="C14" s="23">
        <v>2936.7875010000002</v>
      </c>
      <c r="D14" s="22">
        <v>508</v>
      </c>
      <c r="E14" s="22">
        <v>285</v>
      </c>
      <c r="F14" s="22">
        <v>793</v>
      </c>
      <c r="G14" s="320">
        <v>18819.29</v>
      </c>
    </row>
    <row r="15" spans="1:7" ht="20.100000000000001" customHeight="1">
      <c r="A15" s="156" t="s">
        <v>169</v>
      </c>
      <c r="B15" s="22">
        <v>25</v>
      </c>
      <c r="C15" s="22">
        <v>1045.5540000000001</v>
      </c>
      <c r="D15" s="22">
        <v>168</v>
      </c>
      <c r="E15" s="22">
        <v>12</v>
      </c>
      <c r="F15" s="22">
        <v>180</v>
      </c>
      <c r="G15" s="320">
        <v>61143.754000000001</v>
      </c>
    </row>
    <row r="16" spans="1:7" ht="20.100000000000001" customHeight="1">
      <c r="A16" s="156" t="s">
        <v>170</v>
      </c>
      <c r="B16" s="22">
        <v>10</v>
      </c>
      <c r="C16" s="23">
        <v>2808.3092320000001</v>
      </c>
      <c r="D16" s="22">
        <v>473</v>
      </c>
      <c r="E16" s="22">
        <v>226</v>
      </c>
      <c r="F16" s="22">
        <v>699</v>
      </c>
      <c r="G16" s="320">
        <v>14176.37</v>
      </c>
    </row>
    <row r="17" spans="1:7" ht="20.100000000000001" customHeight="1">
      <c r="A17" s="156" t="s">
        <v>171</v>
      </c>
      <c r="B17" s="22">
        <v>117</v>
      </c>
      <c r="C17" s="23">
        <v>8245.24576308</v>
      </c>
      <c r="D17" s="22">
        <v>2715</v>
      </c>
      <c r="E17" s="22">
        <v>1619</v>
      </c>
      <c r="F17" s="22">
        <v>4334</v>
      </c>
      <c r="G17" s="320">
        <v>131338.09300000002</v>
      </c>
    </row>
    <row r="18" spans="1:7" ht="20.100000000000001" customHeight="1">
      <c r="A18" s="156" t="s">
        <v>172</v>
      </c>
      <c r="B18" s="22">
        <v>120</v>
      </c>
      <c r="C18" s="23">
        <v>4728.8629367100002</v>
      </c>
      <c r="D18" s="22">
        <v>1092</v>
      </c>
      <c r="E18" s="22">
        <v>312</v>
      </c>
      <c r="F18" s="22">
        <v>1404</v>
      </c>
      <c r="G18" s="320">
        <v>48383.029999999992</v>
      </c>
    </row>
    <row r="19" spans="1:7" ht="20.100000000000001" customHeight="1">
      <c r="A19" s="156" t="s">
        <v>173</v>
      </c>
      <c r="B19" s="22">
        <v>11</v>
      </c>
      <c r="C19" s="23">
        <v>1526.3665000000001</v>
      </c>
      <c r="D19" s="22">
        <v>189</v>
      </c>
      <c r="E19" s="22">
        <v>68</v>
      </c>
      <c r="F19" s="22">
        <v>257</v>
      </c>
      <c r="G19" s="320">
        <v>17598.420000000002</v>
      </c>
    </row>
    <row r="20" spans="1:7" ht="20.100000000000001" customHeight="1">
      <c r="A20" s="156" t="s">
        <v>174</v>
      </c>
      <c r="B20" s="22">
        <v>112</v>
      </c>
      <c r="C20" s="23">
        <v>9550.045111104997</v>
      </c>
      <c r="D20" s="22">
        <v>2526</v>
      </c>
      <c r="E20" s="22">
        <v>1254</v>
      </c>
      <c r="F20" s="22">
        <v>3780</v>
      </c>
      <c r="G20" s="320">
        <v>83124.509999999995</v>
      </c>
    </row>
    <row r="21" spans="1:7" ht="20.100000000000001" customHeight="1">
      <c r="A21" s="156" t="s">
        <v>175</v>
      </c>
      <c r="B21" s="22">
        <v>31</v>
      </c>
      <c r="C21" s="23">
        <v>9375.4366944100002</v>
      </c>
      <c r="D21" s="22">
        <v>1004</v>
      </c>
      <c r="E21" s="22">
        <v>777</v>
      </c>
      <c r="F21" s="22">
        <v>1781</v>
      </c>
      <c r="G21" s="320">
        <v>22656.432999999994</v>
      </c>
    </row>
    <row r="22" spans="1:7" ht="20.100000000000001" customHeight="1">
      <c r="A22" s="156" t="s">
        <v>176</v>
      </c>
      <c r="B22" s="22">
        <v>63</v>
      </c>
      <c r="C22" s="23">
        <v>19952.305117440003</v>
      </c>
      <c r="D22" s="22">
        <v>3009</v>
      </c>
      <c r="E22" s="22">
        <v>2878</v>
      </c>
      <c r="F22" s="22">
        <v>5887</v>
      </c>
      <c r="G22" s="320">
        <v>166318.17000000001</v>
      </c>
    </row>
    <row r="23" spans="1:7" ht="20.100000000000001" customHeight="1">
      <c r="A23" s="156" t="s">
        <v>177</v>
      </c>
      <c r="B23" s="22">
        <v>51</v>
      </c>
      <c r="C23" s="23">
        <v>7750.8659712499993</v>
      </c>
      <c r="D23" s="22">
        <v>1202</v>
      </c>
      <c r="E23" s="22">
        <v>586</v>
      </c>
      <c r="F23" s="22">
        <v>1788</v>
      </c>
      <c r="G23" s="320">
        <v>18072.150000000005</v>
      </c>
    </row>
    <row r="24" spans="1:7" ht="20.100000000000001" customHeight="1">
      <c r="A24" s="156" t="s">
        <v>178</v>
      </c>
      <c r="B24" s="22">
        <v>306</v>
      </c>
      <c r="C24" s="23">
        <v>65771.172464959993</v>
      </c>
      <c r="D24" s="22">
        <v>3278</v>
      </c>
      <c r="E24" s="22">
        <v>1591</v>
      </c>
      <c r="F24" s="22">
        <v>4869</v>
      </c>
      <c r="G24" s="320">
        <v>3118636.7061000005</v>
      </c>
    </row>
    <row r="25" spans="1:7" ht="20.100000000000001" customHeight="1">
      <c r="A25" s="512" t="s">
        <v>157</v>
      </c>
      <c r="B25" s="513">
        <v>1220</v>
      </c>
      <c r="C25" s="514">
        <v>161877.56</v>
      </c>
      <c r="D25" s="513">
        <v>23544</v>
      </c>
      <c r="E25" s="513">
        <v>15502</v>
      </c>
      <c r="F25" s="513">
        <v>39046</v>
      </c>
      <c r="G25" s="515">
        <v>4032979.96</v>
      </c>
    </row>
  </sheetData>
  <mergeCells count="2">
    <mergeCell ref="A2:A3"/>
    <mergeCell ref="D2:F2"/>
  </mergeCells>
  <pageMargins left="0.23622047244094491" right="7.874015748031496E-2" top="0.6692913385826772" bottom="0.74803149606299213" header="0.31496062992125984" footer="0.31496062992125984"/>
  <pageSetup paperSize="9" scale="99" firstPageNumber="54" fitToHeight="0" orientation="landscape"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4"/>
  <sheetViews>
    <sheetView workbookViewId="0">
      <selection activeCell="I31" sqref="I31"/>
    </sheetView>
  </sheetViews>
  <sheetFormatPr defaultColWidth="9.140625" defaultRowHeight="20.100000000000001" customHeight="1"/>
  <cols>
    <col min="1" max="1" width="12.140625" style="83" customWidth="1"/>
    <col min="2" max="2" width="5.85546875" style="93" customWidth="1"/>
    <col min="3" max="3" width="7" style="93" customWidth="1"/>
    <col min="4" max="4" width="4.85546875" style="93" customWidth="1"/>
    <col min="5" max="6" width="4.7109375" style="93" customWidth="1"/>
    <col min="7" max="7" width="6.42578125" style="93" customWidth="1"/>
    <col min="8" max="8" width="6.28515625" style="85" customWidth="1"/>
    <col min="9" max="9" width="10.28515625" style="84" customWidth="1"/>
    <col min="10" max="11" width="7.140625" style="85" customWidth="1"/>
    <col min="12" max="12" width="8.42578125" style="85" customWidth="1"/>
    <col min="13" max="13" width="11.28515625" style="84" customWidth="1"/>
    <col min="14" max="14" width="7.28515625" style="85" customWidth="1"/>
    <col min="15" max="15" width="10" style="84" customWidth="1"/>
    <col min="16" max="16" width="7.28515625" style="85" customWidth="1"/>
    <col min="17" max="17" width="7" style="85" customWidth="1"/>
    <col min="18" max="18" width="7.85546875" style="85" customWidth="1"/>
    <col min="19" max="19" width="11.140625" style="84" customWidth="1"/>
    <col min="20" max="20" width="9.140625" style="92"/>
    <col min="21" max="21" width="9.140625" style="84"/>
    <col min="22" max="25" width="9.140625" style="85"/>
    <col min="26" max="16384" width="9.140625" style="83"/>
  </cols>
  <sheetData>
    <row r="1" spans="1:19" s="83" customFormat="1" ht="18.95" customHeight="1">
      <c r="A1" s="667" t="s">
        <v>1580</v>
      </c>
      <c r="B1" s="667"/>
      <c r="C1" s="667"/>
      <c r="D1" s="667"/>
      <c r="E1" s="667"/>
      <c r="F1" s="667"/>
      <c r="G1" s="667"/>
      <c r="H1" s="667"/>
      <c r="I1" s="667"/>
      <c r="J1" s="667"/>
      <c r="K1" s="667"/>
      <c r="L1" s="667"/>
      <c r="M1" s="667"/>
      <c r="N1" s="667"/>
      <c r="O1" s="667"/>
      <c r="P1" s="667"/>
      <c r="Q1" s="667"/>
      <c r="R1" s="667"/>
      <c r="S1" s="667"/>
    </row>
    <row r="2" spans="1:19" s="83" customFormat="1" ht="18.95" customHeight="1">
      <c r="A2" s="339"/>
      <c r="B2" s="668" t="s">
        <v>753</v>
      </c>
      <c r="C2" s="669"/>
      <c r="D2" s="669"/>
      <c r="E2" s="669"/>
      <c r="F2" s="669"/>
      <c r="G2" s="670"/>
      <c r="H2" s="671" t="s">
        <v>754</v>
      </c>
      <c r="I2" s="672"/>
      <c r="J2" s="672"/>
      <c r="K2" s="672"/>
      <c r="L2" s="672"/>
      <c r="M2" s="673"/>
      <c r="N2" s="671" t="s">
        <v>195</v>
      </c>
      <c r="O2" s="672"/>
      <c r="P2" s="672"/>
      <c r="Q2" s="672"/>
      <c r="R2" s="672"/>
      <c r="S2" s="674"/>
    </row>
    <row r="3" spans="1:19" s="83" customFormat="1" ht="18.95" customHeight="1">
      <c r="A3" s="340" t="s">
        <v>189</v>
      </c>
      <c r="B3" s="341" t="s">
        <v>180</v>
      </c>
      <c r="C3" s="342" t="s">
        <v>192</v>
      </c>
      <c r="D3" s="675" t="s">
        <v>193</v>
      </c>
      <c r="E3" s="676"/>
      <c r="F3" s="677"/>
      <c r="G3" s="343" t="s">
        <v>183</v>
      </c>
      <c r="H3" s="344" t="s">
        <v>180</v>
      </c>
      <c r="I3" s="345" t="s">
        <v>192</v>
      </c>
      <c r="J3" s="678" t="s">
        <v>193</v>
      </c>
      <c r="K3" s="679"/>
      <c r="L3" s="680"/>
      <c r="M3" s="346" t="s">
        <v>183</v>
      </c>
      <c r="N3" s="264" t="s">
        <v>180</v>
      </c>
      <c r="O3" s="265" t="s">
        <v>192</v>
      </c>
      <c r="P3" s="678" t="s">
        <v>193</v>
      </c>
      <c r="Q3" s="679"/>
      <c r="R3" s="680"/>
      <c r="S3" s="347" t="s">
        <v>183</v>
      </c>
    </row>
    <row r="4" spans="1:19" s="83" customFormat="1" ht="18.95" customHeight="1">
      <c r="A4" s="348"/>
      <c r="B4" s="349" t="s">
        <v>184</v>
      </c>
      <c r="C4" s="266" t="s">
        <v>185</v>
      </c>
      <c r="D4" s="350" t="s">
        <v>186</v>
      </c>
      <c r="E4" s="351" t="s">
        <v>187</v>
      </c>
      <c r="F4" s="350" t="s">
        <v>157</v>
      </c>
      <c r="G4" s="350" t="s">
        <v>188</v>
      </c>
      <c r="H4" s="160" t="s">
        <v>184</v>
      </c>
      <c r="I4" s="266" t="s">
        <v>185</v>
      </c>
      <c r="J4" s="163" t="s">
        <v>186</v>
      </c>
      <c r="K4" s="167" t="s">
        <v>187</v>
      </c>
      <c r="L4" s="163" t="s">
        <v>157</v>
      </c>
      <c r="M4" s="352" t="s">
        <v>188</v>
      </c>
      <c r="N4" s="160" t="s">
        <v>184</v>
      </c>
      <c r="O4" s="164" t="s">
        <v>185</v>
      </c>
      <c r="P4" s="353" t="s">
        <v>186</v>
      </c>
      <c r="Q4" s="354" t="s">
        <v>187</v>
      </c>
      <c r="R4" s="354" t="s">
        <v>157</v>
      </c>
      <c r="S4" s="355" t="s">
        <v>188</v>
      </c>
    </row>
    <row r="5" spans="1:19" ht="20.100000000000001" customHeight="1">
      <c r="A5" s="250" t="s">
        <v>337</v>
      </c>
      <c r="B5" s="251">
        <v>0</v>
      </c>
      <c r="C5" s="251">
        <v>0</v>
      </c>
      <c r="D5" s="251">
        <v>0</v>
      </c>
      <c r="E5" s="251">
        <v>0</v>
      </c>
      <c r="F5" s="251">
        <v>0</v>
      </c>
      <c r="G5" s="251">
        <v>0</v>
      </c>
      <c r="H5" s="252">
        <v>2</v>
      </c>
      <c r="I5" s="251">
        <v>28.6</v>
      </c>
      <c r="J5" s="252">
        <v>7</v>
      </c>
      <c r="K5" s="252">
        <v>0</v>
      </c>
      <c r="L5" s="252">
        <v>7</v>
      </c>
      <c r="M5" s="251">
        <v>665.5</v>
      </c>
      <c r="N5" s="252">
        <v>2</v>
      </c>
      <c r="O5" s="251">
        <v>28.6</v>
      </c>
      <c r="P5" s="252">
        <v>7</v>
      </c>
      <c r="Q5" s="252">
        <v>0</v>
      </c>
      <c r="R5" s="252">
        <v>7</v>
      </c>
      <c r="S5" s="251">
        <v>665.5</v>
      </c>
    </row>
    <row r="6" spans="1:19" ht="20.100000000000001" customHeight="1">
      <c r="A6" s="246" t="s">
        <v>27</v>
      </c>
      <c r="B6" s="247">
        <v>0</v>
      </c>
      <c r="C6" s="247">
        <v>0</v>
      </c>
      <c r="D6" s="247">
        <v>0</v>
      </c>
      <c r="E6" s="247">
        <v>0</v>
      </c>
      <c r="F6" s="247">
        <v>0</v>
      </c>
      <c r="G6" s="247">
        <v>0</v>
      </c>
      <c r="H6" s="253">
        <v>2</v>
      </c>
      <c r="I6" s="247">
        <v>277.45</v>
      </c>
      <c r="J6" s="253">
        <v>121</v>
      </c>
      <c r="K6" s="253">
        <v>19</v>
      </c>
      <c r="L6" s="253">
        <v>140</v>
      </c>
      <c r="M6" s="247">
        <v>3567</v>
      </c>
      <c r="N6" s="253">
        <v>2</v>
      </c>
      <c r="O6" s="247">
        <v>277.45</v>
      </c>
      <c r="P6" s="253">
        <v>121</v>
      </c>
      <c r="Q6" s="253">
        <v>19</v>
      </c>
      <c r="R6" s="253">
        <v>140</v>
      </c>
      <c r="S6" s="247">
        <v>3567</v>
      </c>
    </row>
    <row r="7" spans="1:19" ht="20.100000000000001" customHeight="1">
      <c r="A7" s="246" t="s">
        <v>39</v>
      </c>
      <c r="B7" s="247">
        <v>0</v>
      </c>
      <c r="C7" s="247">
        <v>0</v>
      </c>
      <c r="D7" s="247">
        <v>0</v>
      </c>
      <c r="E7" s="247">
        <v>0</v>
      </c>
      <c r="F7" s="247">
        <v>0</v>
      </c>
      <c r="G7" s="247">
        <v>0</v>
      </c>
      <c r="H7" s="253">
        <v>4</v>
      </c>
      <c r="I7" s="247">
        <v>321.40054771000001</v>
      </c>
      <c r="J7" s="253">
        <v>213</v>
      </c>
      <c r="K7" s="253">
        <v>78</v>
      </c>
      <c r="L7" s="253">
        <v>291</v>
      </c>
      <c r="M7" s="247">
        <v>955.78</v>
      </c>
      <c r="N7" s="253">
        <v>4</v>
      </c>
      <c r="O7" s="247">
        <v>321.40054771000001</v>
      </c>
      <c r="P7" s="253">
        <v>213</v>
      </c>
      <c r="Q7" s="253">
        <v>78</v>
      </c>
      <c r="R7" s="253">
        <v>291</v>
      </c>
      <c r="S7" s="247">
        <v>955.78</v>
      </c>
    </row>
    <row r="8" spans="1:19" ht="20.100000000000001" customHeight="1">
      <c r="A8" s="246" t="s">
        <v>404</v>
      </c>
      <c r="B8" s="247">
        <v>0</v>
      </c>
      <c r="C8" s="247">
        <v>0</v>
      </c>
      <c r="D8" s="247">
        <v>0</v>
      </c>
      <c r="E8" s="247">
        <v>0</v>
      </c>
      <c r="F8" s="247">
        <v>0</v>
      </c>
      <c r="G8" s="247">
        <v>0</v>
      </c>
      <c r="H8" s="253">
        <v>4</v>
      </c>
      <c r="I8" s="247">
        <v>838.00200000000007</v>
      </c>
      <c r="J8" s="253">
        <v>62</v>
      </c>
      <c r="K8" s="253">
        <v>5</v>
      </c>
      <c r="L8" s="253">
        <v>67</v>
      </c>
      <c r="M8" s="247">
        <v>20559.690000000002</v>
      </c>
      <c r="N8" s="253">
        <v>4</v>
      </c>
      <c r="O8" s="247">
        <v>838.00200000000007</v>
      </c>
      <c r="P8" s="253">
        <v>62</v>
      </c>
      <c r="Q8" s="253">
        <v>5</v>
      </c>
      <c r="R8" s="253">
        <v>67</v>
      </c>
      <c r="S8" s="247">
        <v>20559.690000000002</v>
      </c>
    </row>
    <row r="9" spans="1:19" ht="20.100000000000001" customHeight="1">
      <c r="A9" s="246" t="s">
        <v>92</v>
      </c>
      <c r="B9" s="247">
        <v>0</v>
      </c>
      <c r="C9" s="247">
        <v>0</v>
      </c>
      <c r="D9" s="247">
        <v>0</v>
      </c>
      <c r="E9" s="247">
        <v>0</v>
      </c>
      <c r="F9" s="247">
        <v>0</v>
      </c>
      <c r="G9" s="247">
        <v>0</v>
      </c>
      <c r="H9" s="253">
        <v>1</v>
      </c>
      <c r="I9" s="247">
        <v>2</v>
      </c>
      <c r="J9" s="253">
        <v>0</v>
      </c>
      <c r="K9" s="253">
        <v>0</v>
      </c>
      <c r="L9" s="253">
        <v>0</v>
      </c>
      <c r="M9" s="247">
        <v>240</v>
      </c>
      <c r="N9" s="253">
        <v>1</v>
      </c>
      <c r="O9" s="247">
        <v>2</v>
      </c>
      <c r="P9" s="253">
        <v>0</v>
      </c>
      <c r="Q9" s="253">
        <v>0</v>
      </c>
      <c r="R9" s="253">
        <v>0</v>
      </c>
      <c r="S9" s="247">
        <v>240</v>
      </c>
    </row>
    <row r="10" spans="1:19" ht="20.100000000000001" customHeight="1">
      <c r="A10" s="246" t="s">
        <v>62</v>
      </c>
      <c r="B10" s="247">
        <v>0</v>
      </c>
      <c r="C10" s="247">
        <v>0</v>
      </c>
      <c r="D10" s="247">
        <v>0</v>
      </c>
      <c r="E10" s="247">
        <v>0</v>
      </c>
      <c r="F10" s="247">
        <v>0</v>
      </c>
      <c r="G10" s="247">
        <v>0</v>
      </c>
      <c r="H10" s="253">
        <v>4</v>
      </c>
      <c r="I10" s="247">
        <v>81.5</v>
      </c>
      <c r="J10" s="253">
        <v>11</v>
      </c>
      <c r="K10" s="253">
        <v>4</v>
      </c>
      <c r="L10" s="253">
        <v>15</v>
      </c>
      <c r="M10" s="247">
        <v>3819.1800000000003</v>
      </c>
      <c r="N10" s="253">
        <v>4</v>
      </c>
      <c r="O10" s="247">
        <v>81.5</v>
      </c>
      <c r="P10" s="253">
        <v>11</v>
      </c>
      <c r="Q10" s="253">
        <v>4</v>
      </c>
      <c r="R10" s="253">
        <v>15</v>
      </c>
      <c r="S10" s="247">
        <v>3819.1800000000003</v>
      </c>
    </row>
    <row r="11" spans="1:19" ht="20.100000000000001" customHeight="1">
      <c r="A11" s="246" t="s">
        <v>109</v>
      </c>
      <c r="B11" s="247">
        <v>0</v>
      </c>
      <c r="C11" s="247">
        <v>0</v>
      </c>
      <c r="D11" s="247">
        <v>0</v>
      </c>
      <c r="E11" s="247">
        <v>0</v>
      </c>
      <c r="F11" s="247">
        <v>0</v>
      </c>
      <c r="G11" s="247">
        <v>0</v>
      </c>
      <c r="H11" s="253">
        <v>1</v>
      </c>
      <c r="I11" s="247">
        <v>47</v>
      </c>
      <c r="J11" s="253">
        <v>10</v>
      </c>
      <c r="K11" s="253">
        <v>7</v>
      </c>
      <c r="L11" s="253">
        <v>17</v>
      </c>
      <c r="M11" s="247">
        <v>219</v>
      </c>
      <c r="N11" s="253">
        <v>1</v>
      </c>
      <c r="O11" s="247">
        <v>47</v>
      </c>
      <c r="P11" s="253">
        <v>10</v>
      </c>
      <c r="Q11" s="253">
        <v>7</v>
      </c>
      <c r="R11" s="253">
        <v>17</v>
      </c>
      <c r="S11" s="247">
        <v>219</v>
      </c>
    </row>
    <row r="12" spans="1:19" ht="20.100000000000001" customHeight="1">
      <c r="A12" s="246" t="s">
        <v>52</v>
      </c>
      <c r="B12" s="247">
        <v>0</v>
      </c>
      <c r="C12" s="247">
        <v>0</v>
      </c>
      <c r="D12" s="247">
        <v>0</v>
      </c>
      <c r="E12" s="247">
        <v>0</v>
      </c>
      <c r="F12" s="247">
        <v>0</v>
      </c>
      <c r="G12" s="247">
        <v>0</v>
      </c>
      <c r="H12" s="253">
        <v>14</v>
      </c>
      <c r="I12" s="247">
        <v>12212.593403999999</v>
      </c>
      <c r="J12" s="253">
        <v>657</v>
      </c>
      <c r="K12" s="253">
        <v>286</v>
      </c>
      <c r="L12" s="253">
        <v>943</v>
      </c>
      <c r="M12" s="247">
        <v>44894.500000000007</v>
      </c>
      <c r="N12" s="253">
        <v>14</v>
      </c>
      <c r="O12" s="247">
        <v>12212.593403999999</v>
      </c>
      <c r="P12" s="253">
        <v>657</v>
      </c>
      <c r="Q12" s="253">
        <v>286</v>
      </c>
      <c r="R12" s="253">
        <v>943</v>
      </c>
      <c r="S12" s="247">
        <v>44894.500000000007</v>
      </c>
    </row>
    <row r="13" spans="1:19" ht="20.100000000000001" customHeight="1">
      <c r="A13" s="246" t="s">
        <v>0</v>
      </c>
      <c r="B13" s="247">
        <v>0</v>
      </c>
      <c r="C13" s="247">
        <v>0</v>
      </c>
      <c r="D13" s="247">
        <v>0</v>
      </c>
      <c r="E13" s="247">
        <v>0</v>
      </c>
      <c r="F13" s="247">
        <v>0</v>
      </c>
      <c r="G13" s="247">
        <v>0</v>
      </c>
      <c r="H13" s="253">
        <v>12</v>
      </c>
      <c r="I13" s="247">
        <v>4619.6678099999999</v>
      </c>
      <c r="J13" s="253">
        <v>585</v>
      </c>
      <c r="K13" s="253">
        <v>487</v>
      </c>
      <c r="L13" s="253">
        <v>1072</v>
      </c>
      <c r="M13" s="247">
        <v>41224.239999999998</v>
      </c>
      <c r="N13" s="253">
        <v>12</v>
      </c>
      <c r="O13" s="247">
        <v>4619.6678099999999</v>
      </c>
      <c r="P13" s="253">
        <v>585</v>
      </c>
      <c r="Q13" s="253">
        <v>487</v>
      </c>
      <c r="R13" s="253">
        <v>1072</v>
      </c>
      <c r="S13" s="247">
        <v>41224.239999999998</v>
      </c>
    </row>
    <row r="14" spans="1:19" ht="20.100000000000001" customHeight="1">
      <c r="A14" s="246" t="s">
        <v>322</v>
      </c>
      <c r="B14" s="247">
        <v>0</v>
      </c>
      <c r="C14" s="247">
        <v>0</v>
      </c>
      <c r="D14" s="247">
        <v>0</v>
      </c>
      <c r="E14" s="247">
        <v>0</v>
      </c>
      <c r="F14" s="247">
        <v>0</v>
      </c>
      <c r="G14" s="247">
        <v>0</v>
      </c>
      <c r="H14" s="253">
        <v>1</v>
      </c>
      <c r="I14" s="247">
        <v>16.259</v>
      </c>
      <c r="J14" s="253">
        <v>1</v>
      </c>
      <c r="K14" s="253">
        <v>0</v>
      </c>
      <c r="L14" s="253">
        <v>1</v>
      </c>
      <c r="M14" s="247">
        <v>466</v>
      </c>
      <c r="N14" s="253">
        <v>1</v>
      </c>
      <c r="O14" s="247">
        <v>16.259</v>
      </c>
      <c r="P14" s="253">
        <v>1</v>
      </c>
      <c r="Q14" s="253">
        <v>0</v>
      </c>
      <c r="R14" s="253">
        <v>1</v>
      </c>
      <c r="S14" s="247">
        <v>466</v>
      </c>
    </row>
    <row r="15" spans="1:19" ht="20.100000000000001" customHeight="1">
      <c r="A15" s="246" t="s">
        <v>122</v>
      </c>
      <c r="B15" s="247">
        <v>0</v>
      </c>
      <c r="C15" s="247">
        <v>0</v>
      </c>
      <c r="D15" s="247">
        <v>0</v>
      </c>
      <c r="E15" s="247">
        <v>0</v>
      </c>
      <c r="F15" s="247">
        <v>0</v>
      </c>
      <c r="G15" s="247">
        <v>0</v>
      </c>
      <c r="H15" s="253">
        <v>1</v>
      </c>
      <c r="I15" s="247">
        <v>2.1</v>
      </c>
      <c r="J15" s="253">
        <v>3</v>
      </c>
      <c r="K15" s="253">
        <v>0</v>
      </c>
      <c r="L15" s="253">
        <v>3</v>
      </c>
      <c r="M15" s="247">
        <v>99</v>
      </c>
      <c r="N15" s="253">
        <v>1</v>
      </c>
      <c r="O15" s="247">
        <v>2.1</v>
      </c>
      <c r="P15" s="253">
        <v>3</v>
      </c>
      <c r="Q15" s="253">
        <v>0</v>
      </c>
      <c r="R15" s="253">
        <v>3</v>
      </c>
      <c r="S15" s="247">
        <v>99</v>
      </c>
    </row>
    <row r="16" spans="1:19" ht="20.100000000000001" customHeight="1">
      <c r="A16" s="246" t="s">
        <v>102</v>
      </c>
      <c r="B16" s="247">
        <v>0</v>
      </c>
      <c r="C16" s="247">
        <v>0</v>
      </c>
      <c r="D16" s="247">
        <v>0</v>
      </c>
      <c r="E16" s="247">
        <v>0</v>
      </c>
      <c r="F16" s="247">
        <v>0</v>
      </c>
      <c r="G16" s="247">
        <v>0</v>
      </c>
      <c r="H16" s="253">
        <v>1</v>
      </c>
      <c r="I16" s="247">
        <v>7.5</v>
      </c>
      <c r="J16" s="253">
        <v>5</v>
      </c>
      <c r="K16" s="253">
        <v>0</v>
      </c>
      <c r="L16" s="253">
        <v>5</v>
      </c>
      <c r="M16" s="247">
        <v>288.5</v>
      </c>
      <c r="N16" s="253">
        <v>1</v>
      </c>
      <c r="O16" s="247">
        <v>7.5</v>
      </c>
      <c r="P16" s="253">
        <v>5</v>
      </c>
      <c r="Q16" s="253">
        <v>0</v>
      </c>
      <c r="R16" s="253">
        <v>5</v>
      </c>
      <c r="S16" s="247">
        <v>288.5</v>
      </c>
    </row>
    <row r="17" spans="1:19" ht="20.100000000000001" customHeight="1">
      <c r="A17" s="246" t="s">
        <v>87</v>
      </c>
      <c r="B17" s="247">
        <v>0</v>
      </c>
      <c r="C17" s="247">
        <v>0</v>
      </c>
      <c r="D17" s="247">
        <v>0</v>
      </c>
      <c r="E17" s="247">
        <v>0</v>
      </c>
      <c r="F17" s="247">
        <v>0</v>
      </c>
      <c r="G17" s="247">
        <v>0</v>
      </c>
      <c r="H17" s="253">
        <v>6</v>
      </c>
      <c r="I17" s="247">
        <v>91.371000000000009</v>
      </c>
      <c r="J17" s="253">
        <v>77</v>
      </c>
      <c r="K17" s="253">
        <v>16</v>
      </c>
      <c r="L17" s="253">
        <v>93</v>
      </c>
      <c r="M17" s="247">
        <v>1333.74</v>
      </c>
      <c r="N17" s="253">
        <v>6</v>
      </c>
      <c r="O17" s="247">
        <v>91.371000000000009</v>
      </c>
      <c r="P17" s="253">
        <v>77</v>
      </c>
      <c r="Q17" s="253">
        <v>16</v>
      </c>
      <c r="R17" s="253">
        <v>93</v>
      </c>
      <c r="S17" s="247">
        <v>1333.74</v>
      </c>
    </row>
    <row r="18" spans="1:19" ht="20.100000000000001" customHeight="1">
      <c r="A18" s="246" t="s">
        <v>408</v>
      </c>
      <c r="B18" s="247">
        <v>0</v>
      </c>
      <c r="C18" s="247">
        <v>0</v>
      </c>
      <c r="D18" s="247">
        <v>0</v>
      </c>
      <c r="E18" s="247">
        <v>0</v>
      </c>
      <c r="F18" s="247">
        <v>0</v>
      </c>
      <c r="G18" s="247">
        <v>0</v>
      </c>
      <c r="H18" s="253">
        <v>2</v>
      </c>
      <c r="I18" s="247">
        <v>2388.5451344000003</v>
      </c>
      <c r="J18" s="253">
        <v>6</v>
      </c>
      <c r="K18" s="253">
        <v>0</v>
      </c>
      <c r="L18" s="253">
        <v>6</v>
      </c>
      <c r="M18" s="247">
        <v>123192.47</v>
      </c>
      <c r="N18" s="253">
        <v>2</v>
      </c>
      <c r="O18" s="247">
        <v>2388.5451344000003</v>
      </c>
      <c r="P18" s="253">
        <v>6</v>
      </c>
      <c r="Q18" s="253">
        <v>0</v>
      </c>
      <c r="R18" s="253">
        <v>6</v>
      </c>
      <c r="S18" s="247">
        <v>123192.47</v>
      </c>
    </row>
    <row r="19" spans="1:19" ht="20.100000000000001" customHeight="1">
      <c r="A19" s="246" t="s">
        <v>371</v>
      </c>
      <c r="B19" s="247">
        <v>0</v>
      </c>
      <c r="C19" s="247">
        <v>0</v>
      </c>
      <c r="D19" s="247">
        <v>0</v>
      </c>
      <c r="E19" s="247">
        <v>0</v>
      </c>
      <c r="F19" s="247">
        <v>0</v>
      </c>
      <c r="G19" s="247">
        <v>0</v>
      </c>
      <c r="H19" s="253">
        <v>1</v>
      </c>
      <c r="I19" s="247">
        <v>13</v>
      </c>
      <c r="J19" s="253">
        <v>5</v>
      </c>
      <c r="K19" s="253">
        <v>0</v>
      </c>
      <c r="L19" s="253">
        <v>5</v>
      </c>
      <c r="M19" s="247">
        <v>89.09</v>
      </c>
      <c r="N19" s="253">
        <v>1</v>
      </c>
      <c r="O19" s="247">
        <v>13</v>
      </c>
      <c r="P19" s="253">
        <v>5</v>
      </c>
      <c r="Q19" s="253">
        <v>0</v>
      </c>
      <c r="R19" s="253">
        <v>5</v>
      </c>
      <c r="S19" s="247">
        <v>89.09</v>
      </c>
    </row>
    <row r="20" spans="1:19" ht="20.100000000000001" customHeight="1">
      <c r="A20" s="246" t="s">
        <v>314</v>
      </c>
      <c r="B20" s="247">
        <v>0</v>
      </c>
      <c r="C20" s="247">
        <v>0</v>
      </c>
      <c r="D20" s="247">
        <v>0</v>
      </c>
      <c r="E20" s="247">
        <v>0</v>
      </c>
      <c r="F20" s="247">
        <v>0</v>
      </c>
      <c r="G20" s="247">
        <v>0</v>
      </c>
      <c r="H20" s="253">
        <v>1</v>
      </c>
      <c r="I20" s="247">
        <v>136.923598</v>
      </c>
      <c r="J20" s="253">
        <v>32</v>
      </c>
      <c r="K20" s="253">
        <v>18</v>
      </c>
      <c r="L20" s="253">
        <v>50</v>
      </c>
      <c r="M20" s="247">
        <v>170.5</v>
      </c>
      <c r="N20" s="253">
        <v>1</v>
      </c>
      <c r="O20" s="247">
        <v>136.923598</v>
      </c>
      <c r="P20" s="253">
        <v>32</v>
      </c>
      <c r="Q20" s="253">
        <v>18</v>
      </c>
      <c r="R20" s="253">
        <v>50</v>
      </c>
      <c r="S20" s="247">
        <v>170.5</v>
      </c>
    </row>
    <row r="21" spans="1:19" ht="20.100000000000001" customHeight="1">
      <c r="A21" s="246" t="s">
        <v>35</v>
      </c>
      <c r="B21" s="247">
        <v>0</v>
      </c>
      <c r="C21" s="247">
        <v>0</v>
      </c>
      <c r="D21" s="247">
        <v>0</v>
      </c>
      <c r="E21" s="247">
        <v>0</v>
      </c>
      <c r="F21" s="247">
        <v>0</v>
      </c>
      <c r="G21" s="247">
        <v>0</v>
      </c>
      <c r="H21" s="253">
        <v>16</v>
      </c>
      <c r="I21" s="247">
        <v>0</v>
      </c>
      <c r="J21" s="253">
        <v>0</v>
      </c>
      <c r="K21" s="253">
        <v>0</v>
      </c>
      <c r="L21" s="253">
        <v>0</v>
      </c>
      <c r="M21" s="247">
        <v>26078.182000000004</v>
      </c>
      <c r="N21" s="253">
        <v>16</v>
      </c>
      <c r="O21" s="247">
        <v>0</v>
      </c>
      <c r="P21" s="253">
        <v>0</v>
      </c>
      <c r="Q21" s="253">
        <v>0</v>
      </c>
      <c r="R21" s="253">
        <v>0</v>
      </c>
      <c r="S21" s="247">
        <v>26078.182000000004</v>
      </c>
    </row>
    <row r="22" spans="1:19" ht="20.100000000000001" customHeight="1">
      <c r="A22" s="246" t="s">
        <v>466</v>
      </c>
      <c r="B22" s="247">
        <v>0</v>
      </c>
      <c r="C22" s="247">
        <v>0</v>
      </c>
      <c r="D22" s="247">
        <v>0</v>
      </c>
      <c r="E22" s="247">
        <v>0</v>
      </c>
      <c r="F22" s="247">
        <v>0</v>
      </c>
      <c r="G22" s="247">
        <v>0</v>
      </c>
      <c r="H22" s="253">
        <v>1</v>
      </c>
      <c r="I22" s="247">
        <v>15.5</v>
      </c>
      <c r="J22" s="253">
        <v>5</v>
      </c>
      <c r="K22" s="253">
        <v>1</v>
      </c>
      <c r="L22" s="253">
        <v>6</v>
      </c>
      <c r="M22" s="247">
        <v>122</v>
      </c>
      <c r="N22" s="253">
        <v>1</v>
      </c>
      <c r="O22" s="247">
        <v>15.5</v>
      </c>
      <c r="P22" s="253">
        <v>5</v>
      </c>
      <c r="Q22" s="253">
        <v>1</v>
      </c>
      <c r="R22" s="253">
        <v>6</v>
      </c>
      <c r="S22" s="247">
        <v>122</v>
      </c>
    </row>
    <row r="23" spans="1:19" ht="20.100000000000001" customHeight="1">
      <c r="A23" s="246" t="s">
        <v>21</v>
      </c>
      <c r="B23" s="247">
        <v>0</v>
      </c>
      <c r="C23" s="247">
        <v>0</v>
      </c>
      <c r="D23" s="247">
        <v>0</v>
      </c>
      <c r="E23" s="247">
        <v>0</v>
      </c>
      <c r="F23" s="247">
        <v>0</v>
      </c>
      <c r="G23" s="247">
        <v>0</v>
      </c>
      <c r="H23" s="253">
        <v>16</v>
      </c>
      <c r="I23" s="247">
        <v>1591.9258988299998</v>
      </c>
      <c r="J23" s="253">
        <v>806</v>
      </c>
      <c r="K23" s="253">
        <v>843</v>
      </c>
      <c r="L23" s="253">
        <v>1649</v>
      </c>
      <c r="M23" s="247">
        <v>26894.905999999999</v>
      </c>
      <c r="N23" s="253">
        <v>16</v>
      </c>
      <c r="O23" s="247">
        <v>1591.9258988299998</v>
      </c>
      <c r="P23" s="253">
        <v>806</v>
      </c>
      <c r="Q23" s="253">
        <v>843</v>
      </c>
      <c r="R23" s="253">
        <v>1649</v>
      </c>
      <c r="S23" s="247">
        <v>26894.905999999999</v>
      </c>
    </row>
    <row r="24" spans="1:19" ht="20.100000000000001" customHeight="1">
      <c r="A24" s="246" t="s">
        <v>71</v>
      </c>
      <c r="B24" s="247">
        <v>0</v>
      </c>
      <c r="C24" s="247">
        <v>0</v>
      </c>
      <c r="D24" s="247">
        <v>0</v>
      </c>
      <c r="E24" s="247">
        <v>0</v>
      </c>
      <c r="F24" s="247">
        <v>0</v>
      </c>
      <c r="G24" s="247">
        <v>0</v>
      </c>
      <c r="H24" s="248">
        <v>2</v>
      </c>
      <c r="I24" s="249">
        <v>462</v>
      </c>
      <c r="J24" s="248">
        <v>16</v>
      </c>
      <c r="K24" s="248">
        <v>10</v>
      </c>
      <c r="L24" s="248">
        <v>26</v>
      </c>
      <c r="M24" s="249">
        <v>4226.29</v>
      </c>
      <c r="N24" s="248">
        <v>2</v>
      </c>
      <c r="O24" s="249">
        <v>462</v>
      </c>
      <c r="P24" s="248">
        <v>16</v>
      </c>
      <c r="Q24" s="248">
        <v>10</v>
      </c>
      <c r="R24" s="248">
        <v>26</v>
      </c>
      <c r="S24" s="249">
        <v>4226.29</v>
      </c>
    </row>
    <row r="25" spans="1:19" ht="20.100000000000001" customHeight="1">
      <c r="A25" s="246" t="s">
        <v>470</v>
      </c>
      <c r="B25" s="247">
        <v>0</v>
      </c>
      <c r="C25" s="247">
        <v>0</v>
      </c>
      <c r="D25" s="247">
        <v>0</v>
      </c>
      <c r="E25" s="247">
        <v>0</v>
      </c>
      <c r="F25" s="247">
        <v>0</v>
      </c>
      <c r="G25" s="247">
        <v>0</v>
      </c>
      <c r="H25" s="253">
        <v>1</v>
      </c>
      <c r="I25" s="247">
        <v>14.45</v>
      </c>
      <c r="J25" s="253">
        <v>7</v>
      </c>
      <c r="K25" s="253">
        <v>7</v>
      </c>
      <c r="L25" s="253">
        <v>14</v>
      </c>
      <c r="M25" s="247">
        <v>220.75</v>
      </c>
      <c r="N25" s="253">
        <v>1</v>
      </c>
      <c r="O25" s="247">
        <v>14.45</v>
      </c>
      <c r="P25" s="253">
        <v>7</v>
      </c>
      <c r="Q25" s="253">
        <v>7</v>
      </c>
      <c r="R25" s="253">
        <v>14</v>
      </c>
      <c r="S25" s="247">
        <v>220.75</v>
      </c>
    </row>
    <row r="26" spans="1:19" ht="20.100000000000001" customHeight="1">
      <c r="A26" s="729" t="s">
        <v>14</v>
      </c>
      <c r="B26" s="730">
        <v>0</v>
      </c>
      <c r="C26" s="730">
        <v>0</v>
      </c>
      <c r="D26" s="730">
        <v>0</v>
      </c>
      <c r="E26" s="730">
        <v>0</v>
      </c>
      <c r="F26" s="730">
        <v>0</v>
      </c>
      <c r="G26" s="730">
        <v>0</v>
      </c>
      <c r="H26" s="731">
        <v>11</v>
      </c>
      <c r="I26" s="730">
        <v>479.08832159999997</v>
      </c>
      <c r="J26" s="731">
        <v>201</v>
      </c>
      <c r="K26" s="731">
        <v>104</v>
      </c>
      <c r="L26" s="731">
        <v>305</v>
      </c>
      <c r="M26" s="730">
        <v>6333.15</v>
      </c>
      <c r="N26" s="731">
        <v>11</v>
      </c>
      <c r="O26" s="730">
        <v>479.08832159999997</v>
      </c>
      <c r="P26" s="731">
        <v>201</v>
      </c>
      <c r="Q26" s="731">
        <v>104</v>
      </c>
      <c r="R26" s="731">
        <v>305</v>
      </c>
      <c r="S26" s="730">
        <v>6333.15</v>
      </c>
    </row>
    <row r="27" spans="1:19" ht="20.100000000000001" customHeight="1">
      <c r="A27" s="732" t="s">
        <v>475</v>
      </c>
      <c r="B27" s="733">
        <v>0</v>
      </c>
      <c r="C27" s="733">
        <v>0</v>
      </c>
      <c r="D27" s="733">
        <v>0</v>
      </c>
      <c r="E27" s="733">
        <v>0</v>
      </c>
      <c r="F27" s="733">
        <v>0</v>
      </c>
      <c r="G27" s="733">
        <v>0</v>
      </c>
      <c r="H27" s="734">
        <v>1</v>
      </c>
      <c r="I27" s="733">
        <v>166.619867</v>
      </c>
      <c r="J27" s="734">
        <v>0</v>
      </c>
      <c r="K27" s="734">
        <v>0</v>
      </c>
      <c r="L27" s="734">
        <v>0</v>
      </c>
      <c r="M27" s="733">
        <v>81.7</v>
      </c>
      <c r="N27" s="734">
        <v>1</v>
      </c>
      <c r="O27" s="733">
        <v>166.619867</v>
      </c>
      <c r="P27" s="734">
        <v>0</v>
      </c>
      <c r="Q27" s="734">
        <v>0</v>
      </c>
      <c r="R27" s="734">
        <v>0</v>
      </c>
      <c r="S27" s="733">
        <v>81.7</v>
      </c>
    </row>
    <row r="28" spans="1:19" ht="20.100000000000001" customHeight="1">
      <c r="A28" s="246" t="s">
        <v>354</v>
      </c>
      <c r="B28" s="247">
        <v>0</v>
      </c>
      <c r="C28" s="247">
        <v>0</v>
      </c>
      <c r="D28" s="247">
        <v>0</v>
      </c>
      <c r="E28" s="247">
        <v>0</v>
      </c>
      <c r="F28" s="247">
        <v>0</v>
      </c>
      <c r="G28" s="247">
        <v>0</v>
      </c>
      <c r="H28" s="253">
        <v>2</v>
      </c>
      <c r="I28" s="247">
        <v>34</v>
      </c>
      <c r="J28" s="253">
        <v>38</v>
      </c>
      <c r="K28" s="253">
        <v>0</v>
      </c>
      <c r="L28" s="253">
        <v>38</v>
      </c>
      <c r="M28" s="247">
        <v>278.33000000000004</v>
      </c>
      <c r="N28" s="253">
        <v>2</v>
      </c>
      <c r="O28" s="247">
        <v>34</v>
      </c>
      <c r="P28" s="253">
        <v>38</v>
      </c>
      <c r="Q28" s="253">
        <v>0</v>
      </c>
      <c r="R28" s="253">
        <v>38</v>
      </c>
      <c r="S28" s="247">
        <v>278.33000000000004</v>
      </c>
    </row>
    <row r="29" spans="1:19" ht="20.100000000000001" customHeight="1">
      <c r="A29" s="246" t="s">
        <v>341</v>
      </c>
      <c r="B29" s="247">
        <v>0</v>
      </c>
      <c r="C29" s="247">
        <v>0</v>
      </c>
      <c r="D29" s="247">
        <v>0</v>
      </c>
      <c r="E29" s="247">
        <v>0</v>
      </c>
      <c r="F29" s="247">
        <v>0</v>
      </c>
      <c r="G29" s="247">
        <v>0</v>
      </c>
      <c r="H29" s="253">
        <v>1</v>
      </c>
      <c r="I29" s="247">
        <v>11.5</v>
      </c>
      <c r="J29" s="253">
        <v>12</v>
      </c>
      <c r="K29" s="253">
        <v>0</v>
      </c>
      <c r="L29" s="253">
        <v>12</v>
      </c>
      <c r="M29" s="247">
        <v>722.5</v>
      </c>
      <c r="N29" s="253">
        <v>1</v>
      </c>
      <c r="O29" s="247">
        <v>11.5</v>
      </c>
      <c r="P29" s="253">
        <v>12</v>
      </c>
      <c r="Q29" s="253">
        <v>0</v>
      </c>
      <c r="R29" s="253">
        <v>12</v>
      </c>
      <c r="S29" s="247">
        <v>722.5</v>
      </c>
    </row>
    <row r="30" spans="1:19" ht="20.100000000000001" customHeight="1">
      <c r="A30" s="246" t="s">
        <v>8</v>
      </c>
      <c r="B30" s="247">
        <v>0</v>
      </c>
      <c r="C30" s="247">
        <v>0</v>
      </c>
      <c r="D30" s="247">
        <v>0</v>
      </c>
      <c r="E30" s="247">
        <v>0</v>
      </c>
      <c r="F30" s="247">
        <v>0</v>
      </c>
      <c r="G30" s="247">
        <v>0</v>
      </c>
      <c r="H30" s="253">
        <v>28</v>
      </c>
      <c r="I30" s="247">
        <v>14313.38784354</v>
      </c>
      <c r="J30" s="253">
        <v>2078</v>
      </c>
      <c r="K30" s="253">
        <v>2121</v>
      </c>
      <c r="L30" s="253">
        <v>4199</v>
      </c>
      <c r="M30" s="247">
        <v>87409.783999999985</v>
      </c>
      <c r="N30" s="253">
        <v>28</v>
      </c>
      <c r="O30" s="247">
        <v>14313.38784354</v>
      </c>
      <c r="P30" s="253">
        <v>2078</v>
      </c>
      <c r="Q30" s="253">
        <v>2121</v>
      </c>
      <c r="R30" s="253">
        <v>4199</v>
      </c>
      <c r="S30" s="247">
        <v>87409.783999999985</v>
      </c>
    </row>
    <row r="31" spans="1:19" ht="20.100000000000001" customHeight="1">
      <c r="A31" s="246" t="s">
        <v>4</v>
      </c>
      <c r="B31" s="247">
        <v>0</v>
      </c>
      <c r="C31" s="247">
        <v>0</v>
      </c>
      <c r="D31" s="247">
        <v>0</v>
      </c>
      <c r="E31" s="247">
        <v>0</v>
      </c>
      <c r="F31" s="247">
        <v>0</v>
      </c>
      <c r="G31" s="247">
        <v>0</v>
      </c>
      <c r="H31" s="253">
        <v>4</v>
      </c>
      <c r="I31" s="247">
        <v>6585.65</v>
      </c>
      <c r="J31" s="253">
        <v>33</v>
      </c>
      <c r="K31" s="253">
        <v>0</v>
      </c>
      <c r="L31" s="253">
        <v>33</v>
      </c>
      <c r="M31" s="247">
        <v>60979.87</v>
      </c>
      <c r="N31" s="253">
        <v>4</v>
      </c>
      <c r="O31" s="247">
        <v>6585.65</v>
      </c>
      <c r="P31" s="253">
        <v>33</v>
      </c>
      <c r="Q31" s="253">
        <v>0</v>
      </c>
      <c r="R31" s="253">
        <v>33</v>
      </c>
      <c r="S31" s="247">
        <v>60979.87</v>
      </c>
    </row>
    <row r="32" spans="1:19" ht="20.100000000000001" customHeight="1">
      <c r="A32" s="246" t="s">
        <v>347</v>
      </c>
      <c r="B32" s="247">
        <v>0</v>
      </c>
      <c r="C32" s="247">
        <v>0</v>
      </c>
      <c r="D32" s="247">
        <v>0</v>
      </c>
      <c r="E32" s="247">
        <v>0</v>
      </c>
      <c r="F32" s="247">
        <v>0</v>
      </c>
      <c r="G32" s="247">
        <v>0</v>
      </c>
      <c r="H32" s="253">
        <v>1</v>
      </c>
      <c r="I32" s="247">
        <v>23</v>
      </c>
      <c r="J32" s="253">
        <v>5</v>
      </c>
      <c r="K32" s="253">
        <v>0</v>
      </c>
      <c r="L32" s="253">
        <v>5</v>
      </c>
      <c r="M32" s="247">
        <v>1788.05</v>
      </c>
      <c r="N32" s="253">
        <v>1</v>
      </c>
      <c r="O32" s="247">
        <v>23</v>
      </c>
      <c r="P32" s="253">
        <v>5</v>
      </c>
      <c r="Q32" s="253">
        <v>0</v>
      </c>
      <c r="R32" s="253">
        <v>5</v>
      </c>
      <c r="S32" s="247">
        <v>1788.05</v>
      </c>
    </row>
    <row r="33" spans="1:19" ht="20.100000000000001" customHeight="1">
      <c r="A33" s="246" t="s">
        <v>26</v>
      </c>
      <c r="B33" s="247">
        <v>0</v>
      </c>
      <c r="C33" s="247">
        <v>0</v>
      </c>
      <c r="D33" s="247">
        <v>0</v>
      </c>
      <c r="E33" s="247">
        <v>0</v>
      </c>
      <c r="F33" s="247">
        <v>0</v>
      </c>
      <c r="G33" s="247">
        <v>0</v>
      </c>
      <c r="H33" s="253">
        <v>9</v>
      </c>
      <c r="I33" s="247">
        <v>3892.6721339599994</v>
      </c>
      <c r="J33" s="253">
        <v>1111</v>
      </c>
      <c r="K33" s="253">
        <v>787</v>
      </c>
      <c r="L33" s="253">
        <v>1898</v>
      </c>
      <c r="M33" s="247">
        <v>50944.87</v>
      </c>
      <c r="N33" s="253">
        <v>9</v>
      </c>
      <c r="O33" s="247">
        <v>3892.6721339599994</v>
      </c>
      <c r="P33" s="253">
        <v>1111</v>
      </c>
      <c r="Q33" s="253">
        <v>787</v>
      </c>
      <c r="R33" s="253">
        <v>1898</v>
      </c>
      <c r="S33" s="247">
        <v>50944.87</v>
      </c>
    </row>
    <row r="34" spans="1:19" ht="20.100000000000001" customHeight="1">
      <c r="A34" s="246" t="s">
        <v>471</v>
      </c>
      <c r="B34" s="247">
        <v>0</v>
      </c>
      <c r="C34" s="247">
        <v>0</v>
      </c>
      <c r="D34" s="247">
        <v>0</v>
      </c>
      <c r="E34" s="247">
        <v>0</v>
      </c>
      <c r="F34" s="247">
        <v>0</v>
      </c>
      <c r="G34" s="247">
        <v>0</v>
      </c>
      <c r="H34" s="248">
        <v>2</v>
      </c>
      <c r="I34" s="249">
        <v>332.70400000000001</v>
      </c>
      <c r="J34" s="248">
        <v>30</v>
      </c>
      <c r="K34" s="248">
        <v>20</v>
      </c>
      <c r="L34" s="248">
        <v>50</v>
      </c>
      <c r="M34" s="249">
        <v>194007.98199999999</v>
      </c>
      <c r="N34" s="248">
        <v>2</v>
      </c>
      <c r="O34" s="249">
        <v>332.70400000000001</v>
      </c>
      <c r="P34" s="248">
        <v>30</v>
      </c>
      <c r="Q34" s="248">
        <v>20</v>
      </c>
      <c r="R34" s="248">
        <v>50</v>
      </c>
      <c r="S34" s="249">
        <v>194007.98199999999</v>
      </c>
    </row>
    <row r="35" spans="1:19" ht="20.100000000000001" customHeight="1">
      <c r="A35" s="246" t="s">
        <v>400</v>
      </c>
      <c r="B35" s="247">
        <v>0</v>
      </c>
      <c r="C35" s="247">
        <v>0</v>
      </c>
      <c r="D35" s="247">
        <v>0</v>
      </c>
      <c r="E35" s="247">
        <v>0</v>
      </c>
      <c r="F35" s="247">
        <v>0</v>
      </c>
      <c r="G35" s="247">
        <v>0</v>
      </c>
      <c r="H35" s="253">
        <v>1</v>
      </c>
      <c r="I35" s="247">
        <v>32</v>
      </c>
      <c r="J35" s="253">
        <v>0</v>
      </c>
      <c r="K35" s="253">
        <v>0</v>
      </c>
      <c r="L35" s="253">
        <v>0</v>
      </c>
      <c r="M35" s="247">
        <v>442.72</v>
      </c>
      <c r="N35" s="253">
        <v>1</v>
      </c>
      <c r="O35" s="247">
        <v>32</v>
      </c>
      <c r="P35" s="253">
        <v>0</v>
      </c>
      <c r="Q35" s="253">
        <v>0</v>
      </c>
      <c r="R35" s="253">
        <v>0</v>
      </c>
      <c r="S35" s="247">
        <v>442.72</v>
      </c>
    </row>
    <row r="36" spans="1:19" ht="20.100000000000001" customHeight="1">
      <c r="A36" s="246" t="s">
        <v>312</v>
      </c>
      <c r="B36" s="247">
        <v>0</v>
      </c>
      <c r="C36" s="247">
        <v>0</v>
      </c>
      <c r="D36" s="247">
        <v>0</v>
      </c>
      <c r="E36" s="247">
        <v>0</v>
      </c>
      <c r="F36" s="247">
        <v>0</v>
      </c>
      <c r="G36" s="247">
        <v>0</v>
      </c>
      <c r="H36" s="248">
        <v>3</v>
      </c>
      <c r="I36" s="249">
        <v>376.58885656000001</v>
      </c>
      <c r="J36" s="248">
        <v>222</v>
      </c>
      <c r="K36" s="248">
        <v>325</v>
      </c>
      <c r="L36" s="248">
        <v>547</v>
      </c>
      <c r="M36" s="249">
        <v>1098.3</v>
      </c>
      <c r="N36" s="248">
        <v>3</v>
      </c>
      <c r="O36" s="249">
        <v>376.58885656000001</v>
      </c>
      <c r="P36" s="248">
        <v>222</v>
      </c>
      <c r="Q36" s="248">
        <v>325</v>
      </c>
      <c r="R36" s="248">
        <v>547</v>
      </c>
      <c r="S36" s="249">
        <v>1098.3</v>
      </c>
    </row>
    <row r="37" spans="1:19" ht="20.100000000000001" customHeight="1">
      <c r="A37" s="246" t="s">
        <v>478</v>
      </c>
      <c r="B37" s="247">
        <v>0</v>
      </c>
      <c r="C37" s="247">
        <v>0</v>
      </c>
      <c r="D37" s="247">
        <v>0</v>
      </c>
      <c r="E37" s="247">
        <v>0</v>
      </c>
      <c r="F37" s="247">
        <v>0</v>
      </c>
      <c r="G37" s="247">
        <v>0</v>
      </c>
      <c r="H37" s="248">
        <v>3</v>
      </c>
      <c r="I37" s="249">
        <v>388.87299999999999</v>
      </c>
      <c r="J37" s="248">
        <v>90</v>
      </c>
      <c r="K37" s="248">
        <v>64</v>
      </c>
      <c r="L37" s="248">
        <v>154</v>
      </c>
      <c r="M37" s="249">
        <v>3580.71</v>
      </c>
      <c r="N37" s="248">
        <v>3</v>
      </c>
      <c r="O37" s="249">
        <v>388.87299999999999</v>
      </c>
      <c r="P37" s="248">
        <v>90</v>
      </c>
      <c r="Q37" s="248">
        <v>64</v>
      </c>
      <c r="R37" s="248">
        <v>154</v>
      </c>
      <c r="S37" s="249">
        <v>3580.71</v>
      </c>
    </row>
    <row r="38" spans="1:19" ht="20.100000000000001" customHeight="1">
      <c r="A38" s="246" t="s">
        <v>368</v>
      </c>
      <c r="B38" s="247">
        <v>0</v>
      </c>
      <c r="C38" s="247">
        <v>0</v>
      </c>
      <c r="D38" s="247">
        <v>0</v>
      </c>
      <c r="E38" s="247">
        <v>0</v>
      </c>
      <c r="F38" s="247">
        <v>0</v>
      </c>
      <c r="G38" s="247">
        <v>0</v>
      </c>
      <c r="H38" s="248">
        <v>1</v>
      </c>
      <c r="I38" s="249">
        <v>35.299999999999997</v>
      </c>
      <c r="J38" s="248">
        <v>10</v>
      </c>
      <c r="K38" s="248">
        <v>0</v>
      </c>
      <c r="L38" s="248">
        <v>10</v>
      </c>
      <c r="M38" s="249">
        <v>369.59</v>
      </c>
      <c r="N38" s="248">
        <v>1</v>
      </c>
      <c r="O38" s="249">
        <v>35.299999999999997</v>
      </c>
      <c r="P38" s="248">
        <v>10</v>
      </c>
      <c r="Q38" s="248">
        <v>0</v>
      </c>
      <c r="R38" s="248">
        <v>10</v>
      </c>
      <c r="S38" s="249">
        <v>369.59</v>
      </c>
    </row>
    <row r="39" spans="1:19" ht="20.100000000000001" customHeight="1">
      <c r="A39" s="246" t="s">
        <v>402</v>
      </c>
      <c r="B39" s="247">
        <v>0</v>
      </c>
      <c r="C39" s="247">
        <v>0</v>
      </c>
      <c r="D39" s="247">
        <v>0</v>
      </c>
      <c r="E39" s="247">
        <v>0</v>
      </c>
      <c r="F39" s="247">
        <v>0</v>
      </c>
      <c r="G39" s="247">
        <v>0</v>
      </c>
      <c r="H39" s="248">
        <v>1</v>
      </c>
      <c r="I39" s="249">
        <v>6.9</v>
      </c>
      <c r="J39" s="248">
        <v>15</v>
      </c>
      <c r="K39" s="248">
        <v>0</v>
      </c>
      <c r="L39" s="248">
        <v>15</v>
      </c>
      <c r="M39" s="249">
        <v>113</v>
      </c>
      <c r="N39" s="248">
        <v>1</v>
      </c>
      <c r="O39" s="249">
        <v>6.9</v>
      </c>
      <c r="P39" s="248">
        <v>15</v>
      </c>
      <c r="Q39" s="248">
        <v>0</v>
      </c>
      <c r="R39" s="248">
        <v>15</v>
      </c>
      <c r="S39" s="249">
        <v>113</v>
      </c>
    </row>
    <row r="40" spans="1:19" ht="20.100000000000001" customHeight="1">
      <c r="A40" s="246" t="s">
        <v>369</v>
      </c>
      <c r="B40" s="247">
        <v>0</v>
      </c>
      <c r="C40" s="247">
        <v>0</v>
      </c>
      <c r="D40" s="247">
        <v>0</v>
      </c>
      <c r="E40" s="247">
        <v>0</v>
      </c>
      <c r="F40" s="247">
        <v>0</v>
      </c>
      <c r="G40" s="247">
        <v>0</v>
      </c>
      <c r="H40" s="248">
        <v>1</v>
      </c>
      <c r="I40" s="249">
        <v>3</v>
      </c>
      <c r="J40" s="248">
        <v>0</v>
      </c>
      <c r="K40" s="248">
        <v>0</v>
      </c>
      <c r="L40" s="248">
        <v>0</v>
      </c>
      <c r="M40" s="249">
        <v>121.7</v>
      </c>
      <c r="N40" s="248">
        <v>1</v>
      </c>
      <c r="O40" s="249">
        <v>3</v>
      </c>
      <c r="P40" s="248">
        <v>0</v>
      </c>
      <c r="Q40" s="248">
        <v>0</v>
      </c>
      <c r="R40" s="248">
        <v>0</v>
      </c>
      <c r="S40" s="249">
        <v>121.7</v>
      </c>
    </row>
    <row r="41" spans="1:19" ht="20.100000000000001" customHeight="1">
      <c r="A41" s="246" t="s">
        <v>20</v>
      </c>
      <c r="B41" s="247">
        <v>0</v>
      </c>
      <c r="C41" s="247">
        <v>0</v>
      </c>
      <c r="D41" s="247">
        <v>0</v>
      </c>
      <c r="E41" s="247">
        <v>0</v>
      </c>
      <c r="F41" s="247">
        <v>0</v>
      </c>
      <c r="G41" s="247">
        <v>0</v>
      </c>
      <c r="H41" s="248">
        <v>6</v>
      </c>
      <c r="I41" s="249">
        <v>313.5</v>
      </c>
      <c r="J41" s="248">
        <v>98</v>
      </c>
      <c r="K41" s="248">
        <v>52</v>
      </c>
      <c r="L41" s="248">
        <v>150</v>
      </c>
      <c r="M41" s="249">
        <v>3200.9750000000004</v>
      </c>
      <c r="N41" s="248">
        <v>6</v>
      </c>
      <c r="O41" s="249">
        <v>313.5</v>
      </c>
      <c r="P41" s="248">
        <v>98</v>
      </c>
      <c r="Q41" s="248">
        <v>52</v>
      </c>
      <c r="R41" s="248">
        <v>150</v>
      </c>
      <c r="S41" s="249">
        <v>3200.9750000000004</v>
      </c>
    </row>
    <row r="42" spans="1:19" ht="20.100000000000001" customHeight="1">
      <c r="A42" s="246" t="s">
        <v>32</v>
      </c>
      <c r="B42" s="247">
        <v>0</v>
      </c>
      <c r="C42" s="247">
        <v>0</v>
      </c>
      <c r="D42" s="247">
        <v>0</v>
      </c>
      <c r="E42" s="247">
        <v>0</v>
      </c>
      <c r="F42" s="247">
        <v>0</v>
      </c>
      <c r="G42" s="247">
        <v>0</v>
      </c>
      <c r="H42" s="248">
        <v>8</v>
      </c>
      <c r="I42" s="249">
        <v>1805.2883118</v>
      </c>
      <c r="J42" s="248">
        <v>55</v>
      </c>
      <c r="K42" s="248">
        <v>34</v>
      </c>
      <c r="L42" s="248">
        <v>89</v>
      </c>
      <c r="M42" s="249">
        <v>4919.82</v>
      </c>
      <c r="N42" s="248">
        <v>8</v>
      </c>
      <c r="O42" s="249">
        <v>1805.2883118</v>
      </c>
      <c r="P42" s="248">
        <v>55</v>
      </c>
      <c r="Q42" s="248">
        <v>34</v>
      </c>
      <c r="R42" s="248">
        <v>89</v>
      </c>
      <c r="S42" s="249">
        <v>4919.82</v>
      </c>
    </row>
    <row r="43" spans="1:19" ht="20.100000000000001" customHeight="1">
      <c r="A43" s="246" t="s">
        <v>323</v>
      </c>
      <c r="B43" s="247">
        <v>0</v>
      </c>
      <c r="C43" s="247">
        <v>0</v>
      </c>
      <c r="D43" s="247">
        <v>0</v>
      </c>
      <c r="E43" s="247">
        <v>0</v>
      </c>
      <c r="F43" s="247">
        <v>0</v>
      </c>
      <c r="G43" s="247">
        <v>0</v>
      </c>
      <c r="H43" s="248">
        <v>1</v>
      </c>
      <c r="I43" s="249">
        <v>7.9</v>
      </c>
      <c r="J43" s="248">
        <v>3</v>
      </c>
      <c r="K43" s="248">
        <v>2</v>
      </c>
      <c r="L43" s="248">
        <v>5</v>
      </c>
      <c r="M43" s="249">
        <v>114</v>
      </c>
      <c r="N43" s="248">
        <v>1</v>
      </c>
      <c r="O43" s="249">
        <v>7.9</v>
      </c>
      <c r="P43" s="248">
        <v>3</v>
      </c>
      <c r="Q43" s="248">
        <v>2</v>
      </c>
      <c r="R43" s="248">
        <v>5</v>
      </c>
      <c r="S43" s="249">
        <v>114</v>
      </c>
    </row>
    <row r="44" spans="1:19" ht="20.100000000000001" customHeight="1">
      <c r="A44" s="246" t="s">
        <v>105</v>
      </c>
      <c r="B44" s="247">
        <v>0</v>
      </c>
      <c r="C44" s="247">
        <v>0</v>
      </c>
      <c r="D44" s="247">
        <v>0</v>
      </c>
      <c r="E44" s="247">
        <v>0</v>
      </c>
      <c r="F44" s="247">
        <v>0</v>
      </c>
      <c r="G44" s="247">
        <v>0</v>
      </c>
      <c r="H44" s="248">
        <v>4</v>
      </c>
      <c r="I44" s="249">
        <v>85.5</v>
      </c>
      <c r="J44" s="248">
        <v>27</v>
      </c>
      <c r="K44" s="248">
        <v>14</v>
      </c>
      <c r="L44" s="248">
        <v>41</v>
      </c>
      <c r="M44" s="249">
        <v>785.73</v>
      </c>
      <c r="N44" s="248">
        <v>4</v>
      </c>
      <c r="O44" s="249">
        <v>85.5</v>
      </c>
      <c r="P44" s="248">
        <v>27</v>
      </c>
      <c r="Q44" s="248">
        <v>14</v>
      </c>
      <c r="R44" s="248">
        <v>41</v>
      </c>
      <c r="S44" s="249">
        <v>785.73</v>
      </c>
    </row>
    <row r="45" spans="1:19" ht="20.100000000000001" customHeight="1">
      <c r="A45" s="246" t="s">
        <v>474</v>
      </c>
      <c r="B45" s="247">
        <v>0</v>
      </c>
      <c r="C45" s="247">
        <v>0</v>
      </c>
      <c r="D45" s="247">
        <v>0</v>
      </c>
      <c r="E45" s="247">
        <v>0</v>
      </c>
      <c r="F45" s="247">
        <v>0</v>
      </c>
      <c r="G45" s="247">
        <v>0</v>
      </c>
      <c r="H45" s="248">
        <v>2</v>
      </c>
      <c r="I45" s="249">
        <v>22.984552000000001</v>
      </c>
      <c r="J45" s="248">
        <v>19</v>
      </c>
      <c r="K45" s="248">
        <v>8</v>
      </c>
      <c r="L45" s="248">
        <v>27</v>
      </c>
      <c r="M45" s="249">
        <v>446</v>
      </c>
      <c r="N45" s="248">
        <v>2</v>
      </c>
      <c r="O45" s="249">
        <v>22.984552000000001</v>
      </c>
      <c r="P45" s="248">
        <v>19</v>
      </c>
      <c r="Q45" s="248">
        <v>8</v>
      </c>
      <c r="R45" s="248">
        <v>27</v>
      </c>
      <c r="S45" s="249">
        <v>446</v>
      </c>
    </row>
    <row r="46" spans="1:19" ht="20.100000000000001" customHeight="1">
      <c r="A46" s="246" t="s">
        <v>403</v>
      </c>
      <c r="B46" s="247">
        <v>0</v>
      </c>
      <c r="C46" s="247">
        <v>0</v>
      </c>
      <c r="D46" s="247">
        <v>0</v>
      </c>
      <c r="E46" s="247">
        <v>0</v>
      </c>
      <c r="F46" s="247">
        <v>0</v>
      </c>
      <c r="G46" s="247">
        <v>0</v>
      </c>
      <c r="H46" s="248">
        <v>2</v>
      </c>
      <c r="I46" s="249">
        <v>19.100000000000001</v>
      </c>
      <c r="J46" s="248">
        <v>0</v>
      </c>
      <c r="K46" s="248">
        <v>0</v>
      </c>
      <c r="L46" s="248">
        <v>0</v>
      </c>
      <c r="M46" s="249">
        <v>929.09</v>
      </c>
      <c r="N46" s="248">
        <v>2</v>
      </c>
      <c r="O46" s="249">
        <v>19.100000000000001</v>
      </c>
      <c r="P46" s="248">
        <v>0</v>
      </c>
      <c r="Q46" s="248">
        <v>0</v>
      </c>
      <c r="R46" s="248">
        <v>0</v>
      </c>
      <c r="S46" s="249">
        <v>929.09</v>
      </c>
    </row>
    <row r="47" spans="1:19" ht="20.100000000000001" customHeight="1">
      <c r="A47" s="246" t="s">
        <v>468</v>
      </c>
      <c r="B47" s="247">
        <v>0</v>
      </c>
      <c r="C47" s="247">
        <v>0</v>
      </c>
      <c r="D47" s="247">
        <v>0</v>
      </c>
      <c r="E47" s="247">
        <v>0</v>
      </c>
      <c r="F47" s="247">
        <v>0</v>
      </c>
      <c r="G47" s="247">
        <v>0</v>
      </c>
      <c r="H47" s="248">
        <v>4</v>
      </c>
      <c r="I47" s="249">
        <v>317.35000000000002</v>
      </c>
      <c r="J47" s="248">
        <v>11</v>
      </c>
      <c r="K47" s="248">
        <v>6</v>
      </c>
      <c r="L47" s="248">
        <v>17</v>
      </c>
      <c r="M47" s="249">
        <v>1269.23</v>
      </c>
      <c r="N47" s="248">
        <v>4</v>
      </c>
      <c r="O47" s="249">
        <v>317.35000000000002</v>
      </c>
      <c r="P47" s="248">
        <v>11</v>
      </c>
      <c r="Q47" s="248">
        <v>6</v>
      </c>
      <c r="R47" s="248">
        <v>17</v>
      </c>
      <c r="S47" s="249">
        <v>1269.23</v>
      </c>
    </row>
    <row r="48" spans="1:19" ht="20.100000000000001" customHeight="1">
      <c r="A48" s="246" t="s">
        <v>315</v>
      </c>
      <c r="B48" s="247">
        <v>0</v>
      </c>
      <c r="C48" s="247">
        <v>0</v>
      </c>
      <c r="D48" s="247">
        <v>0</v>
      </c>
      <c r="E48" s="247">
        <v>0</v>
      </c>
      <c r="F48" s="247">
        <v>0</v>
      </c>
      <c r="G48" s="247">
        <v>0</v>
      </c>
      <c r="H48" s="248">
        <v>4</v>
      </c>
      <c r="I48" s="249">
        <v>80</v>
      </c>
      <c r="J48" s="248">
        <v>19</v>
      </c>
      <c r="K48" s="248">
        <v>16</v>
      </c>
      <c r="L48" s="248">
        <v>35</v>
      </c>
      <c r="M48" s="249">
        <v>1777.4099999999999</v>
      </c>
      <c r="N48" s="248">
        <v>4</v>
      </c>
      <c r="O48" s="249">
        <v>80</v>
      </c>
      <c r="P48" s="248">
        <v>19</v>
      </c>
      <c r="Q48" s="248">
        <v>16</v>
      </c>
      <c r="R48" s="248">
        <v>35</v>
      </c>
      <c r="S48" s="249">
        <v>1777.4099999999999</v>
      </c>
    </row>
    <row r="49" spans="1:19" ht="20.100000000000001" customHeight="1">
      <c r="A49" s="729" t="s">
        <v>93</v>
      </c>
      <c r="B49" s="730">
        <v>0</v>
      </c>
      <c r="C49" s="730">
        <v>0</v>
      </c>
      <c r="D49" s="730">
        <v>0</v>
      </c>
      <c r="E49" s="730">
        <v>0</v>
      </c>
      <c r="F49" s="730">
        <v>0</v>
      </c>
      <c r="G49" s="730">
        <v>0</v>
      </c>
      <c r="H49" s="737">
        <v>13</v>
      </c>
      <c r="I49" s="738">
        <v>1452.8447437699999</v>
      </c>
      <c r="J49" s="737">
        <v>448</v>
      </c>
      <c r="K49" s="737">
        <v>320</v>
      </c>
      <c r="L49" s="737">
        <v>768</v>
      </c>
      <c r="M49" s="738">
        <v>86780.89</v>
      </c>
      <c r="N49" s="737">
        <v>13</v>
      </c>
      <c r="O49" s="738">
        <v>1452.8447437699999</v>
      </c>
      <c r="P49" s="737">
        <v>448</v>
      </c>
      <c r="Q49" s="737">
        <v>320</v>
      </c>
      <c r="R49" s="737">
        <v>768</v>
      </c>
      <c r="S49" s="738">
        <v>86780.89</v>
      </c>
    </row>
    <row r="50" spans="1:19" ht="20.100000000000001" customHeight="1">
      <c r="A50" s="732" t="s">
        <v>479</v>
      </c>
      <c r="B50" s="733">
        <v>0</v>
      </c>
      <c r="C50" s="733">
        <v>0</v>
      </c>
      <c r="D50" s="733">
        <v>0</v>
      </c>
      <c r="E50" s="733">
        <v>0</v>
      </c>
      <c r="F50" s="733">
        <v>0</v>
      </c>
      <c r="G50" s="733">
        <v>0</v>
      </c>
      <c r="H50" s="735">
        <v>1</v>
      </c>
      <c r="I50" s="736">
        <v>28.5</v>
      </c>
      <c r="J50" s="735">
        <v>17</v>
      </c>
      <c r="K50" s="735">
        <v>6</v>
      </c>
      <c r="L50" s="735">
        <v>23</v>
      </c>
      <c r="M50" s="736">
        <v>181.11</v>
      </c>
      <c r="N50" s="735">
        <v>1</v>
      </c>
      <c r="O50" s="736">
        <v>28.5</v>
      </c>
      <c r="P50" s="735">
        <v>17</v>
      </c>
      <c r="Q50" s="735">
        <v>6</v>
      </c>
      <c r="R50" s="735">
        <v>23</v>
      </c>
      <c r="S50" s="736">
        <v>181.11</v>
      </c>
    </row>
    <row r="51" spans="1:19" ht="20.100000000000001" customHeight="1">
      <c r="A51" s="246" t="s">
        <v>10</v>
      </c>
      <c r="B51" s="247">
        <v>0</v>
      </c>
      <c r="C51" s="247">
        <v>0</v>
      </c>
      <c r="D51" s="247">
        <v>0</v>
      </c>
      <c r="E51" s="247">
        <v>0</v>
      </c>
      <c r="F51" s="247">
        <v>0</v>
      </c>
      <c r="G51" s="247">
        <v>0</v>
      </c>
      <c r="H51" s="248">
        <v>18</v>
      </c>
      <c r="I51" s="249">
        <v>2365.87280285</v>
      </c>
      <c r="J51" s="248">
        <v>631</v>
      </c>
      <c r="K51" s="248">
        <v>512</v>
      </c>
      <c r="L51" s="248">
        <v>1143</v>
      </c>
      <c r="M51" s="249">
        <v>38806.720000000001</v>
      </c>
      <c r="N51" s="248">
        <v>18</v>
      </c>
      <c r="O51" s="249">
        <v>2365.87280285</v>
      </c>
      <c r="P51" s="248">
        <v>631</v>
      </c>
      <c r="Q51" s="248">
        <v>512</v>
      </c>
      <c r="R51" s="248">
        <v>1143</v>
      </c>
      <c r="S51" s="249">
        <v>38806.720000000001</v>
      </c>
    </row>
    <row r="52" spans="1:19" ht="20.100000000000001" customHeight="1">
      <c r="A52" s="246" t="s">
        <v>3</v>
      </c>
      <c r="B52" s="247">
        <v>0</v>
      </c>
      <c r="C52" s="247">
        <v>0</v>
      </c>
      <c r="D52" s="247">
        <v>0</v>
      </c>
      <c r="E52" s="247">
        <v>0</v>
      </c>
      <c r="F52" s="247">
        <v>0</v>
      </c>
      <c r="G52" s="247">
        <v>0</v>
      </c>
      <c r="H52" s="248">
        <v>19</v>
      </c>
      <c r="I52" s="249">
        <v>7074.4218559999999</v>
      </c>
      <c r="J52" s="248">
        <v>689</v>
      </c>
      <c r="K52" s="248">
        <v>638</v>
      </c>
      <c r="L52" s="248">
        <v>1327</v>
      </c>
      <c r="M52" s="249">
        <v>76846.020199999999</v>
      </c>
      <c r="N52" s="248">
        <v>19</v>
      </c>
      <c r="O52" s="249">
        <v>7074.4218559999999</v>
      </c>
      <c r="P52" s="248">
        <v>689</v>
      </c>
      <c r="Q52" s="248">
        <v>638</v>
      </c>
      <c r="R52" s="248">
        <v>1327</v>
      </c>
      <c r="S52" s="249">
        <v>76846.020199999999</v>
      </c>
    </row>
    <row r="53" spans="1:19" ht="20.100000000000001" customHeight="1">
      <c r="A53" s="246" t="s">
        <v>382</v>
      </c>
      <c r="B53" s="247">
        <v>0</v>
      </c>
      <c r="C53" s="247">
        <v>0</v>
      </c>
      <c r="D53" s="247">
        <v>0</v>
      </c>
      <c r="E53" s="247">
        <v>0</v>
      </c>
      <c r="F53" s="247">
        <v>0</v>
      </c>
      <c r="G53" s="247">
        <v>0</v>
      </c>
      <c r="H53" s="248">
        <v>1</v>
      </c>
      <c r="I53" s="249">
        <v>47.2</v>
      </c>
      <c r="J53" s="248">
        <v>5</v>
      </c>
      <c r="K53" s="248">
        <v>4</v>
      </c>
      <c r="L53" s="248">
        <v>9</v>
      </c>
      <c r="M53" s="249">
        <v>59.44</v>
      </c>
      <c r="N53" s="248">
        <v>1</v>
      </c>
      <c r="O53" s="249">
        <v>47.2</v>
      </c>
      <c r="P53" s="248">
        <v>5</v>
      </c>
      <c r="Q53" s="248">
        <v>4</v>
      </c>
      <c r="R53" s="248">
        <v>9</v>
      </c>
      <c r="S53" s="249">
        <v>59.44</v>
      </c>
    </row>
    <row r="54" spans="1:19" ht="20.100000000000001" customHeight="1">
      <c r="A54" s="246" t="s">
        <v>12</v>
      </c>
      <c r="B54" s="247">
        <v>0</v>
      </c>
      <c r="C54" s="247">
        <v>0</v>
      </c>
      <c r="D54" s="247">
        <v>0</v>
      </c>
      <c r="E54" s="247">
        <v>0</v>
      </c>
      <c r="F54" s="247">
        <v>0</v>
      </c>
      <c r="G54" s="247">
        <v>0</v>
      </c>
      <c r="H54" s="248">
        <v>5</v>
      </c>
      <c r="I54" s="249">
        <v>958.27684628999998</v>
      </c>
      <c r="J54" s="248">
        <v>77</v>
      </c>
      <c r="K54" s="248">
        <v>38</v>
      </c>
      <c r="L54" s="248">
        <v>115</v>
      </c>
      <c r="M54" s="249">
        <v>4478.92</v>
      </c>
      <c r="N54" s="248">
        <v>5</v>
      </c>
      <c r="O54" s="249">
        <v>958.27684628999998</v>
      </c>
      <c r="P54" s="248">
        <v>77</v>
      </c>
      <c r="Q54" s="248">
        <v>38</v>
      </c>
      <c r="R54" s="248">
        <v>115</v>
      </c>
      <c r="S54" s="249">
        <v>4478.92</v>
      </c>
    </row>
    <row r="55" spans="1:19" ht="20.100000000000001" customHeight="1">
      <c r="A55" s="246" t="s">
        <v>370</v>
      </c>
      <c r="B55" s="247">
        <v>0</v>
      </c>
      <c r="C55" s="247">
        <v>0</v>
      </c>
      <c r="D55" s="247">
        <v>0</v>
      </c>
      <c r="E55" s="247">
        <v>0</v>
      </c>
      <c r="F55" s="247">
        <v>0</v>
      </c>
      <c r="G55" s="247">
        <v>0</v>
      </c>
      <c r="H55" s="248">
        <v>2</v>
      </c>
      <c r="I55" s="249">
        <v>231.13540528999999</v>
      </c>
      <c r="J55" s="248">
        <v>27</v>
      </c>
      <c r="K55" s="248">
        <v>583</v>
      </c>
      <c r="L55" s="248">
        <v>610</v>
      </c>
      <c r="M55" s="249">
        <v>872.76</v>
      </c>
      <c r="N55" s="248">
        <v>2</v>
      </c>
      <c r="O55" s="249">
        <v>231.13540528999999</v>
      </c>
      <c r="P55" s="248">
        <v>27</v>
      </c>
      <c r="Q55" s="248">
        <v>583</v>
      </c>
      <c r="R55" s="248">
        <v>610</v>
      </c>
      <c r="S55" s="249">
        <v>872.76</v>
      </c>
    </row>
    <row r="56" spans="1:19" ht="20.100000000000001" customHeight="1">
      <c r="A56" s="246" t="s">
        <v>335</v>
      </c>
      <c r="B56" s="247">
        <v>0</v>
      </c>
      <c r="C56" s="247">
        <v>0</v>
      </c>
      <c r="D56" s="247">
        <v>0</v>
      </c>
      <c r="E56" s="247">
        <v>0</v>
      </c>
      <c r="F56" s="247">
        <v>0</v>
      </c>
      <c r="G56" s="247">
        <v>0</v>
      </c>
      <c r="H56" s="248">
        <v>6</v>
      </c>
      <c r="I56" s="249">
        <v>93.5</v>
      </c>
      <c r="J56" s="248">
        <v>18</v>
      </c>
      <c r="K56" s="248">
        <v>68</v>
      </c>
      <c r="L56" s="248">
        <v>86</v>
      </c>
      <c r="M56" s="249">
        <v>1240.72</v>
      </c>
      <c r="N56" s="248">
        <v>6</v>
      </c>
      <c r="O56" s="249">
        <v>93.5</v>
      </c>
      <c r="P56" s="248">
        <v>18</v>
      </c>
      <c r="Q56" s="248">
        <v>68</v>
      </c>
      <c r="R56" s="248">
        <v>86</v>
      </c>
      <c r="S56" s="249">
        <v>1240.72</v>
      </c>
    </row>
    <row r="57" spans="1:19" ht="20.100000000000001" customHeight="1">
      <c r="A57" s="246" t="s">
        <v>30</v>
      </c>
      <c r="B57" s="247">
        <v>0</v>
      </c>
      <c r="C57" s="247">
        <v>0</v>
      </c>
      <c r="D57" s="247">
        <v>0</v>
      </c>
      <c r="E57" s="247">
        <v>0</v>
      </c>
      <c r="F57" s="247">
        <v>0</v>
      </c>
      <c r="G57" s="247">
        <v>0</v>
      </c>
      <c r="H57" s="248">
        <v>2</v>
      </c>
      <c r="I57" s="249">
        <v>390.2</v>
      </c>
      <c r="J57" s="248">
        <v>74</v>
      </c>
      <c r="K57" s="248">
        <v>636</v>
      </c>
      <c r="L57" s="248">
        <v>710</v>
      </c>
      <c r="M57" s="249">
        <v>7775.05</v>
      </c>
      <c r="N57" s="248">
        <v>2</v>
      </c>
      <c r="O57" s="249">
        <v>390.2</v>
      </c>
      <c r="P57" s="248">
        <v>74</v>
      </c>
      <c r="Q57" s="248">
        <v>636</v>
      </c>
      <c r="R57" s="248">
        <v>710</v>
      </c>
      <c r="S57" s="249">
        <v>7775.05</v>
      </c>
    </row>
    <row r="58" spans="1:19" ht="20.100000000000001" customHeight="1">
      <c r="A58" s="313" t="s">
        <v>349</v>
      </c>
      <c r="B58" s="247">
        <v>0</v>
      </c>
      <c r="C58" s="247">
        <v>0</v>
      </c>
      <c r="D58" s="247">
        <v>0</v>
      </c>
      <c r="E58" s="247">
        <v>0</v>
      </c>
      <c r="F58" s="247">
        <v>0</v>
      </c>
      <c r="G58" s="247">
        <v>0</v>
      </c>
      <c r="H58" s="314">
        <v>1</v>
      </c>
      <c r="I58" s="315">
        <v>0</v>
      </c>
      <c r="J58" s="314">
        <v>0</v>
      </c>
      <c r="K58" s="314">
        <v>0</v>
      </c>
      <c r="L58" s="314">
        <v>0</v>
      </c>
      <c r="M58" s="315">
        <v>1058.53</v>
      </c>
      <c r="N58" s="314">
        <v>1</v>
      </c>
      <c r="O58" s="315">
        <v>0</v>
      </c>
      <c r="P58" s="314">
        <v>0</v>
      </c>
      <c r="Q58" s="314">
        <v>0</v>
      </c>
      <c r="R58" s="314">
        <v>0</v>
      </c>
      <c r="S58" s="315">
        <v>1058.53</v>
      </c>
    </row>
    <row r="59" spans="1:19" ht="20.100000000000001" customHeight="1">
      <c r="A59" s="313" t="s">
        <v>469</v>
      </c>
      <c r="B59" s="247">
        <v>0</v>
      </c>
      <c r="C59" s="247">
        <v>0</v>
      </c>
      <c r="D59" s="247">
        <v>0</v>
      </c>
      <c r="E59" s="247">
        <v>0</v>
      </c>
      <c r="F59" s="247">
        <v>0</v>
      </c>
      <c r="G59" s="247">
        <v>0</v>
      </c>
      <c r="H59" s="314">
        <v>2</v>
      </c>
      <c r="I59" s="315">
        <v>43</v>
      </c>
      <c r="J59" s="314">
        <v>2</v>
      </c>
      <c r="K59" s="314">
        <v>0</v>
      </c>
      <c r="L59" s="314">
        <v>2</v>
      </c>
      <c r="M59" s="315">
        <v>1680.7</v>
      </c>
      <c r="N59" s="314">
        <v>2</v>
      </c>
      <c r="O59" s="315">
        <v>43</v>
      </c>
      <c r="P59" s="314">
        <v>2</v>
      </c>
      <c r="Q59" s="314">
        <v>0</v>
      </c>
      <c r="R59" s="314">
        <v>2</v>
      </c>
      <c r="S59" s="315">
        <v>1680.7</v>
      </c>
    </row>
    <row r="60" spans="1:19" ht="20.100000000000001" customHeight="1">
      <c r="A60" s="313" t="s">
        <v>91</v>
      </c>
      <c r="B60" s="247">
        <v>0</v>
      </c>
      <c r="C60" s="247">
        <v>0</v>
      </c>
      <c r="D60" s="247">
        <v>0</v>
      </c>
      <c r="E60" s="247">
        <v>0</v>
      </c>
      <c r="F60" s="247">
        <v>0</v>
      </c>
      <c r="G60" s="247">
        <v>0</v>
      </c>
      <c r="H60" s="314">
        <v>4</v>
      </c>
      <c r="I60" s="315">
        <v>90.4</v>
      </c>
      <c r="J60" s="314">
        <v>21</v>
      </c>
      <c r="K60" s="314">
        <v>11</v>
      </c>
      <c r="L60" s="314">
        <v>32</v>
      </c>
      <c r="M60" s="315">
        <v>1010.23</v>
      </c>
      <c r="N60" s="314">
        <v>4</v>
      </c>
      <c r="O60" s="315">
        <v>90.4</v>
      </c>
      <c r="P60" s="314">
        <v>21</v>
      </c>
      <c r="Q60" s="314">
        <v>11</v>
      </c>
      <c r="R60" s="314">
        <v>32</v>
      </c>
      <c r="S60" s="315">
        <v>1010.23</v>
      </c>
    </row>
    <row r="61" spans="1:19" ht="20.100000000000001" customHeight="1">
      <c r="A61" s="313" t="s">
        <v>407</v>
      </c>
      <c r="B61" s="247">
        <v>0</v>
      </c>
      <c r="C61" s="247">
        <v>0</v>
      </c>
      <c r="D61" s="247">
        <v>0</v>
      </c>
      <c r="E61" s="247">
        <v>0</v>
      </c>
      <c r="F61" s="247">
        <v>0</v>
      </c>
      <c r="G61" s="247">
        <v>0</v>
      </c>
      <c r="H61" s="314">
        <v>1</v>
      </c>
      <c r="I61" s="315">
        <v>9</v>
      </c>
      <c r="J61" s="314">
        <v>0</v>
      </c>
      <c r="K61" s="314">
        <v>0</v>
      </c>
      <c r="L61" s="314">
        <v>0</v>
      </c>
      <c r="M61" s="315">
        <v>310</v>
      </c>
      <c r="N61" s="314">
        <v>1</v>
      </c>
      <c r="O61" s="315">
        <v>9</v>
      </c>
      <c r="P61" s="314">
        <v>0</v>
      </c>
      <c r="Q61" s="314">
        <v>0</v>
      </c>
      <c r="R61" s="314">
        <v>0</v>
      </c>
      <c r="S61" s="315">
        <v>310</v>
      </c>
    </row>
    <row r="62" spans="1:19" ht="20.100000000000001" customHeight="1">
      <c r="A62" s="313" t="s">
        <v>465</v>
      </c>
      <c r="B62" s="247">
        <v>0</v>
      </c>
      <c r="C62" s="247">
        <v>0</v>
      </c>
      <c r="D62" s="247">
        <v>0</v>
      </c>
      <c r="E62" s="247">
        <v>0</v>
      </c>
      <c r="F62" s="247">
        <v>0</v>
      </c>
      <c r="G62" s="247">
        <v>0</v>
      </c>
      <c r="H62" s="314">
        <v>2</v>
      </c>
      <c r="I62" s="315">
        <v>34.75</v>
      </c>
      <c r="J62" s="314">
        <v>9</v>
      </c>
      <c r="K62" s="314">
        <v>0</v>
      </c>
      <c r="L62" s="314">
        <v>9</v>
      </c>
      <c r="M62" s="315">
        <v>655</v>
      </c>
      <c r="N62" s="314">
        <v>2</v>
      </c>
      <c r="O62" s="315">
        <v>34.75</v>
      </c>
      <c r="P62" s="314">
        <v>9</v>
      </c>
      <c r="Q62" s="314">
        <v>0</v>
      </c>
      <c r="R62" s="314">
        <v>9</v>
      </c>
      <c r="S62" s="315">
        <v>655</v>
      </c>
    </row>
    <row r="63" spans="1:19" ht="20.100000000000001" customHeight="1">
      <c r="A63" s="313" t="s">
        <v>85</v>
      </c>
      <c r="B63" s="247">
        <v>0</v>
      </c>
      <c r="C63" s="247">
        <v>0</v>
      </c>
      <c r="D63" s="247">
        <v>0</v>
      </c>
      <c r="E63" s="247">
        <v>0</v>
      </c>
      <c r="F63" s="247">
        <v>0</v>
      </c>
      <c r="G63" s="247">
        <v>0</v>
      </c>
      <c r="H63" s="314">
        <v>6</v>
      </c>
      <c r="I63" s="315">
        <v>224.96600000000001</v>
      </c>
      <c r="J63" s="314">
        <v>21</v>
      </c>
      <c r="K63" s="314">
        <v>0</v>
      </c>
      <c r="L63" s="314">
        <v>21</v>
      </c>
      <c r="M63" s="315">
        <v>26244.239999999998</v>
      </c>
      <c r="N63" s="314">
        <v>6</v>
      </c>
      <c r="O63" s="315">
        <v>224.96600000000001</v>
      </c>
      <c r="P63" s="314">
        <v>21</v>
      </c>
      <c r="Q63" s="314">
        <v>0</v>
      </c>
      <c r="R63" s="314">
        <v>21</v>
      </c>
      <c r="S63" s="315">
        <v>26244.239999999998</v>
      </c>
    </row>
    <row r="64" spans="1:19" ht="20.100000000000001" customHeight="1">
      <c r="A64" s="516" t="s">
        <v>157</v>
      </c>
      <c r="B64" s="482">
        <v>0</v>
      </c>
      <c r="C64" s="482">
        <v>0</v>
      </c>
      <c r="D64" s="482">
        <v>0</v>
      </c>
      <c r="E64" s="482">
        <v>0</v>
      </c>
      <c r="F64" s="482">
        <v>0</v>
      </c>
      <c r="G64" s="482">
        <v>0</v>
      </c>
      <c r="H64" s="517">
        <v>276</v>
      </c>
      <c r="I64" s="518">
        <v>65544.759999999995</v>
      </c>
      <c r="J64" s="517">
        <v>8745</v>
      </c>
      <c r="K64" s="517">
        <v>8150</v>
      </c>
      <c r="L64" s="517">
        <v>16895</v>
      </c>
      <c r="M64" s="518">
        <v>969041.16</v>
      </c>
      <c r="N64" s="517">
        <v>276</v>
      </c>
      <c r="O64" s="518">
        <v>65544.759999999995</v>
      </c>
      <c r="P64" s="517">
        <v>8745</v>
      </c>
      <c r="Q64" s="517">
        <v>8150</v>
      </c>
      <c r="R64" s="517">
        <v>16895</v>
      </c>
      <c r="S64" s="518">
        <v>969041.16</v>
      </c>
    </row>
  </sheetData>
  <sortState xmlns:xlrd2="http://schemas.microsoft.com/office/spreadsheetml/2017/richdata2" ref="A5:Y32">
    <sortCondition ref="A5:A32"/>
  </sortState>
  <mergeCells count="7">
    <mergeCell ref="A1:S1"/>
    <mergeCell ref="B2:G2"/>
    <mergeCell ref="H2:M2"/>
    <mergeCell ref="N2:S2"/>
    <mergeCell ref="D3:F3"/>
    <mergeCell ref="J3:L3"/>
    <mergeCell ref="P3:R3"/>
  </mergeCells>
  <pageMargins left="0.15748031496062992" right="0.11811023622047245" top="0.55118110236220474" bottom="0.74803149606299213" header="0.31496062992125984" footer="0.31496062992125984"/>
  <pageSetup paperSize="9" scale="98" firstPageNumber="55" fitToHeight="0" orientation="landscape" useFirstPageNumber="1" r:id="rId1"/>
  <headerFooter>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105"/>
  <sheetViews>
    <sheetView workbookViewId="0">
      <selection sqref="A1:S1"/>
    </sheetView>
  </sheetViews>
  <sheetFormatPr defaultColWidth="9.140625" defaultRowHeight="20.100000000000001" customHeight="1"/>
  <cols>
    <col min="1" max="1" width="9.7109375" style="75" customWidth="1"/>
    <col min="2" max="2" width="5" style="75" customWidth="1"/>
    <col min="3" max="3" width="7.140625" style="78" customWidth="1"/>
    <col min="4" max="4" width="4.85546875" style="75" customWidth="1"/>
    <col min="5" max="5" width="5" style="75" customWidth="1"/>
    <col min="6" max="6" width="5.140625" style="75" customWidth="1"/>
    <col min="7" max="7" width="6.85546875" style="75" customWidth="1"/>
    <col min="8" max="8" width="6" style="81" customWidth="1"/>
    <col min="9" max="9" width="10.28515625" style="82" customWidth="1"/>
    <col min="10" max="10" width="6.85546875" style="81" customWidth="1"/>
    <col min="11" max="11" width="6.7109375" style="81" customWidth="1"/>
    <col min="12" max="12" width="7.7109375" style="81" customWidth="1"/>
    <col min="13" max="13" width="10" style="82" customWidth="1"/>
    <col min="14" max="14" width="7" style="81" customWidth="1"/>
    <col min="15" max="15" width="11.28515625" style="82" customWidth="1"/>
    <col min="16" max="16" width="8" style="81" customWidth="1"/>
    <col min="17" max="17" width="8.28515625" style="81" customWidth="1"/>
    <col min="18" max="18" width="8" style="81" customWidth="1"/>
    <col min="19" max="19" width="9.7109375" style="82" customWidth="1"/>
    <col min="20" max="16384" width="9.140625" style="59"/>
  </cols>
  <sheetData>
    <row r="1" spans="1:19" ht="20.100000000000001" customHeight="1">
      <c r="A1" s="613" t="s">
        <v>1581</v>
      </c>
      <c r="B1" s="613"/>
      <c r="C1" s="613"/>
      <c r="D1" s="613"/>
      <c r="E1" s="613"/>
      <c r="F1" s="613"/>
      <c r="G1" s="613"/>
      <c r="H1" s="613"/>
      <c r="I1" s="613"/>
      <c r="J1" s="613"/>
      <c r="K1" s="613"/>
      <c r="L1" s="613"/>
      <c r="M1" s="613"/>
      <c r="N1" s="613"/>
      <c r="O1" s="613"/>
      <c r="P1" s="613"/>
      <c r="Q1" s="613"/>
      <c r="R1" s="613"/>
      <c r="S1" s="613"/>
    </row>
    <row r="2" spans="1:19" ht="20.100000000000001" customHeight="1">
      <c r="A2" s="356" t="s">
        <v>190</v>
      </c>
      <c r="B2" s="681" t="s">
        <v>225</v>
      </c>
      <c r="C2" s="682"/>
      <c r="D2" s="682"/>
      <c r="E2" s="682"/>
      <c r="F2" s="682"/>
      <c r="G2" s="683"/>
      <c r="H2" s="684" t="s">
        <v>226</v>
      </c>
      <c r="I2" s="685"/>
      <c r="J2" s="685"/>
      <c r="K2" s="685"/>
      <c r="L2" s="685"/>
      <c r="M2" s="686"/>
      <c r="N2" s="684" t="s">
        <v>195</v>
      </c>
      <c r="O2" s="685"/>
      <c r="P2" s="685"/>
      <c r="Q2" s="685"/>
      <c r="R2" s="685"/>
      <c r="S2" s="687"/>
    </row>
    <row r="3" spans="1:19" ht="20.100000000000001" customHeight="1">
      <c r="A3" s="153" t="s">
        <v>194</v>
      </c>
      <c r="B3" s="357" t="s">
        <v>180</v>
      </c>
      <c r="C3" s="358" t="s">
        <v>192</v>
      </c>
      <c r="D3" s="688" t="s">
        <v>193</v>
      </c>
      <c r="E3" s="689"/>
      <c r="F3" s="690"/>
      <c r="G3" s="359" t="s">
        <v>183</v>
      </c>
      <c r="H3" s="360" t="s">
        <v>180</v>
      </c>
      <c r="I3" s="361" t="s">
        <v>192</v>
      </c>
      <c r="J3" s="691" t="s">
        <v>193</v>
      </c>
      <c r="K3" s="692"/>
      <c r="L3" s="693"/>
      <c r="M3" s="362" t="s">
        <v>183</v>
      </c>
      <c r="N3" s="363" t="s">
        <v>180</v>
      </c>
      <c r="O3" s="364" t="s">
        <v>192</v>
      </c>
      <c r="P3" s="691" t="s">
        <v>193</v>
      </c>
      <c r="Q3" s="692"/>
      <c r="R3" s="693"/>
      <c r="S3" s="365" t="s">
        <v>183</v>
      </c>
    </row>
    <row r="4" spans="1:19" ht="20.100000000000001" customHeight="1">
      <c r="A4" s="154" t="s">
        <v>227</v>
      </c>
      <c r="B4" s="48" t="s">
        <v>184</v>
      </c>
      <c r="C4" s="49" t="s">
        <v>185</v>
      </c>
      <c r="D4" s="366" t="s">
        <v>186</v>
      </c>
      <c r="E4" s="367" t="s">
        <v>187</v>
      </c>
      <c r="F4" s="368" t="s">
        <v>157</v>
      </c>
      <c r="G4" s="369" t="s">
        <v>188</v>
      </c>
      <c r="H4" s="370" t="s">
        <v>184</v>
      </c>
      <c r="I4" s="371" t="s">
        <v>185</v>
      </c>
      <c r="J4" s="372" t="s">
        <v>186</v>
      </c>
      <c r="K4" s="373" t="s">
        <v>187</v>
      </c>
      <c r="L4" s="372" t="s">
        <v>157</v>
      </c>
      <c r="M4" s="374" t="s">
        <v>188</v>
      </c>
      <c r="N4" s="370" t="s">
        <v>184</v>
      </c>
      <c r="O4" s="375" t="s">
        <v>185</v>
      </c>
      <c r="P4" s="376" t="s">
        <v>186</v>
      </c>
      <c r="Q4" s="377" t="s">
        <v>187</v>
      </c>
      <c r="R4" s="377" t="s">
        <v>157</v>
      </c>
      <c r="S4" s="378" t="s">
        <v>188</v>
      </c>
    </row>
    <row r="5" spans="1:19" ht="20.100000000000001" customHeight="1">
      <c r="A5" s="240" t="s">
        <v>47</v>
      </c>
      <c r="B5" s="255">
        <v>0</v>
      </c>
      <c r="C5" s="255">
        <v>0</v>
      </c>
      <c r="D5" s="255">
        <v>0</v>
      </c>
      <c r="E5" s="255">
        <v>0</v>
      </c>
      <c r="F5" s="255">
        <v>0</v>
      </c>
      <c r="G5" s="255">
        <v>0</v>
      </c>
      <c r="H5" s="254">
        <v>3</v>
      </c>
      <c r="I5" s="255">
        <v>71</v>
      </c>
      <c r="J5" s="254">
        <v>25</v>
      </c>
      <c r="K5" s="254">
        <v>9</v>
      </c>
      <c r="L5" s="254">
        <v>34</v>
      </c>
      <c r="M5" s="255">
        <v>860.8</v>
      </c>
      <c r="N5" s="254">
        <v>3</v>
      </c>
      <c r="O5" s="255">
        <v>71</v>
      </c>
      <c r="P5" s="254">
        <v>25</v>
      </c>
      <c r="Q5" s="254">
        <v>9</v>
      </c>
      <c r="R5" s="254">
        <v>34</v>
      </c>
      <c r="S5" s="255">
        <v>860.8</v>
      </c>
    </row>
    <row r="6" spans="1:19" ht="20.100000000000001" customHeight="1">
      <c r="A6" s="240" t="s">
        <v>50</v>
      </c>
      <c r="B6" s="242">
        <v>0</v>
      </c>
      <c r="C6" s="242">
        <v>0</v>
      </c>
      <c r="D6" s="242">
        <v>0</v>
      </c>
      <c r="E6" s="242">
        <v>0</v>
      </c>
      <c r="F6" s="242">
        <v>0</v>
      </c>
      <c r="G6" s="242">
        <v>0</v>
      </c>
      <c r="H6" s="241">
        <v>7</v>
      </c>
      <c r="I6" s="242">
        <v>109.07</v>
      </c>
      <c r="J6" s="241">
        <v>24</v>
      </c>
      <c r="K6" s="241">
        <v>0</v>
      </c>
      <c r="L6" s="241">
        <v>24</v>
      </c>
      <c r="M6" s="242">
        <v>5849</v>
      </c>
      <c r="N6" s="241">
        <v>7</v>
      </c>
      <c r="O6" s="242">
        <v>109.07</v>
      </c>
      <c r="P6" s="241">
        <v>24</v>
      </c>
      <c r="Q6" s="241">
        <v>0</v>
      </c>
      <c r="R6" s="241">
        <v>24</v>
      </c>
      <c r="S6" s="242">
        <v>5849</v>
      </c>
    </row>
    <row r="7" spans="1:19" ht="20.100000000000001" customHeight="1">
      <c r="A7" s="240" t="s">
        <v>98</v>
      </c>
      <c r="B7" s="242">
        <v>0</v>
      </c>
      <c r="C7" s="242">
        <v>0</v>
      </c>
      <c r="D7" s="242">
        <v>0</v>
      </c>
      <c r="E7" s="242">
        <v>0</v>
      </c>
      <c r="F7" s="242">
        <v>0</v>
      </c>
      <c r="G7" s="242">
        <v>0</v>
      </c>
      <c r="H7" s="241">
        <v>3</v>
      </c>
      <c r="I7" s="242">
        <v>16.5</v>
      </c>
      <c r="J7" s="241">
        <v>3</v>
      </c>
      <c r="K7" s="241">
        <v>0</v>
      </c>
      <c r="L7" s="241">
        <v>3</v>
      </c>
      <c r="M7" s="242">
        <v>850</v>
      </c>
      <c r="N7" s="241">
        <v>3</v>
      </c>
      <c r="O7" s="242">
        <v>16.5</v>
      </c>
      <c r="P7" s="241">
        <v>3</v>
      </c>
      <c r="Q7" s="241">
        <v>0</v>
      </c>
      <c r="R7" s="241">
        <v>3</v>
      </c>
      <c r="S7" s="242">
        <v>850</v>
      </c>
    </row>
    <row r="8" spans="1:19" ht="20.100000000000001" customHeight="1">
      <c r="A8" s="240" t="s">
        <v>114</v>
      </c>
      <c r="B8" s="242">
        <v>0</v>
      </c>
      <c r="C8" s="242">
        <v>0</v>
      </c>
      <c r="D8" s="242">
        <v>0</v>
      </c>
      <c r="E8" s="242">
        <v>0</v>
      </c>
      <c r="F8" s="242">
        <v>0</v>
      </c>
      <c r="G8" s="242">
        <v>0</v>
      </c>
      <c r="H8" s="241">
        <v>3</v>
      </c>
      <c r="I8" s="242">
        <v>299</v>
      </c>
      <c r="J8" s="241">
        <v>348</v>
      </c>
      <c r="K8" s="241">
        <v>320</v>
      </c>
      <c r="L8" s="241">
        <v>668</v>
      </c>
      <c r="M8" s="242">
        <v>3624.54</v>
      </c>
      <c r="N8" s="241">
        <v>3</v>
      </c>
      <c r="O8" s="242">
        <v>299</v>
      </c>
      <c r="P8" s="241">
        <v>348</v>
      </c>
      <c r="Q8" s="241">
        <v>320</v>
      </c>
      <c r="R8" s="241">
        <v>668</v>
      </c>
      <c r="S8" s="242">
        <v>3624.54</v>
      </c>
    </row>
    <row r="9" spans="1:19" ht="20.100000000000001" customHeight="1">
      <c r="A9" s="240" t="s">
        <v>228</v>
      </c>
      <c r="B9" s="242">
        <v>0</v>
      </c>
      <c r="C9" s="242">
        <v>0</v>
      </c>
      <c r="D9" s="242">
        <v>0</v>
      </c>
      <c r="E9" s="242">
        <v>0</v>
      </c>
      <c r="F9" s="242">
        <v>0</v>
      </c>
      <c r="G9" s="242">
        <v>0</v>
      </c>
      <c r="H9" s="241">
        <v>3</v>
      </c>
      <c r="I9" s="242">
        <v>718.2</v>
      </c>
      <c r="J9" s="241">
        <v>68</v>
      </c>
      <c r="K9" s="241">
        <v>635</v>
      </c>
      <c r="L9" s="241">
        <v>703</v>
      </c>
      <c r="M9" s="242">
        <v>8110</v>
      </c>
      <c r="N9" s="241">
        <v>3</v>
      </c>
      <c r="O9" s="242">
        <v>718.2</v>
      </c>
      <c r="P9" s="241">
        <v>68</v>
      </c>
      <c r="Q9" s="241">
        <v>635</v>
      </c>
      <c r="R9" s="241">
        <v>703</v>
      </c>
      <c r="S9" s="242">
        <v>8110</v>
      </c>
    </row>
    <row r="10" spans="1:19" ht="20.100000000000001" customHeight="1">
      <c r="A10" s="240" t="s">
        <v>82</v>
      </c>
      <c r="B10" s="242">
        <v>0</v>
      </c>
      <c r="C10" s="242">
        <v>0</v>
      </c>
      <c r="D10" s="242">
        <v>0</v>
      </c>
      <c r="E10" s="242">
        <v>0</v>
      </c>
      <c r="F10" s="242">
        <v>0</v>
      </c>
      <c r="G10" s="242">
        <v>0</v>
      </c>
      <c r="H10" s="241">
        <v>3</v>
      </c>
      <c r="I10" s="242">
        <v>795.36</v>
      </c>
      <c r="J10" s="241">
        <v>206</v>
      </c>
      <c r="K10" s="241">
        <v>198</v>
      </c>
      <c r="L10" s="241">
        <v>404</v>
      </c>
      <c r="M10" s="242">
        <v>4049.77</v>
      </c>
      <c r="N10" s="241">
        <v>3</v>
      </c>
      <c r="O10" s="242">
        <v>795.36</v>
      </c>
      <c r="P10" s="241">
        <v>206</v>
      </c>
      <c r="Q10" s="241">
        <v>198</v>
      </c>
      <c r="R10" s="241">
        <v>404</v>
      </c>
      <c r="S10" s="242">
        <v>4049.77</v>
      </c>
    </row>
    <row r="11" spans="1:19" ht="20.100000000000001" customHeight="1">
      <c r="A11" s="240" t="s">
        <v>34</v>
      </c>
      <c r="B11" s="242">
        <v>0</v>
      </c>
      <c r="C11" s="242">
        <v>0</v>
      </c>
      <c r="D11" s="242">
        <v>0</v>
      </c>
      <c r="E11" s="242">
        <v>0</v>
      </c>
      <c r="F11" s="242">
        <v>0</v>
      </c>
      <c r="G11" s="242">
        <v>0</v>
      </c>
      <c r="H11" s="241">
        <v>1</v>
      </c>
      <c r="I11" s="242">
        <v>13</v>
      </c>
      <c r="J11" s="241">
        <v>37</v>
      </c>
      <c r="K11" s="241">
        <v>18</v>
      </c>
      <c r="L11" s="241">
        <v>55</v>
      </c>
      <c r="M11" s="242">
        <v>118.17</v>
      </c>
      <c r="N11" s="241">
        <v>1</v>
      </c>
      <c r="O11" s="242">
        <v>13</v>
      </c>
      <c r="P11" s="241">
        <v>37</v>
      </c>
      <c r="Q11" s="241">
        <v>18</v>
      </c>
      <c r="R11" s="241">
        <v>55</v>
      </c>
      <c r="S11" s="242">
        <v>118.17</v>
      </c>
    </row>
    <row r="12" spans="1:19" ht="20.100000000000001" customHeight="1">
      <c r="A12" s="240" t="s">
        <v>250</v>
      </c>
      <c r="B12" s="242">
        <v>0</v>
      </c>
      <c r="C12" s="242">
        <v>0</v>
      </c>
      <c r="D12" s="242">
        <v>0</v>
      </c>
      <c r="E12" s="242">
        <v>0</v>
      </c>
      <c r="F12" s="242">
        <v>0</v>
      </c>
      <c r="G12" s="242">
        <v>0</v>
      </c>
      <c r="H12" s="241">
        <v>3</v>
      </c>
      <c r="I12" s="242">
        <v>227</v>
      </c>
      <c r="J12" s="241">
        <v>285</v>
      </c>
      <c r="K12" s="241">
        <v>137</v>
      </c>
      <c r="L12" s="241">
        <v>422</v>
      </c>
      <c r="M12" s="242">
        <v>39047.14</v>
      </c>
      <c r="N12" s="241">
        <v>3</v>
      </c>
      <c r="O12" s="242">
        <v>227</v>
      </c>
      <c r="P12" s="241">
        <v>285</v>
      </c>
      <c r="Q12" s="241">
        <v>137</v>
      </c>
      <c r="R12" s="241">
        <v>422</v>
      </c>
      <c r="S12" s="242">
        <v>39047.14</v>
      </c>
    </row>
    <row r="13" spans="1:19" ht="20.100000000000001" customHeight="1">
      <c r="A13" s="240" t="s">
        <v>251</v>
      </c>
      <c r="B13" s="242">
        <v>0</v>
      </c>
      <c r="C13" s="242">
        <v>0</v>
      </c>
      <c r="D13" s="242">
        <v>0</v>
      </c>
      <c r="E13" s="242">
        <v>0</v>
      </c>
      <c r="F13" s="242">
        <v>0</v>
      </c>
      <c r="G13" s="242">
        <v>0</v>
      </c>
      <c r="H13" s="241">
        <v>1</v>
      </c>
      <c r="I13" s="242">
        <v>7.3047209999999998</v>
      </c>
      <c r="J13" s="241">
        <v>0</v>
      </c>
      <c r="K13" s="241">
        <v>0</v>
      </c>
      <c r="L13" s="241">
        <v>0</v>
      </c>
      <c r="M13" s="242">
        <v>6665.75</v>
      </c>
      <c r="N13" s="241">
        <v>1</v>
      </c>
      <c r="O13" s="242">
        <v>7.3047209999999998</v>
      </c>
      <c r="P13" s="241">
        <v>0</v>
      </c>
      <c r="Q13" s="241">
        <v>0</v>
      </c>
      <c r="R13" s="241">
        <v>0</v>
      </c>
      <c r="S13" s="242">
        <v>6665.75</v>
      </c>
    </row>
    <row r="14" spans="1:19" ht="20.100000000000001" customHeight="1">
      <c r="A14" s="240" t="s">
        <v>229</v>
      </c>
      <c r="B14" s="242">
        <v>0</v>
      </c>
      <c r="C14" s="242">
        <v>0</v>
      </c>
      <c r="D14" s="242">
        <v>0</v>
      </c>
      <c r="E14" s="242">
        <v>0</v>
      </c>
      <c r="F14" s="242">
        <v>0</v>
      </c>
      <c r="G14" s="242">
        <v>0</v>
      </c>
      <c r="H14" s="241">
        <v>1</v>
      </c>
      <c r="I14" s="242">
        <v>2607.3153812600003</v>
      </c>
      <c r="J14" s="241">
        <v>0</v>
      </c>
      <c r="K14" s="241">
        <v>0</v>
      </c>
      <c r="L14" s="241">
        <v>0</v>
      </c>
      <c r="M14" s="242">
        <v>34732.589</v>
      </c>
      <c r="N14" s="241">
        <v>1</v>
      </c>
      <c r="O14" s="242">
        <v>2607.3153812600003</v>
      </c>
      <c r="P14" s="241">
        <v>0</v>
      </c>
      <c r="Q14" s="241">
        <v>0</v>
      </c>
      <c r="R14" s="241">
        <v>0</v>
      </c>
      <c r="S14" s="242">
        <v>34732.589</v>
      </c>
    </row>
    <row r="15" spans="1:19" ht="20.100000000000001" customHeight="1">
      <c r="A15" s="240" t="s">
        <v>84</v>
      </c>
      <c r="B15" s="242">
        <v>0</v>
      </c>
      <c r="C15" s="242">
        <v>0</v>
      </c>
      <c r="D15" s="242">
        <v>0</v>
      </c>
      <c r="E15" s="242">
        <v>0</v>
      </c>
      <c r="F15" s="242">
        <v>0</v>
      </c>
      <c r="G15" s="242">
        <v>0</v>
      </c>
      <c r="H15" s="241">
        <v>2</v>
      </c>
      <c r="I15" s="242">
        <v>297.85000000000002</v>
      </c>
      <c r="J15" s="241">
        <v>225</v>
      </c>
      <c r="K15" s="241">
        <v>223</v>
      </c>
      <c r="L15" s="241">
        <v>448</v>
      </c>
      <c r="M15" s="242">
        <v>2245.3900000000003</v>
      </c>
      <c r="N15" s="241">
        <v>2</v>
      </c>
      <c r="O15" s="242">
        <v>297.85000000000002</v>
      </c>
      <c r="P15" s="241">
        <v>225</v>
      </c>
      <c r="Q15" s="241">
        <v>223</v>
      </c>
      <c r="R15" s="241">
        <v>448</v>
      </c>
      <c r="S15" s="242">
        <v>2245.3900000000003</v>
      </c>
    </row>
    <row r="16" spans="1:19" ht="20.100000000000001" customHeight="1">
      <c r="A16" s="240" t="s">
        <v>230</v>
      </c>
      <c r="B16" s="242">
        <v>0</v>
      </c>
      <c r="C16" s="242">
        <v>0</v>
      </c>
      <c r="D16" s="242">
        <v>0</v>
      </c>
      <c r="E16" s="242">
        <v>0</v>
      </c>
      <c r="F16" s="242">
        <v>0</v>
      </c>
      <c r="G16" s="242">
        <v>0</v>
      </c>
      <c r="H16" s="241">
        <v>1</v>
      </c>
      <c r="I16" s="242">
        <v>5050.884</v>
      </c>
      <c r="J16" s="241">
        <v>0</v>
      </c>
      <c r="K16" s="241">
        <v>0</v>
      </c>
      <c r="L16" s="241">
        <v>0</v>
      </c>
      <c r="M16" s="242">
        <v>46724.4902</v>
      </c>
      <c r="N16" s="241">
        <v>1</v>
      </c>
      <c r="O16" s="242">
        <v>5050.884</v>
      </c>
      <c r="P16" s="241">
        <v>0</v>
      </c>
      <c r="Q16" s="241">
        <v>0</v>
      </c>
      <c r="R16" s="241">
        <v>0</v>
      </c>
      <c r="S16" s="242">
        <v>46724.4902</v>
      </c>
    </row>
    <row r="17" spans="1:19" ht="20.100000000000001" customHeight="1">
      <c r="A17" s="240" t="s">
        <v>44</v>
      </c>
      <c r="B17" s="242">
        <v>0</v>
      </c>
      <c r="C17" s="242">
        <v>0</v>
      </c>
      <c r="D17" s="242">
        <v>0</v>
      </c>
      <c r="E17" s="242">
        <v>0</v>
      </c>
      <c r="F17" s="242">
        <v>0</v>
      </c>
      <c r="G17" s="242">
        <v>0</v>
      </c>
      <c r="H17" s="241">
        <v>2</v>
      </c>
      <c r="I17" s="242">
        <v>1434.98478873</v>
      </c>
      <c r="J17" s="241">
        <v>0</v>
      </c>
      <c r="K17" s="241">
        <v>0</v>
      </c>
      <c r="L17" s="241">
        <v>0</v>
      </c>
      <c r="M17" s="242">
        <v>371.7</v>
      </c>
      <c r="N17" s="241">
        <v>2</v>
      </c>
      <c r="O17" s="242">
        <v>1434.98478873</v>
      </c>
      <c r="P17" s="241">
        <v>0</v>
      </c>
      <c r="Q17" s="241">
        <v>0</v>
      </c>
      <c r="R17" s="241">
        <v>0</v>
      </c>
      <c r="S17" s="242">
        <v>371.7</v>
      </c>
    </row>
    <row r="18" spans="1:19" ht="20.100000000000001" customHeight="1">
      <c r="A18" s="240" t="s">
        <v>231</v>
      </c>
      <c r="B18" s="242">
        <v>0</v>
      </c>
      <c r="C18" s="242">
        <v>0</v>
      </c>
      <c r="D18" s="242">
        <v>0</v>
      </c>
      <c r="E18" s="242">
        <v>0</v>
      </c>
      <c r="F18" s="242">
        <v>0</v>
      </c>
      <c r="G18" s="242">
        <v>0</v>
      </c>
      <c r="H18" s="241">
        <v>3</v>
      </c>
      <c r="I18" s="242">
        <v>69</v>
      </c>
      <c r="J18" s="241">
        <v>7</v>
      </c>
      <c r="K18" s="241">
        <v>59</v>
      </c>
      <c r="L18" s="241">
        <v>66</v>
      </c>
      <c r="M18" s="242">
        <v>1040.98</v>
      </c>
      <c r="N18" s="241">
        <v>3</v>
      </c>
      <c r="O18" s="242">
        <v>69</v>
      </c>
      <c r="P18" s="241">
        <v>7</v>
      </c>
      <c r="Q18" s="241">
        <v>59</v>
      </c>
      <c r="R18" s="241">
        <v>66</v>
      </c>
      <c r="S18" s="242">
        <v>1040.98</v>
      </c>
    </row>
    <row r="19" spans="1:19" ht="20.100000000000001" customHeight="1">
      <c r="A19" s="240" t="s">
        <v>55</v>
      </c>
      <c r="B19" s="242">
        <v>0</v>
      </c>
      <c r="C19" s="242">
        <v>0</v>
      </c>
      <c r="D19" s="242">
        <v>0</v>
      </c>
      <c r="E19" s="242">
        <v>0</v>
      </c>
      <c r="F19" s="242">
        <v>0</v>
      </c>
      <c r="G19" s="242">
        <v>0</v>
      </c>
      <c r="H19" s="241">
        <v>6</v>
      </c>
      <c r="I19" s="242">
        <v>124.33455199999999</v>
      </c>
      <c r="J19" s="241">
        <v>10</v>
      </c>
      <c r="K19" s="241">
        <v>0</v>
      </c>
      <c r="L19" s="241">
        <v>10</v>
      </c>
      <c r="M19" s="242">
        <v>5273.54</v>
      </c>
      <c r="N19" s="241">
        <v>6</v>
      </c>
      <c r="O19" s="242">
        <v>124.33455199999999</v>
      </c>
      <c r="P19" s="241">
        <v>10</v>
      </c>
      <c r="Q19" s="241">
        <v>0</v>
      </c>
      <c r="R19" s="241">
        <v>10</v>
      </c>
      <c r="S19" s="242">
        <v>5273.54</v>
      </c>
    </row>
    <row r="20" spans="1:19" ht="20.100000000000001" customHeight="1">
      <c r="A20" s="240" t="s">
        <v>252</v>
      </c>
      <c r="B20" s="242">
        <v>0</v>
      </c>
      <c r="C20" s="242">
        <v>0</v>
      </c>
      <c r="D20" s="242">
        <v>0</v>
      </c>
      <c r="E20" s="242">
        <v>0</v>
      </c>
      <c r="F20" s="242">
        <v>0</v>
      </c>
      <c r="G20" s="242">
        <v>0</v>
      </c>
      <c r="H20" s="241">
        <v>2</v>
      </c>
      <c r="I20" s="242">
        <v>1218.931726</v>
      </c>
      <c r="J20" s="241">
        <v>92</v>
      </c>
      <c r="K20" s="241">
        <v>32</v>
      </c>
      <c r="L20" s="241">
        <v>124</v>
      </c>
      <c r="M20" s="242">
        <v>30869.440000000002</v>
      </c>
      <c r="N20" s="241">
        <v>2</v>
      </c>
      <c r="O20" s="242">
        <v>1218.931726</v>
      </c>
      <c r="P20" s="241">
        <v>92</v>
      </c>
      <c r="Q20" s="241">
        <v>32</v>
      </c>
      <c r="R20" s="241">
        <v>124</v>
      </c>
      <c r="S20" s="242">
        <v>30869.440000000002</v>
      </c>
    </row>
    <row r="21" spans="1:19" ht="20.100000000000001" customHeight="1">
      <c r="A21" s="240" t="s">
        <v>232</v>
      </c>
      <c r="B21" s="242">
        <v>0</v>
      </c>
      <c r="C21" s="242">
        <v>0</v>
      </c>
      <c r="D21" s="242">
        <v>0</v>
      </c>
      <c r="E21" s="242">
        <v>0</v>
      </c>
      <c r="F21" s="242">
        <v>0</v>
      </c>
      <c r="G21" s="242">
        <v>0</v>
      </c>
      <c r="H21" s="241">
        <v>1</v>
      </c>
      <c r="I21" s="242">
        <v>343.60599999999999</v>
      </c>
      <c r="J21" s="241">
        <v>42</v>
      </c>
      <c r="K21" s="241">
        <v>58</v>
      </c>
      <c r="L21" s="241">
        <v>100</v>
      </c>
      <c r="M21" s="242">
        <v>3022.86</v>
      </c>
      <c r="N21" s="241">
        <v>1</v>
      </c>
      <c r="O21" s="242">
        <v>343.60599999999999</v>
      </c>
      <c r="P21" s="241">
        <v>42</v>
      </c>
      <c r="Q21" s="241">
        <v>58</v>
      </c>
      <c r="R21" s="241">
        <v>100</v>
      </c>
      <c r="S21" s="242">
        <v>3022.86</v>
      </c>
    </row>
    <row r="22" spans="1:19" ht="20.100000000000001" customHeight="1">
      <c r="A22" s="240" t="s">
        <v>262</v>
      </c>
      <c r="B22" s="242">
        <v>0</v>
      </c>
      <c r="C22" s="242">
        <v>0</v>
      </c>
      <c r="D22" s="242">
        <v>0</v>
      </c>
      <c r="E22" s="242">
        <v>0</v>
      </c>
      <c r="F22" s="242">
        <v>0</v>
      </c>
      <c r="G22" s="242">
        <v>0</v>
      </c>
      <c r="H22" s="241">
        <v>1</v>
      </c>
      <c r="I22" s="242">
        <v>39</v>
      </c>
      <c r="J22" s="241">
        <v>5</v>
      </c>
      <c r="K22" s="241">
        <v>0</v>
      </c>
      <c r="L22" s="241">
        <v>5</v>
      </c>
      <c r="M22" s="242">
        <v>285</v>
      </c>
      <c r="N22" s="241">
        <v>1</v>
      </c>
      <c r="O22" s="242">
        <v>39</v>
      </c>
      <c r="P22" s="241">
        <v>5</v>
      </c>
      <c r="Q22" s="241">
        <v>0</v>
      </c>
      <c r="R22" s="241">
        <v>5</v>
      </c>
      <c r="S22" s="242">
        <v>285</v>
      </c>
    </row>
    <row r="23" spans="1:19" ht="20.100000000000001" customHeight="1">
      <c r="A23" s="240" t="s">
        <v>233</v>
      </c>
      <c r="B23" s="242">
        <v>0</v>
      </c>
      <c r="C23" s="242">
        <v>0</v>
      </c>
      <c r="D23" s="242">
        <v>0</v>
      </c>
      <c r="E23" s="242">
        <v>0</v>
      </c>
      <c r="F23" s="242">
        <v>0</v>
      </c>
      <c r="G23" s="242">
        <v>0</v>
      </c>
      <c r="H23" s="241">
        <v>1</v>
      </c>
      <c r="I23" s="242">
        <v>0</v>
      </c>
      <c r="J23" s="241">
        <v>93</v>
      </c>
      <c r="K23" s="241">
        <v>25</v>
      </c>
      <c r="L23" s="241">
        <v>118</v>
      </c>
      <c r="M23" s="242">
        <v>436</v>
      </c>
      <c r="N23" s="241">
        <v>1</v>
      </c>
      <c r="O23" s="242">
        <v>0</v>
      </c>
      <c r="P23" s="241">
        <v>93</v>
      </c>
      <c r="Q23" s="241">
        <v>25</v>
      </c>
      <c r="R23" s="241">
        <v>118</v>
      </c>
      <c r="S23" s="242">
        <v>436</v>
      </c>
    </row>
    <row r="24" spans="1:19" ht="20.100000000000001" customHeight="1">
      <c r="A24" s="240" t="s">
        <v>58</v>
      </c>
      <c r="B24" s="242">
        <v>0</v>
      </c>
      <c r="C24" s="242">
        <v>0</v>
      </c>
      <c r="D24" s="242">
        <v>0</v>
      </c>
      <c r="E24" s="242">
        <v>0</v>
      </c>
      <c r="F24" s="242">
        <v>0</v>
      </c>
      <c r="G24" s="242">
        <v>0</v>
      </c>
      <c r="H24" s="241">
        <v>1</v>
      </c>
      <c r="I24" s="242">
        <v>20</v>
      </c>
      <c r="J24" s="241">
        <v>35</v>
      </c>
      <c r="K24" s="241">
        <v>75</v>
      </c>
      <c r="L24" s="241">
        <v>110</v>
      </c>
      <c r="M24" s="242">
        <v>525.94000000000005</v>
      </c>
      <c r="N24" s="241">
        <v>1</v>
      </c>
      <c r="O24" s="242">
        <v>20</v>
      </c>
      <c r="P24" s="241">
        <v>35</v>
      </c>
      <c r="Q24" s="241">
        <v>75</v>
      </c>
      <c r="R24" s="241">
        <v>110</v>
      </c>
      <c r="S24" s="242">
        <v>525.94000000000005</v>
      </c>
    </row>
    <row r="25" spans="1:19" ht="20.100000000000001" customHeight="1">
      <c r="A25" s="240" t="s">
        <v>989</v>
      </c>
      <c r="B25" s="242">
        <v>0</v>
      </c>
      <c r="C25" s="242">
        <v>0</v>
      </c>
      <c r="D25" s="242">
        <v>0</v>
      </c>
      <c r="E25" s="242">
        <v>0</v>
      </c>
      <c r="F25" s="242">
        <v>0</v>
      </c>
      <c r="G25" s="242">
        <v>0</v>
      </c>
      <c r="H25" s="241">
        <v>1</v>
      </c>
      <c r="I25" s="242">
        <v>21.896903999999999</v>
      </c>
      <c r="J25" s="241">
        <v>17</v>
      </c>
      <c r="K25" s="241">
        <v>2</v>
      </c>
      <c r="L25" s="241">
        <v>19</v>
      </c>
      <c r="M25" s="242">
        <v>89.24</v>
      </c>
      <c r="N25" s="241">
        <v>1</v>
      </c>
      <c r="O25" s="242">
        <v>21.896903999999999</v>
      </c>
      <c r="P25" s="241">
        <v>17</v>
      </c>
      <c r="Q25" s="241">
        <v>2</v>
      </c>
      <c r="R25" s="241">
        <v>19</v>
      </c>
      <c r="S25" s="242">
        <v>89.24</v>
      </c>
    </row>
    <row r="26" spans="1:19" ht="20.100000000000001" customHeight="1">
      <c r="A26" s="240" t="s">
        <v>234</v>
      </c>
      <c r="B26" s="242">
        <v>0</v>
      </c>
      <c r="C26" s="242">
        <v>0</v>
      </c>
      <c r="D26" s="242">
        <v>0</v>
      </c>
      <c r="E26" s="242">
        <v>0</v>
      </c>
      <c r="F26" s="242">
        <v>0</v>
      </c>
      <c r="G26" s="242">
        <v>0</v>
      </c>
      <c r="H26" s="241">
        <v>1</v>
      </c>
      <c r="I26" s="242">
        <v>55.140263279999999</v>
      </c>
      <c r="J26" s="241">
        <v>6</v>
      </c>
      <c r="K26" s="241">
        <v>26</v>
      </c>
      <c r="L26" s="241">
        <v>32</v>
      </c>
      <c r="M26" s="242">
        <v>87.5</v>
      </c>
      <c r="N26" s="241">
        <v>1</v>
      </c>
      <c r="O26" s="242">
        <v>55.140263279999999</v>
      </c>
      <c r="P26" s="241">
        <v>6</v>
      </c>
      <c r="Q26" s="241">
        <v>26</v>
      </c>
      <c r="R26" s="241">
        <v>32</v>
      </c>
      <c r="S26" s="242">
        <v>87.5</v>
      </c>
    </row>
    <row r="27" spans="1:19" ht="20.100000000000001" customHeight="1">
      <c r="A27" s="720" t="s">
        <v>1582</v>
      </c>
      <c r="B27" s="718">
        <v>0</v>
      </c>
      <c r="C27" s="718">
        <v>0</v>
      </c>
      <c r="D27" s="718">
        <v>0</v>
      </c>
      <c r="E27" s="718">
        <v>0</v>
      </c>
      <c r="F27" s="718">
        <v>0</v>
      </c>
      <c r="G27" s="718">
        <v>0</v>
      </c>
      <c r="H27" s="717">
        <v>1</v>
      </c>
      <c r="I27" s="718">
        <v>0</v>
      </c>
      <c r="J27" s="717">
        <v>0</v>
      </c>
      <c r="K27" s="717">
        <v>0</v>
      </c>
      <c r="L27" s="717">
        <v>0</v>
      </c>
      <c r="M27" s="718">
        <v>6926.47</v>
      </c>
      <c r="N27" s="717">
        <v>1</v>
      </c>
      <c r="O27" s="718">
        <v>0</v>
      </c>
      <c r="P27" s="717">
        <v>0</v>
      </c>
      <c r="Q27" s="717">
        <v>0</v>
      </c>
      <c r="R27" s="717">
        <v>0</v>
      </c>
      <c r="S27" s="718">
        <v>6926.47</v>
      </c>
    </row>
    <row r="28" spans="1:19" ht="20.100000000000001" customHeight="1">
      <c r="A28" s="739" t="s">
        <v>1583</v>
      </c>
      <c r="B28" s="255">
        <v>0</v>
      </c>
      <c r="C28" s="255">
        <v>0</v>
      </c>
      <c r="D28" s="255">
        <v>0</v>
      </c>
      <c r="E28" s="255">
        <v>0</v>
      </c>
      <c r="F28" s="255">
        <v>0</v>
      </c>
      <c r="G28" s="255">
        <v>0</v>
      </c>
      <c r="H28" s="254">
        <v>1</v>
      </c>
      <c r="I28" s="255">
        <v>296.3</v>
      </c>
      <c r="J28" s="254">
        <v>50</v>
      </c>
      <c r="K28" s="254">
        <v>65</v>
      </c>
      <c r="L28" s="254">
        <v>115</v>
      </c>
      <c r="M28" s="255">
        <v>169.52</v>
      </c>
      <c r="N28" s="254">
        <v>1</v>
      </c>
      <c r="O28" s="255">
        <v>296.3</v>
      </c>
      <c r="P28" s="254">
        <v>50</v>
      </c>
      <c r="Q28" s="254">
        <v>65</v>
      </c>
      <c r="R28" s="254">
        <v>115</v>
      </c>
      <c r="S28" s="255">
        <v>169.52</v>
      </c>
    </row>
    <row r="29" spans="1:19" ht="20.100000000000001" customHeight="1">
      <c r="A29" s="240" t="s">
        <v>1185</v>
      </c>
      <c r="B29" s="242">
        <v>0</v>
      </c>
      <c r="C29" s="242">
        <v>0</v>
      </c>
      <c r="D29" s="242">
        <v>0</v>
      </c>
      <c r="E29" s="242">
        <v>0</v>
      </c>
      <c r="F29" s="242">
        <v>0</v>
      </c>
      <c r="G29" s="242">
        <v>0</v>
      </c>
      <c r="H29" s="241">
        <v>1</v>
      </c>
      <c r="I29" s="242">
        <v>395.22416800000002</v>
      </c>
      <c r="J29" s="241">
        <v>248</v>
      </c>
      <c r="K29" s="241">
        <v>360</v>
      </c>
      <c r="L29" s="241">
        <v>608</v>
      </c>
      <c r="M29" s="242">
        <v>335.95</v>
      </c>
      <c r="N29" s="241">
        <v>1</v>
      </c>
      <c r="O29" s="242">
        <v>395.22416800000002</v>
      </c>
      <c r="P29" s="241">
        <v>248</v>
      </c>
      <c r="Q29" s="241">
        <v>360</v>
      </c>
      <c r="R29" s="241">
        <v>608</v>
      </c>
      <c r="S29" s="242">
        <v>335.95</v>
      </c>
    </row>
    <row r="30" spans="1:19" ht="20.100000000000001" customHeight="1">
      <c r="A30" s="240" t="s">
        <v>759</v>
      </c>
      <c r="B30" s="242">
        <v>0</v>
      </c>
      <c r="C30" s="242">
        <v>0</v>
      </c>
      <c r="D30" s="242">
        <v>0</v>
      </c>
      <c r="E30" s="242">
        <v>0</v>
      </c>
      <c r="F30" s="242">
        <v>0</v>
      </c>
      <c r="G30" s="242">
        <v>0</v>
      </c>
      <c r="H30" s="241">
        <v>13</v>
      </c>
      <c r="I30" s="242">
        <v>167.7</v>
      </c>
      <c r="J30" s="241">
        <v>77</v>
      </c>
      <c r="K30" s="241">
        <v>19</v>
      </c>
      <c r="L30" s="241">
        <v>96</v>
      </c>
      <c r="M30" s="242">
        <v>6339.71</v>
      </c>
      <c r="N30" s="241">
        <v>13</v>
      </c>
      <c r="O30" s="242">
        <v>167.7</v>
      </c>
      <c r="P30" s="241">
        <v>77</v>
      </c>
      <c r="Q30" s="241">
        <v>19</v>
      </c>
      <c r="R30" s="241">
        <v>96</v>
      </c>
      <c r="S30" s="242">
        <v>6339.71</v>
      </c>
    </row>
    <row r="31" spans="1:19" ht="20.100000000000001" customHeight="1">
      <c r="A31" s="240" t="s">
        <v>31</v>
      </c>
      <c r="B31" s="242">
        <v>0</v>
      </c>
      <c r="C31" s="242">
        <v>0</v>
      </c>
      <c r="D31" s="242">
        <v>0</v>
      </c>
      <c r="E31" s="242">
        <v>0</v>
      </c>
      <c r="F31" s="242">
        <v>0</v>
      </c>
      <c r="G31" s="242">
        <v>0</v>
      </c>
      <c r="H31" s="241">
        <v>4</v>
      </c>
      <c r="I31" s="242">
        <v>488.78100000000001</v>
      </c>
      <c r="J31" s="241">
        <v>126</v>
      </c>
      <c r="K31" s="241">
        <v>29</v>
      </c>
      <c r="L31" s="241">
        <v>155</v>
      </c>
      <c r="M31" s="242">
        <v>36493.39</v>
      </c>
      <c r="N31" s="241">
        <v>4</v>
      </c>
      <c r="O31" s="242">
        <v>488.78100000000001</v>
      </c>
      <c r="P31" s="241">
        <v>126</v>
      </c>
      <c r="Q31" s="241">
        <v>29</v>
      </c>
      <c r="R31" s="241">
        <v>155</v>
      </c>
      <c r="S31" s="242">
        <v>36493.39</v>
      </c>
    </row>
    <row r="32" spans="1:19" ht="20.100000000000001" customHeight="1">
      <c r="A32" s="240" t="s">
        <v>272</v>
      </c>
      <c r="B32" s="242">
        <v>0</v>
      </c>
      <c r="C32" s="242">
        <v>0</v>
      </c>
      <c r="D32" s="242">
        <v>0</v>
      </c>
      <c r="E32" s="242">
        <v>0</v>
      </c>
      <c r="F32" s="242">
        <v>0</v>
      </c>
      <c r="G32" s="242">
        <v>0</v>
      </c>
      <c r="H32" s="241">
        <v>2</v>
      </c>
      <c r="I32" s="242">
        <v>377.13022599999999</v>
      </c>
      <c r="J32" s="241">
        <v>36</v>
      </c>
      <c r="K32" s="241">
        <v>2</v>
      </c>
      <c r="L32" s="241">
        <v>38</v>
      </c>
      <c r="M32" s="242">
        <v>15339.25</v>
      </c>
      <c r="N32" s="241">
        <v>2</v>
      </c>
      <c r="O32" s="242">
        <v>377.13022599999999</v>
      </c>
      <c r="P32" s="241">
        <v>36</v>
      </c>
      <c r="Q32" s="241">
        <v>2</v>
      </c>
      <c r="R32" s="241">
        <v>38</v>
      </c>
      <c r="S32" s="242">
        <v>15339.25</v>
      </c>
    </row>
    <row r="33" spans="1:19" ht="20.100000000000001" customHeight="1">
      <c r="A33" s="240" t="s">
        <v>68</v>
      </c>
      <c r="B33" s="242">
        <v>0</v>
      </c>
      <c r="C33" s="242">
        <v>0</v>
      </c>
      <c r="D33" s="242">
        <v>0</v>
      </c>
      <c r="E33" s="242">
        <v>0</v>
      </c>
      <c r="F33" s="242">
        <v>0</v>
      </c>
      <c r="G33" s="242">
        <v>0</v>
      </c>
      <c r="H33" s="241">
        <v>2</v>
      </c>
      <c r="I33" s="242">
        <v>0.5</v>
      </c>
      <c r="J33" s="241">
        <v>0</v>
      </c>
      <c r="K33" s="241">
        <v>0</v>
      </c>
      <c r="L33" s="241">
        <v>0</v>
      </c>
      <c r="M33" s="242">
        <v>1149.3899999999999</v>
      </c>
      <c r="N33" s="241">
        <v>2</v>
      </c>
      <c r="O33" s="242">
        <v>0.5</v>
      </c>
      <c r="P33" s="241">
        <v>0</v>
      </c>
      <c r="Q33" s="241">
        <v>0</v>
      </c>
      <c r="R33" s="241">
        <v>0</v>
      </c>
      <c r="S33" s="242">
        <v>1149.3899999999999</v>
      </c>
    </row>
    <row r="34" spans="1:19" ht="20.100000000000001" customHeight="1">
      <c r="A34" s="240" t="s">
        <v>273</v>
      </c>
      <c r="B34" s="242">
        <v>0</v>
      </c>
      <c r="C34" s="242">
        <v>0</v>
      </c>
      <c r="D34" s="242">
        <v>0</v>
      </c>
      <c r="E34" s="242">
        <v>0</v>
      </c>
      <c r="F34" s="242">
        <v>0</v>
      </c>
      <c r="G34" s="242">
        <v>0</v>
      </c>
      <c r="H34" s="241">
        <v>2</v>
      </c>
      <c r="I34" s="242">
        <v>571.20000000000005</v>
      </c>
      <c r="J34" s="241">
        <v>153</v>
      </c>
      <c r="K34" s="241">
        <v>48</v>
      </c>
      <c r="L34" s="241">
        <v>201</v>
      </c>
      <c r="M34" s="242">
        <v>19076.099999999999</v>
      </c>
      <c r="N34" s="241">
        <v>2</v>
      </c>
      <c r="O34" s="242">
        <v>571.20000000000005</v>
      </c>
      <c r="P34" s="241">
        <v>153</v>
      </c>
      <c r="Q34" s="241">
        <v>48</v>
      </c>
      <c r="R34" s="241">
        <v>201</v>
      </c>
      <c r="S34" s="242">
        <v>19076.099999999999</v>
      </c>
    </row>
    <row r="35" spans="1:19" ht="20.100000000000001" customHeight="1">
      <c r="A35" s="240" t="s">
        <v>1187</v>
      </c>
      <c r="B35" s="242">
        <v>0</v>
      </c>
      <c r="C35" s="242">
        <v>0</v>
      </c>
      <c r="D35" s="242">
        <v>0</v>
      </c>
      <c r="E35" s="242">
        <v>0</v>
      </c>
      <c r="F35" s="242">
        <v>0</v>
      </c>
      <c r="G35" s="242">
        <v>0</v>
      </c>
      <c r="H35" s="241">
        <v>1</v>
      </c>
      <c r="I35" s="242">
        <v>136.923598</v>
      </c>
      <c r="J35" s="241">
        <v>32</v>
      </c>
      <c r="K35" s="241">
        <v>18</v>
      </c>
      <c r="L35" s="241">
        <v>50</v>
      </c>
      <c r="M35" s="242">
        <v>170.5</v>
      </c>
      <c r="N35" s="241">
        <v>1</v>
      </c>
      <c r="O35" s="242">
        <v>136.923598</v>
      </c>
      <c r="P35" s="241">
        <v>32</v>
      </c>
      <c r="Q35" s="241">
        <v>18</v>
      </c>
      <c r="R35" s="241">
        <v>50</v>
      </c>
      <c r="S35" s="242">
        <v>170.5</v>
      </c>
    </row>
    <row r="36" spans="1:19" ht="20.100000000000001" customHeight="1">
      <c r="A36" s="240" t="s">
        <v>991</v>
      </c>
      <c r="B36" s="242">
        <v>0</v>
      </c>
      <c r="C36" s="242">
        <v>0</v>
      </c>
      <c r="D36" s="242">
        <v>0</v>
      </c>
      <c r="E36" s="242">
        <v>0</v>
      </c>
      <c r="F36" s="242">
        <v>0</v>
      </c>
      <c r="G36" s="242">
        <v>0</v>
      </c>
      <c r="H36" s="241">
        <v>1</v>
      </c>
      <c r="I36" s="242">
        <v>155</v>
      </c>
      <c r="J36" s="241">
        <v>52</v>
      </c>
      <c r="K36" s="241">
        <v>30</v>
      </c>
      <c r="L36" s="241">
        <v>82</v>
      </c>
      <c r="M36" s="242">
        <v>465.55</v>
      </c>
      <c r="N36" s="241">
        <v>1</v>
      </c>
      <c r="O36" s="242">
        <v>155</v>
      </c>
      <c r="P36" s="241">
        <v>52</v>
      </c>
      <c r="Q36" s="241">
        <v>30</v>
      </c>
      <c r="R36" s="241">
        <v>82</v>
      </c>
      <c r="S36" s="242">
        <v>465.55</v>
      </c>
    </row>
    <row r="37" spans="1:19" ht="20.100000000000001" customHeight="1">
      <c r="A37" s="240" t="s">
        <v>275</v>
      </c>
      <c r="B37" s="242">
        <v>0</v>
      </c>
      <c r="C37" s="242">
        <v>0</v>
      </c>
      <c r="D37" s="242">
        <v>0</v>
      </c>
      <c r="E37" s="242">
        <v>0</v>
      </c>
      <c r="F37" s="242">
        <v>0</v>
      </c>
      <c r="G37" s="242">
        <v>0</v>
      </c>
      <c r="H37" s="241">
        <v>1</v>
      </c>
      <c r="I37" s="242">
        <v>10</v>
      </c>
      <c r="J37" s="241">
        <v>7</v>
      </c>
      <c r="K37" s="241">
        <v>5</v>
      </c>
      <c r="L37" s="241">
        <v>12</v>
      </c>
      <c r="M37" s="242">
        <v>493.45</v>
      </c>
      <c r="N37" s="241">
        <v>1</v>
      </c>
      <c r="O37" s="242">
        <v>10</v>
      </c>
      <c r="P37" s="241">
        <v>7</v>
      </c>
      <c r="Q37" s="241">
        <v>5</v>
      </c>
      <c r="R37" s="241">
        <v>12</v>
      </c>
      <c r="S37" s="242">
        <v>493.45</v>
      </c>
    </row>
    <row r="38" spans="1:19" ht="20.100000000000001" customHeight="1">
      <c r="A38" s="240" t="s">
        <v>1545</v>
      </c>
      <c r="B38" s="242">
        <v>0</v>
      </c>
      <c r="C38" s="242">
        <v>0</v>
      </c>
      <c r="D38" s="242">
        <v>0</v>
      </c>
      <c r="E38" s="242">
        <v>0</v>
      </c>
      <c r="F38" s="242">
        <v>0</v>
      </c>
      <c r="G38" s="242">
        <v>0</v>
      </c>
      <c r="H38" s="241">
        <v>1</v>
      </c>
      <c r="I38" s="242">
        <v>59.500647630000003</v>
      </c>
      <c r="J38" s="241">
        <v>260</v>
      </c>
      <c r="K38" s="241">
        <v>260</v>
      </c>
      <c r="L38" s="241">
        <v>520</v>
      </c>
      <c r="M38" s="242">
        <v>1249.07</v>
      </c>
      <c r="N38" s="241">
        <v>1</v>
      </c>
      <c r="O38" s="242">
        <v>59.500647630000003</v>
      </c>
      <c r="P38" s="241">
        <v>260</v>
      </c>
      <c r="Q38" s="241">
        <v>260</v>
      </c>
      <c r="R38" s="241">
        <v>520</v>
      </c>
      <c r="S38" s="242">
        <v>1249.07</v>
      </c>
    </row>
    <row r="39" spans="1:19" ht="20.100000000000001" customHeight="1">
      <c r="A39" s="240" t="s">
        <v>29</v>
      </c>
      <c r="B39" s="242">
        <v>0</v>
      </c>
      <c r="C39" s="242">
        <v>0</v>
      </c>
      <c r="D39" s="242">
        <v>0</v>
      </c>
      <c r="E39" s="242">
        <v>0</v>
      </c>
      <c r="F39" s="242">
        <v>0</v>
      </c>
      <c r="G39" s="242">
        <v>0</v>
      </c>
      <c r="H39" s="241">
        <v>4</v>
      </c>
      <c r="I39" s="242">
        <v>66.446600000000004</v>
      </c>
      <c r="J39" s="241">
        <v>100</v>
      </c>
      <c r="K39" s="241">
        <v>10</v>
      </c>
      <c r="L39" s="241">
        <v>110</v>
      </c>
      <c r="M39" s="242">
        <v>5540.6</v>
      </c>
      <c r="N39" s="241">
        <v>4</v>
      </c>
      <c r="O39" s="242">
        <v>66.446600000000004</v>
      </c>
      <c r="P39" s="241">
        <v>100</v>
      </c>
      <c r="Q39" s="241">
        <v>10</v>
      </c>
      <c r="R39" s="241">
        <v>110</v>
      </c>
      <c r="S39" s="242">
        <v>5540.6</v>
      </c>
    </row>
    <row r="40" spans="1:19" ht="20.100000000000001" customHeight="1">
      <c r="A40" s="240" t="s">
        <v>48</v>
      </c>
      <c r="B40" s="242">
        <v>0</v>
      </c>
      <c r="C40" s="242">
        <v>0</v>
      </c>
      <c r="D40" s="242">
        <v>0</v>
      </c>
      <c r="E40" s="242">
        <v>0</v>
      </c>
      <c r="F40" s="242">
        <v>0</v>
      </c>
      <c r="G40" s="242">
        <v>0</v>
      </c>
      <c r="H40" s="241">
        <v>3</v>
      </c>
      <c r="I40" s="242">
        <v>71.400000000000006</v>
      </c>
      <c r="J40" s="241">
        <v>43</v>
      </c>
      <c r="K40" s="241">
        <v>53</v>
      </c>
      <c r="L40" s="241">
        <v>96</v>
      </c>
      <c r="M40" s="242">
        <v>1348.88</v>
      </c>
      <c r="N40" s="241">
        <v>3</v>
      </c>
      <c r="O40" s="242">
        <v>71.400000000000006</v>
      </c>
      <c r="P40" s="241">
        <v>43</v>
      </c>
      <c r="Q40" s="241">
        <v>53</v>
      </c>
      <c r="R40" s="241">
        <v>96</v>
      </c>
      <c r="S40" s="242">
        <v>1348.88</v>
      </c>
    </row>
    <row r="41" spans="1:19" ht="20.100000000000001" customHeight="1">
      <c r="A41" s="240" t="s">
        <v>40</v>
      </c>
      <c r="B41" s="242">
        <v>0</v>
      </c>
      <c r="C41" s="242">
        <v>0</v>
      </c>
      <c r="D41" s="242">
        <v>0</v>
      </c>
      <c r="E41" s="242">
        <v>0</v>
      </c>
      <c r="F41" s="242">
        <v>0</v>
      </c>
      <c r="G41" s="242">
        <v>0</v>
      </c>
      <c r="H41" s="256">
        <v>1</v>
      </c>
      <c r="I41" s="257">
        <v>69</v>
      </c>
      <c r="J41" s="256">
        <v>30</v>
      </c>
      <c r="K41" s="256">
        <v>40</v>
      </c>
      <c r="L41" s="256">
        <v>70</v>
      </c>
      <c r="M41" s="257">
        <v>757.5</v>
      </c>
      <c r="N41" s="256">
        <v>1</v>
      </c>
      <c r="O41" s="257">
        <v>69</v>
      </c>
      <c r="P41" s="256">
        <v>30</v>
      </c>
      <c r="Q41" s="256">
        <v>40</v>
      </c>
      <c r="R41" s="256">
        <v>70</v>
      </c>
      <c r="S41" s="257">
        <v>757.5</v>
      </c>
    </row>
    <row r="42" spans="1:19" ht="20.100000000000001" customHeight="1">
      <c r="A42" s="240" t="s">
        <v>762</v>
      </c>
      <c r="B42" s="242">
        <v>0</v>
      </c>
      <c r="C42" s="242">
        <v>0</v>
      </c>
      <c r="D42" s="242">
        <v>0</v>
      </c>
      <c r="E42" s="242">
        <v>0</v>
      </c>
      <c r="F42" s="242">
        <v>0</v>
      </c>
      <c r="G42" s="242">
        <v>0</v>
      </c>
      <c r="H42" s="258">
        <v>4</v>
      </c>
      <c r="I42" s="244">
        <v>101.70542836</v>
      </c>
      <c r="J42" s="258">
        <v>120</v>
      </c>
      <c r="K42" s="258">
        <v>22</v>
      </c>
      <c r="L42" s="258">
        <v>142</v>
      </c>
      <c r="M42" s="244">
        <v>2643.92</v>
      </c>
      <c r="N42" s="258">
        <v>4</v>
      </c>
      <c r="O42" s="244">
        <v>101.70542836</v>
      </c>
      <c r="P42" s="258">
        <v>120</v>
      </c>
      <c r="Q42" s="258">
        <v>22</v>
      </c>
      <c r="R42" s="258">
        <v>142</v>
      </c>
      <c r="S42" s="244">
        <v>2643.92</v>
      </c>
    </row>
    <row r="43" spans="1:19" ht="20.100000000000001" customHeight="1">
      <c r="A43" s="240" t="s">
        <v>763</v>
      </c>
      <c r="B43" s="242">
        <v>0</v>
      </c>
      <c r="C43" s="242">
        <v>0</v>
      </c>
      <c r="D43" s="242">
        <v>0</v>
      </c>
      <c r="E43" s="242">
        <v>0</v>
      </c>
      <c r="F43" s="242">
        <v>0</v>
      </c>
      <c r="G43" s="242">
        <v>0</v>
      </c>
      <c r="H43" s="258">
        <v>5</v>
      </c>
      <c r="I43" s="244">
        <v>174.059</v>
      </c>
      <c r="J43" s="258">
        <v>31</v>
      </c>
      <c r="K43" s="258">
        <v>59</v>
      </c>
      <c r="L43" s="258">
        <v>90</v>
      </c>
      <c r="M43" s="244">
        <v>1661.3500000000001</v>
      </c>
      <c r="N43" s="258">
        <v>5</v>
      </c>
      <c r="O43" s="244">
        <v>174.059</v>
      </c>
      <c r="P43" s="258">
        <v>31</v>
      </c>
      <c r="Q43" s="258">
        <v>59</v>
      </c>
      <c r="R43" s="258">
        <v>90</v>
      </c>
      <c r="S43" s="244">
        <v>1661.3500000000001</v>
      </c>
    </row>
    <row r="44" spans="1:19" ht="20.100000000000001" customHeight="1">
      <c r="A44" s="240" t="s">
        <v>16</v>
      </c>
      <c r="B44" s="242">
        <v>0</v>
      </c>
      <c r="C44" s="242">
        <v>0</v>
      </c>
      <c r="D44" s="242">
        <v>0</v>
      </c>
      <c r="E44" s="242">
        <v>0</v>
      </c>
      <c r="F44" s="242">
        <v>0</v>
      </c>
      <c r="G44" s="242">
        <v>0</v>
      </c>
      <c r="H44" s="258">
        <v>1</v>
      </c>
      <c r="I44" s="244">
        <v>25</v>
      </c>
      <c r="J44" s="258">
        <v>5</v>
      </c>
      <c r="K44" s="258">
        <v>5</v>
      </c>
      <c r="L44" s="258">
        <v>10</v>
      </c>
      <c r="M44" s="244">
        <v>477.84</v>
      </c>
      <c r="N44" s="258">
        <v>1</v>
      </c>
      <c r="O44" s="244">
        <v>25</v>
      </c>
      <c r="P44" s="258">
        <v>5</v>
      </c>
      <c r="Q44" s="258">
        <v>5</v>
      </c>
      <c r="R44" s="258">
        <v>10</v>
      </c>
      <c r="S44" s="244">
        <v>477.84</v>
      </c>
    </row>
    <row r="45" spans="1:19" ht="20.100000000000001" customHeight="1">
      <c r="A45" s="240" t="s">
        <v>238</v>
      </c>
      <c r="B45" s="242">
        <v>0</v>
      </c>
      <c r="C45" s="242">
        <v>0</v>
      </c>
      <c r="D45" s="242">
        <v>0</v>
      </c>
      <c r="E45" s="242">
        <v>0</v>
      </c>
      <c r="F45" s="242">
        <v>0</v>
      </c>
      <c r="G45" s="242">
        <v>0</v>
      </c>
      <c r="H45" s="258">
        <v>2</v>
      </c>
      <c r="I45" s="244">
        <v>549.36680285</v>
      </c>
      <c r="J45" s="258">
        <v>87</v>
      </c>
      <c r="K45" s="258">
        <v>45</v>
      </c>
      <c r="L45" s="258">
        <v>132</v>
      </c>
      <c r="M45" s="244">
        <v>377.46</v>
      </c>
      <c r="N45" s="258">
        <v>2</v>
      </c>
      <c r="O45" s="244">
        <v>549.36680285</v>
      </c>
      <c r="P45" s="258">
        <v>87</v>
      </c>
      <c r="Q45" s="258">
        <v>45</v>
      </c>
      <c r="R45" s="258">
        <v>132</v>
      </c>
      <c r="S45" s="244">
        <v>377.46</v>
      </c>
    </row>
    <row r="46" spans="1:19" ht="20.100000000000001" customHeight="1">
      <c r="A46" s="240" t="s">
        <v>72</v>
      </c>
      <c r="B46" s="242">
        <v>0</v>
      </c>
      <c r="C46" s="242">
        <v>0</v>
      </c>
      <c r="D46" s="242">
        <v>0</v>
      </c>
      <c r="E46" s="242">
        <v>0</v>
      </c>
      <c r="F46" s="242">
        <v>0</v>
      </c>
      <c r="G46" s="242">
        <v>0</v>
      </c>
      <c r="H46" s="258">
        <v>1</v>
      </c>
      <c r="I46" s="244">
        <v>147</v>
      </c>
      <c r="J46" s="258">
        <v>65</v>
      </c>
      <c r="K46" s="258">
        <v>142</v>
      </c>
      <c r="L46" s="258">
        <v>207</v>
      </c>
      <c r="M46" s="244">
        <v>495</v>
      </c>
      <c r="N46" s="258">
        <v>1</v>
      </c>
      <c r="O46" s="244">
        <v>147</v>
      </c>
      <c r="P46" s="258">
        <v>65</v>
      </c>
      <c r="Q46" s="258">
        <v>142</v>
      </c>
      <c r="R46" s="258">
        <v>207</v>
      </c>
      <c r="S46" s="244">
        <v>495</v>
      </c>
    </row>
    <row r="47" spans="1:19" ht="20.100000000000001" customHeight="1">
      <c r="A47" s="240" t="s">
        <v>74</v>
      </c>
      <c r="B47" s="242">
        <v>0</v>
      </c>
      <c r="C47" s="242">
        <v>0</v>
      </c>
      <c r="D47" s="242">
        <v>0</v>
      </c>
      <c r="E47" s="242">
        <v>0</v>
      </c>
      <c r="F47" s="242">
        <v>0</v>
      </c>
      <c r="G47" s="242">
        <v>0</v>
      </c>
      <c r="H47" s="259">
        <v>2</v>
      </c>
      <c r="I47" s="260">
        <v>93.58</v>
      </c>
      <c r="J47" s="259">
        <v>36</v>
      </c>
      <c r="K47" s="259">
        <v>4</v>
      </c>
      <c r="L47" s="259">
        <v>40</v>
      </c>
      <c r="M47" s="260">
        <v>9806.43</v>
      </c>
      <c r="N47" s="259">
        <v>2</v>
      </c>
      <c r="O47" s="260">
        <v>93.58</v>
      </c>
      <c r="P47" s="259">
        <v>36</v>
      </c>
      <c r="Q47" s="259">
        <v>4</v>
      </c>
      <c r="R47" s="259">
        <v>40</v>
      </c>
      <c r="S47" s="260">
        <v>9806.43</v>
      </c>
    </row>
    <row r="48" spans="1:19" ht="20.100000000000001" customHeight="1">
      <c r="A48" s="240" t="s">
        <v>64</v>
      </c>
      <c r="B48" s="242">
        <v>0</v>
      </c>
      <c r="C48" s="242">
        <v>0</v>
      </c>
      <c r="D48" s="242">
        <v>0</v>
      </c>
      <c r="E48" s="242">
        <v>0</v>
      </c>
      <c r="F48" s="242">
        <v>0</v>
      </c>
      <c r="G48" s="242">
        <v>0</v>
      </c>
      <c r="H48" s="259">
        <v>2</v>
      </c>
      <c r="I48" s="260">
        <v>19.899999999999999</v>
      </c>
      <c r="J48" s="259">
        <v>8</v>
      </c>
      <c r="K48" s="259">
        <v>5</v>
      </c>
      <c r="L48" s="259">
        <v>13</v>
      </c>
      <c r="M48" s="260">
        <v>474.29</v>
      </c>
      <c r="N48" s="259">
        <v>2</v>
      </c>
      <c r="O48" s="260">
        <v>19.899999999999999</v>
      </c>
      <c r="P48" s="259">
        <v>8</v>
      </c>
      <c r="Q48" s="259">
        <v>5</v>
      </c>
      <c r="R48" s="259">
        <v>13</v>
      </c>
      <c r="S48" s="260">
        <v>474.29</v>
      </c>
    </row>
    <row r="49" spans="1:19" ht="20.100000000000001" customHeight="1">
      <c r="A49" s="240" t="s">
        <v>1549</v>
      </c>
      <c r="B49" s="242">
        <v>0</v>
      </c>
      <c r="C49" s="242">
        <v>0</v>
      </c>
      <c r="D49" s="242">
        <v>0</v>
      </c>
      <c r="E49" s="242">
        <v>0</v>
      </c>
      <c r="F49" s="242">
        <v>0</v>
      </c>
      <c r="G49" s="242">
        <v>0</v>
      </c>
      <c r="H49" s="259">
        <v>2</v>
      </c>
      <c r="I49" s="260">
        <v>498.53999999999996</v>
      </c>
      <c r="J49" s="259">
        <v>54</v>
      </c>
      <c r="K49" s="259">
        <v>88</v>
      </c>
      <c r="L49" s="259">
        <v>142</v>
      </c>
      <c r="M49" s="260">
        <v>14215.3</v>
      </c>
      <c r="N49" s="259">
        <v>2</v>
      </c>
      <c r="O49" s="260">
        <v>498.53999999999996</v>
      </c>
      <c r="P49" s="259">
        <v>54</v>
      </c>
      <c r="Q49" s="259">
        <v>88</v>
      </c>
      <c r="R49" s="259">
        <v>142</v>
      </c>
      <c r="S49" s="260">
        <v>14215.3</v>
      </c>
    </row>
    <row r="50" spans="1:19" ht="20.100000000000001" customHeight="1">
      <c r="A50" s="240" t="s">
        <v>239</v>
      </c>
      <c r="B50" s="242">
        <v>0</v>
      </c>
      <c r="C50" s="242">
        <v>0</v>
      </c>
      <c r="D50" s="242">
        <v>0</v>
      </c>
      <c r="E50" s="242">
        <v>0</v>
      </c>
      <c r="F50" s="242">
        <v>0</v>
      </c>
      <c r="G50" s="242">
        <v>0</v>
      </c>
      <c r="H50" s="259">
        <v>2</v>
      </c>
      <c r="I50" s="260">
        <v>13</v>
      </c>
      <c r="J50" s="259">
        <v>35</v>
      </c>
      <c r="K50" s="259">
        <v>0</v>
      </c>
      <c r="L50" s="259">
        <v>35</v>
      </c>
      <c r="M50" s="260">
        <v>574.4</v>
      </c>
      <c r="N50" s="259">
        <v>2</v>
      </c>
      <c r="O50" s="260">
        <v>13</v>
      </c>
      <c r="P50" s="259">
        <v>35</v>
      </c>
      <c r="Q50" s="259">
        <v>0</v>
      </c>
      <c r="R50" s="259">
        <v>35</v>
      </c>
      <c r="S50" s="260">
        <v>574.4</v>
      </c>
    </row>
    <row r="51" spans="1:19" ht="20.100000000000001" customHeight="1">
      <c r="A51" s="720" t="s">
        <v>59</v>
      </c>
      <c r="B51" s="718">
        <v>0</v>
      </c>
      <c r="C51" s="718">
        <v>0</v>
      </c>
      <c r="D51" s="718">
        <v>0</v>
      </c>
      <c r="E51" s="718">
        <v>0</v>
      </c>
      <c r="F51" s="718">
        <v>0</v>
      </c>
      <c r="G51" s="718">
        <v>0</v>
      </c>
      <c r="H51" s="743">
        <v>1</v>
      </c>
      <c r="I51" s="744">
        <v>650</v>
      </c>
      <c r="J51" s="743">
        <v>71</v>
      </c>
      <c r="K51" s="743">
        <v>119</v>
      </c>
      <c r="L51" s="743">
        <v>190</v>
      </c>
      <c r="M51" s="744">
        <v>4788.2</v>
      </c>
      <c r="N51" s="743">
        <v>1</v>
      </c>
      <c r="O51" s="744">
        <v>650</v>
      </c>
      <c r="P51" s="743">
        <v>71</v>
      </c>
      <c r="Q51" s="743">
        <v>119</v>
      </c>
      <c r="R51" s="743">
        <v>190</v>
      </c>
      <c r="S51" s="744">
        <v>4788.2</v>
      </c>
    </row>
    <row r="52" spans="1:19" ht="20.100000000000001" customHeight="1">
      <c r="A52" s="739" t="s">
        <v>89</v>
      </c>
      <c r="B52" s="255">
        <v>0</v>
      </c>
      <c r="C52" s="255">
        <v>0</v>
      </c>
      <c r="D52" s="255">
        <v>0</v>
      </c>
      <c r="E52" s="255">
        <v>0</v>
      </c>
      <c r="F52" s="255">
        <v>0</v>
      </c>
      <c r="G52" s="255">
        <v>0</v>
      </c>
      <c r="H52" s="740">
        <v>1</v>
      </c>
      <c r="I52" s="741">
        <v>70</v>
      </c>
      <c r="J52" s="740">
        <v>69</v>
      </c>
      <c r="K52" s="740">
        <v>16</v>
      </c>
      <c r="L52" s="740">
        <v>85</v>
      </c>
      <c r="M52" s="741">
        <v>161.99</v>
      </c>
      <c r="N52" s="740">
        <v>1</v>
      </c>
      <c r="O52" s="741">
        <v>70</v>
      </c>
      <c r="P52" s="740">
        <v>69</v>
      </c>
      <c r="Q52" s="740">
        <v>16</v>
      </c>
      <c r="R52" s="740">
        <v>85</v>
      </c>
      <c r="S52" s="741">
        <v>161.99</v>
      </c>
    </row>
    <row r="53" spans="1:19" ht="20.100000000000001" customHeight="1">
      <c r="A53" s="240" t="s">
        <v>51</v>
      </c>
      <c r="B53" s="242">
        <v>0</v>
      </c>
      <c r="C53" s="242">
        <v>0</v>
      </c>
      <c r="D53" s="242">
        <v>0</v>
      </c>
      <c r="E53" s="242">
        <v>0</v>
      </c>
      <c r="F53" s="242">
        <v>0</v>
      </c>
      <c r="G53" s="242">
        <v>0</v>
      </c>
      <c r="H53" s="259">
        <v>1</v>
      </c>
      <c r="I53" s="260">
        <v>0</v>
      </c>
      <c r="J53" s="259">
        <v>0</v>
      </c>
      <c r="K53" s="259">
        <v>0</v>
      </c>
      <c r="L53" s="259">
        <v>0</v>
      </c>
      <c r="M53" s="260">
        <v>112.13</v>
      </c>
      <c r="N53" s="259">
        <v>1</v>
      </c>
      <c r="O53" s="260">
        <v>0</v>
      </c>
      <c r="P53" s="259">
        <v>0</v>
      </c>
      <c r="Q53" s="259">
        <v>0</v>
      </c>
      <c r="R53" s="259">
        <v>0</v>
      </c>
      <c r="S53" s="260">
        <v>112.13</v>
      </c>
    </row>
    <row r="54" spans="1:19" ht="20.100000000000001" customHeight="1">
      <c r="A54" s="240" t="s">
        <v>1584</v>
      </c>
      <c r="B54" s="242">
        <v>0</v>
      </c>
      <c r="C54" s="242">
        <v>0</v>
      </c>
      <c r="D54" s="242">
        <v>0</v>
      </c>
      <c r="E54" s="242">
        <v>0</v>
      </c>
      <c r="F54" s="242">
        <v>0</v>
      </c>
      <c r="G54" s="242">
        <v>0</v>
      </c>
      <c r="H54" s="259">
        <v>1</v>
      </c>
      <c r="I54" s="260">
        <v>334.45699441000005</v>
      </c>
      <c r="J54" s="259">
        <v>20</v>
      </c>
      <c r="K54" s="259">
        <v>53</v>
      </c>
      <c r="L54" s="259">
        <v>73</v>
      </c>
      <c r="M54" s="260">
        <v>157</v>
      </c>
      <c r="N54" s="259">
        <v>1</v>
      </c>
      <c r="O54" s="260">
        <v>334.45699441000005</v>
      </c>
      <c r="P54" s="259">
        <v>20</v>
      </c>
      <c r="Q54" s="259">
        <v>53</v>
      </c>
      <c r="R54" s="259">
        <v>73</v>
      </c>
      <c r="S54" s="260">
        <v>157</v>
      </c>
    </row>
    <row r="55" spans="1:19" ht="20.100000000000001" customHeight="1">
      <c r="A55" s="240" t="s">
        <v>1190</v>
      </c>
      <c r="B55" s="242">
        <v>0</v>
      </c>
      <c r="C55" s="242">
        <v>0</v>
      </c>
      <c r="D55" s="242">
        <v>0</v>
      </c>
      <c r="E55" s="242">
        <v>0</v>
      </c>
      <c r="F55" s="242">
        <v>0</v>
      </c>
      <c r="G55" s="242">
        <v>0</v>
      </c>
      <c r="H55" s="259">
        <v>1</v>
      </c>
      <c r="I55" s="260">
        <v>175.72329707</v>
      </c>
      <c r="J55" s="259">
        <v>18</v>
      </c>
      <c r="K55" s="259">
        <v>18</v>
      </c>
      <c r="L55" s="259">
        <v>36</v>
      </c>
      <c r="M55" s="260">
        <v>3040.81</v>
      </c>
      <c r="N55" s="259">
        <v>1</v>
      </c>
      <c r="O55" s="260">
        <v>175.72329707</v>
      </c>
      <c r="P55" s="259">
        <v>18</v>
      </c>
      <c r="Q55" s="259">
        <v>18</v>
      </c>
      <c r="R55" s="259">
        <v>36</v>
      </c>
      <c r="S55" s="260">
        <v>3040.81</v>
      </c>
    </row>
    <row r="56" spans="1:19" ht="20.100000000000001" customHeight="1">
      <c r="A56" s="240" t="s">
        <v>282</v>
      </c>
      <c r="B56" s="242">
        <v>0</v>
      </c>
      <c r="C56" s="242">
        <v>0</v>
      </c>
      <c r="D56" s="242">
        <v>0</v>
      </c>
      <c r="E56" s="242">
        <v>0</v>
      </c>
      <c r="F56" s="242">
        <v>0</v>
      </c>
      <c r="G56" s="242">
        <v>0</v>
      </c>
      <c r="H56" s="259">
        <v>1</v>
      </c>
      <c r="I56" s="260">
        <v>50</v>
      </c>
      <c r="J56" s="259">
        <v>2</v>
      </c>
      <c r="K56" s="259">
        <v>0</v>
      </c>
      <c r="L56" s="259">
        <v>2</v>
      </c>
      <c r="M56" s="260">
        <v>198.11</v>
      </c>
      <c r="N56" s="259">
        <v>1</v>
      </c>
      <c r="O56" s="260">
        <v>50</v>
      </c>
      <c r="P56" s="259">
        <v>2</v>
      </c>
      <c r="Q56" s="259">
        <v>0</v>
      </c>
      <c r="R56" s="259">
        <v>2</v>
      </c>
      <c r="S56" s="260">
        <v>198.11</v>
      </c>
    </row>
    <row r="57" spans="1:19" ht="20.100000000000001" customHeight="1">
      <c r="A57" s="240" t="s">
        <v>77</v>
      </c>
      <c r="B57" s="242">
        <v>0</v>
      </c>
      <c r="C57" s="242">
        <v>0</v>
      </c>
      <c r="D57" s="242">
        <v>0</v>
      </c>
      <c r="E57" s="242">
        <v>0</v>
      </c>
      <c r="F57" s="242">
        <v>0</v>
      </c>
      <c r="G57" s="242">
        <v>0</v>
      </c>
      <c r="H57" s="259">
        <v>17</v>
      </c>
      <c r="I57" s="260">
        <v>737.8</v>
      </c>
      <c r="J57" s="259">
        <v>92</v>
      </c>
      <c r="K57" s="259">
        <v>4</v>
      </c>
      <c r="L57" s="259">
        <v>96</v>
      </c>
      <c r="M57" s="260">
        <v>12011.959999999997</v>
      </c>
      <c r="N57" s="259">
        <v>17</v>
      </c>
      <c r="O57" s="260">
        <v>737.8</v>
      </c>
      <c r="P57" s="259">
        <v>92</v>
      </c>
      <c r="Q57" s="259">
        <v>4</v>
      </c>
      <c r="R57" s="259">
        <v>96</v>
      </c>
      <c r="S57" s="260">
        <v>12011.959999999997</v>
      </c>
    </row>
    <row r="58" spans="1:19" ht="20.100000000000001" customHeight="1">
      <c r="A58" s="240" t="s">
        <v>106</v>
      </c>
      <c r="B58" s="242">
        <v>0</v>
      </c>
      <c r="C58" s="242">
        <v>0</v>
      </c>
      <c r="D58" s="242">
        <v>0</v>
      </c>
      <c r="E58" s="242">
        <v>0</v>
      </c>
      <c r="F58" s="242">
        <v>0</v>
      </c>
      <c r="G58" s="242">
        <v>0</v>
      </c>
      <c r="H58" s="259">
        <v>3</v>
      </c>
      <c r="I58" s="260">
        <v>759.46600000000001</v>
      </c>
      <c r="J58" s="259">
        <v>195</v>
      </c>
      <c r="K58" s="259">
        <v>246</v>
      </c>
      <c r="L58" s="259">
        <v>441</v>
      </c>
      <c r="M58" s="260">
        <v>79065.64</v>
      </c>
      <c r="N58" s="259">
        <v>3</v>
      </c>
      <c r="O58" s="260">
        <v>759.46600000000001</v>
      </c>
      <c r="P58" s="259">
        <v>195</v>
      </c>
      <c r="Q58" s="259">
        <v>246</v>
      </c>
      <c r="R58" s="259">
        <v>441</v>
      </c>
      <c r="S58" s="260">
        <v>79065.64</v>
      </c>
    </row>
    <row r="59" spans="1:19" ht="20.100000000000001" customHeight="1">
      <c r="A59" s="240" t="s">
        <v>60</v>
      </c>
      <c r="B59" s="242">
        <v>0</v>
      </c>
      <c r="C59" s="242">
        <v>0</v>
      </c>
      <c r="D59" s="242">
        <v>0</v>
      </c>
      <c r="E59" s="242">
        <v>0</v>
      </c>
      <c r="F59" s="242">
        <v>0</v>
      </c>
      <c r="G59" s="242">
        <v>0</v>
      </c>
      <c r="H59" s="259">
        <v>2</v>
      </c>
      <c r="I59" s="260">
        <v>2564.4451344000004</v>
      </c>
      <c r="J59" s="259">
        <v>36</v>
      </c>
      <c r="K59" s="259">
        <v>75</v>
      </c>
      <c r="L59" s="259">
        <v>111</v>
      </c>
      <c r="M59" s="260">
        <v>126766.86</v>
      </c>
      <c r="N59" s="259">
        <v>2</v>
      </c>
      <c r="O59" s="260">
        <v>2564.4451344000004</v>
      </c>
      <c r="P59" s="259">
        <v>36</v>
      </c>
      <c r="Q59" s="259">
        <v>75</v>
      </c>
      <c r="R59" s="259">
        <v>111</v>
      </c>
      <c r="S59" s="260">
        <v>126766.86</v>
      </c>
    </row>
    <row r="60" spans="1:19" ht="20.100000000000001" customHeight="1">
      <c r="A60" s="240" t="s">
        <v>49</v>
      </c>
      <c r="B60" s="242">
        <v>0</v>
      </c>
      <c r="C60" s="242">
        <v>0</v>
      </c>
      <c r="D60" s="242">
        <v>0</v>
      </c>
      <c r="E60" s="242">
        <v>0</v>
      </c>
      <c r="F60" s="242">
        <v>0</v>
      </c>
      <c r="G60" s="242">
        <v>0</v>
      </c>
      <c r="H60" s="259">
        <v>5</v>
      </c>
      <c r="I60" s="260">
        <v>118.00000000000001</v>
      </c>
      <c r="J60" s="259">
        <v>127</v>
      </c>
      <c r="K60" s="259">
        <v>169</v>
      </c>
      <c r="L60" s="259">
        <v>296</v>
      </c>
      <c r="M60" s="260">
        <v>2991.88</v>
      </c>
      <c r="N60" s="259">
        <v>5</v>
      </c>
      <c r="O60" s="260">
        <v>118.00000000000001</v>
      </c>
      <c r="P60" s="259">
        <v>127</v>
      </c>
      <c r="Q60" s="259">
        <v>169</v>
      </c>
      <c r="R60" s="259">
        <v>296</v>
      </c>
      <c r="S60" s="260">
        <v>2991.88</v>
      </c>
    </row>
    <row r="61" spans="1:19" ht="20.100000000000001" customHeight="1">
      <c r="A61" s="240" t="s">
        <v>24</v>
      </c>
      <c r="B61" s="244">
        <v>0</v>
      </c>
      <c r="C61" s="244">
        <v>0</v>
      </c>
      <c r="D61" s="244">
        <v>0</v>
      </c>
      <c r="E61" s="244">
        <v>0</v>
      </c>
      <c r="F61" s="244">
        <v>0</v>
      </c>
      <c r="G61" s="244">
        <v>0</v>
      </c>
      <c r="H61" s="259">
        <v>7</v>
      </c>
      <c r="I61" s="260">
        <v>191</v>
      </c>
      <c r="J61" s="259">
        <v>67</v>
      </c>
      <c r="K61" s="259">
        <v>61</v>
      </c>
      <c r="L61" s="259">
        <v>128</v>
      </c>
      <c r="M61" s="260">
        <v>4644.0199999999995</v>
      </c>
      <c r="N61" s="259">
        <v>7</v>
      </c>
      <c r="O61" s="260">
        <v>191</v>
      </c>
      <c r="P61" s="259">
        <v>67</v>
      </c>
      <c r="Q61" s="259">
        <v>61</v>
      </c>
      <c r="R61" s="259">
        <v>128</v>
      </c>
      <c r="S61" s="260">
        <v>4644.0199999999995</v>
      </c>
    </row>
    <row r="62" spans="1:19" ht="20.100000000000001" customHeight="1">
      <c r="A62" s="240" t="s">
        <v>45</v>
      </c>
      <c r="B62" s="244">
        <v>0</v>
      </c>
      <c r="C62" s="244">
        <v>0</v>
      </c>
      <c r="D62" s="244">
        <v>0</v>
      </c>
      <c r="E62" s="244">
        <v>0</v>
      </c>
      <c r="F62" s="244">
        <v>0</v>
      </c>
      <c r="G62" s="244">
        <v>0</v>
      </c>
      <c r="H62" s="259">
        <v>5</v>
      </c>
      <c r="I62" s="260">
        <v>1695.8444058499999</v>
      </c>
      <c r="J62" s="259">
        <v>155</v>
      </c>
      <c r="K62" s="259">
        <v>44</v>
      </c>
      <c r="L62" s="259">
        <v>199</v>
      </c>
      <c r="M62" s="260">
        <v>11552.992</v>
      </c>
      <c r="N62" s="259">
        <v>5</v>
      </c>
      <c r="O62" s="260">
        <v>1695.8444058499999</v>
      </c>
      <c r="P62" s="259">
        <v>155</v>
      </c>
      <c r="Q62" s="259">
        <v>44</v>
      </c>
      <c r="R62" s="259">
        <v>199</v>
      </c>
      <c r="S62" s="260">
        <v>11552.992</v>
      </c>
    </row>
    <row r="63" spans="1:19" ht="20.100000000000001" customHeight="1">
      <c r="A63" s="240" t="s">
        <v>283</v>
      </c>
      <c r="B63" s="244">
        <v>0</v>
      </c>
      <c r="C63" s="244">
        <v>0</v>
      </c>
      <c r="D63" s="244">
        <v>0</v>
      </c>
      <c r="E63" s="244">
        <v>0</v>
      </c>
      <c r="F63" s="244">
        <v>0</v>
      </c>
      <c r="G63" s="244">
        <v>0</v>
      </c>
      <c r="H63" s="259">
        <v>1</v>
      </c>
      <c r="I63" s="260">
        <v>9</v>
      </c>
      <c r="J63" s="259">
        <v>4</v>
      </c>
      <c r="K63" s="259">
        <v>4</v>
      </c>
      <c r="L63" s="259">
        <v>8</v>
      </c>
      <c r="M63" s="260">
        <v>130.22999999999999</v>
      </c>
      <c r="N63" s="259">
        <v>1</v>
      </c>
      <c r="O63" s="260">
        <v>9</v>
      </c>
      <c r="P63" s="259">
        <v>4</v>
      </c>
      <c r="Q63" s="259">
        <v>4</v>
      </c>
      <c r="R63" s="259">
        <v>8</v>
      </c>
      <c r="S63" s="260">
        <v>130.22999999999999</v>
      </c>
    </row>
    <row r="64" spans="1:19" ht="20.100000000000001" customHeight="1">
      <c r="A64" s="240" t="s">
        <v>86</v>
      </c>
      <c r="B64" s="244">
        <v>0</v>
      </c>
      <c r="C64" s="244">
        <v>0</v>
      </c>
      <c r="D64" s="244">
        <v>0</v>
      </c>
      <c r="E64" s="244">
        <v>0</v>
      </c>
      <c r="F64" s="244">
        <v>0</v>
      </c>
      <c r="G64" s="244">
        <v>0</v>
      </c>
      <c r="H64" s="259">
        <v>2</v>
      </c>
      <c r="I64" s="260">
        <v>5</v>
      </c>
      <c r="J64" s="259">
        <v>35</v>
      </c>
      <c r="K64" s="259">
        <v>15</v>
      </c>
      <c r="L64" s="259">
        <v>50</v>
      </c>
      <c r="M64" s="260">
        <v>840.69</v>
      </c>
      <c r="N64" s="259">
        <v>2</v>
      </c>
      <c r="O64" s="260">
        <v>5</v>
      </c>
      <c r="P64" s="259">
        <v>35</v>
      </c>
      <c r="Q64" s="259">
        <v>15</v>
      </c>
      <c r="R64" s="259">
        <v>50</v>
      </c>
      <c r="S64" s="260">
        <v>840.69</v>
      </c>
    </row>
    <row r="65" spans="1:19" ht="20.100000000000001" customHeight="1">
      <c r="A65" s="240" t="s">
        <v>765</v>
      </c>
      <c r="B65" s="244">
        <v>0</v>
      </c>
      <c r="C65" s="244">
        <v>0</v>
      </c>
      <c r="D65" s="244">
        <v>0</v>
      </c>
      <c r="E65" s="244">
        <v>0</v>
      </c>
      <c r="F65" s="244">
        <v>0</v>
      </c>
      <c r="G65" s="244">
        <v>0</v>
      </c>
      <c r="H65" s="259">
        <v>1</v>
      </c>
      <c r="I65" s="260">
        <v>33</v>
      </c>
      <c r="J65" s="259">
        <v>10</v>
      </c>
      <c r="K65" s="259">
        <v>0</v>
      </c>
      <c r="L65" s="259">
        <v>10</v>
      </c>
      <c r="M65" s="260">
        <v>357.8</v>
      </c>
      <c r="N65" s="259">
        <v>1</v>
      </c>
      <c r="O65" s="260">
        <v>33</v>
      </c>
      <c r="P65" s="259">
        <v>10</v>
      </c>
      <c r="Q65" s="259">
        <v>0</v>
      </c>
      <c r="R65" s="259">
        <v>10</v>
      </c>
      <c r="S65" s="260">
        <v>357.8</v>
      </c>
    </row>
    <row r="66" spans="1:19" ht="20.100000000000001" customHeight="1">
      <c r="A66" s="240" t="s">
        <v>1585</v>
      </c>
      <c r="B66" s="244">
        <v>0</v>
      </c>
      <c r="C66" s="244">
        <v>0</v>
      </c>
      <c r="D66" s="244">
        <v>0</v>
      </c>
      <c r="E66" s="244">
        <v>0</v>
      </c>
      <c r="F66" s="244">
        <v>0</v>
      </c>
      <c r="G66" s="244">
        <v>0</v>
      </c>
      <c r="H66" s="259">
        <v>1</v>
      </c>
      <c r="I66" s="260">
        <v>0</v>
      </c>
      <c r="J66" s="259">
        <v>0</v>
      </c>
      <c r="K66" s="259">
        <v>0</v>
      </c>
      <c r="L66" s="259">
        <v>0</v>
      </c>
      <c r="M66" s="260">
        <v>2710.11</v>
      </c>
      <c r="N66" s="259">
        <v>1</v>
      </c>
      <c r="O66" s="260">
        <v>0</v>
      </c>
      <c r="P66" s="259">
        <v>0</v>
      </c>
      <c r="Q66" s="259">
        <v>0</v>
      </c>
      <c r="R66" s="259">
        <v>0</v>
      </c>
      <c r="S66" s="260">
        <v>2710.11</v>
      </c>
    </row>
    <row r="67" spans="1:19" ht="20.100000000000001" customHeight="1">
      <c r="A67" s="240" t="s">
        <v>757</v>
      </c>
      <c r="B67" s="244">
        <v>0</v>
      </c>
      <c r="C67" s="244">
        <v>0</v>
      </c>
      <c r="D67" s="244">
        <v>0</v>
      </c>
      <c r="E67" s="244">
        <v>0</v>
      </c>
      <c r="F67" s="244">
        <v>0</v>
      </c>
      <c r="G67" s="244">
        <v>0</v>
      </c>
      <c r="H67" s="259">
        <v>2</v>
      </c>
      <c r="I67" s="260">
        <v>460.53184628999998</v>
      </c>
      <c r="J67" s="259">
        <v>0</v>
      </c>
      <c r="K67" s="259">
        <v>0</v>
      </c>
      <c r="L67" s="259">
        <v>0</v>
      </c>
      <c r="M67" s="260">
        <v>5481.29</v>
      </c>
      <c r="N67" s="259">
        <v>2</v>
      </c>
      <c r="O67" s="260">
        <v>460.53184628999998</v>
      </c>
      <c r="P67" s="259">
        <v>0</v>
      </c>
      <c r="Q67" s="259">
        <v>0</v>
      </c>
      <c r="R67" s="259">
        <v>0</v>
      </c>
      <c r="S67" s="260">
        <v>5481.29</v>
      </c>
    </row>
    <row r="68" spans="1:19" ht="20.100000000000001" customHeight="1">
      <c r="A68" s="240" t="s">
        <v>254</v>
      </c>
      <c r="B68" s="244">
        <v>0</v>
      </c>
      <c r="C68" s="244">
        <v>0</v>
      </c>
      <c r="D68" s="244">
        <v>0</v>
      </c>
      <c r="E68" s="244">
        <v>0</v>
      </c>
      <c r="F68" s="244">
        <v>0</v>
      </c>
      <c r="G68" s="244">
        <v>0</v>
      </c>
      <c r="H68" s="259">
        <v>2</v>
      </c>
      <c r="I68" s="260">
        <v>36.4</v>
      </c>
      <c r="J68" s="259">
        <v>0</v>
      </c>
      <c r="K68" s="259">
        <v>0</v>
      </c>
      <c r="L68" s="259">
        <v>0</v>
      </c>
      <c r="M68" s="260">
        <v>23829.120000000003</v>
      </c>
      <c r="N68" s="259">
        <v>2</v>
      </c>
      <c r="O68" s="260">
        <v>36.4</v>
      </c>
      <c r="P68" s="259">
        <v>0</v>
      </c>
      <c r="Q68" s="259">
        <v>0</v>
      </c>
      <c r="R68" s="259">
        <v>0</v>
      </c>
      <c r="S68" s="260">
        <v>23829.120000000003</v>
      </c>
    </row>
    <row r="69" spans="1:19" ht="20.100000000000001" customHeight="1">
      <c r="A69" s="240" t="s">
        <v>70</v>
      </c>
      <c r="B69" s="244">
        <v>0</v>
      </c>
      <c r="C69" s="244">
        <v>0</v>
      </c>
      <c r="D69" s="244">
        <v>0</v>
      </c>
      <c r="E69" s="244">
        <v>0</v>
      </c>
      <c r="F69" s="244">
        <v>0</v>
      </c>
      <c r="G69" s="244">
        <v>0</v>
      </c>
      <c r="H69" s="259">
        <v>23</v>
      </c>
      <c r="I69" s="260">
        <v>822.26386700000012</v>
      </c>
      <c r="J69" s="259">
        <v>264</v>
      </c>
      <c r="K69" s="259">
        <v>107</v>
      </c>
      <c r="L69" s="259">
        <v>371</v>
      </c>
      <c r="M69" s="260">
        <v>5110.0760000000009</v>
      </c>
      <c r="N69" s="259">
        <v>23</v>
      </c>
      <c r="O69" s="260">
        <v>822.26386700000012</v>
      </c>
      <c r="P69" s="259">
        <v>264</v>
      </c>
      <c r="Q69" s="259">
        <v>107</v>
      </c>
      <c r="R69" s="259">
        <v>371</v>
      </c>
      <c r="S69" s="260">
        <v>5110.0760000000009</v>
      </c>
    </row>
    <row r="70" spans="1:19" ht="20.100000000000001" customHeight="1">
      <c r="A70" s="240" t="s">
        <v>766</v>
      </c>
      <c r="B70" s="244">
        <v>0</v>
      </c>
      <c r="C70" s="244">
        <v>0</v>
      </c>
      <c r="D70" s="244">
        <v>0</v>
      </c>
      <c r="E70" s="244">
        <v>0</v>
      </c>
      <c r="F70" s="244">
        <v>0</v>
      </c>
      <c r="G70" s="244">
        <v>0</v>
      </c>
      <c r="H70" s="259">
        <v>1</v>
      </c>
      <c r="I70" s="260">
        <v>647</v>
      </c>
      <c r="J70" s="259">
        <v>240</v>
      </c>
      <c r="K70" s="259">
        <v>17</v>
      </c>
      <c r="L70" s="259">
        <v>257</v>
      </c>
      <c r="M70" s="260">
        <v>9026.11</v>
      </c>
      <c r="N70" s="259">
        <v>1</v>
      </c>
      <c r="O70" s="260">
        <v>647</v>
      </c>
      <c r="P70" s="259">
        <v>240</v>
      </c>
      <c r="Q70" s="259">
        <v>17</v>
      </c>
      <c r="R70" s="259">
        <v>257</v>
      </c>
      <c r="S70" s="260">
        <v>9026.11</v>
      </c>
    </row>
    <row r="71" spans="1:19" ht="20.100000000000001" customHeight="1">
      <c r="A71" s="240" t="s">
        <v>767</v>
      </c>
      <c r="B71" s="244">
        <v>0</v>
      </c>
      <c r="C71" s="244">
        <v>0</v>
      </c>
      <c r="D71" s="244">
        <v>0</v>
      </c>
      <c r="E71" s="244">
        <v>0</v>
      </c>
      <c r="F71" s="244">
        <v>0</v>
      </c>
      <c r="G71" s="244">
        <v>0</v>
      </c>
      <c r="H71" s="259">
        <v>2</v>
      </c>
      <c r="I71" s="260">
        <v>103</v>
      </c>
      <c r="J71" s="259">
        <v>16</v>
      </c>
      <c r="K71" s="259">
        <v>15</v>
      </c>
      <c r="L71" s="259">
        <v>31</v>
      </c>
      <c r="M71" s="260">
        <v>727.2</v>
      </c>
      <c r="N71" s="259">
        <v>2</v>
      </c>
      <c r="O71" s="260">
        <v>103</v>
      </c>
      <c r="P71" s="259">
        <v>16</v>
      </c>
      <c r="Q71" s="259">
        <v>15</v>
      </c>
      <c r="R71" s="259">
        <v>31</v>
      </c>
      <c r="S71" s="260">
        <v>727.2</v>
      </c>
    </row>
    <row r="72" spans="1:19" ht="20.100000000000001" customHeight="1">
      <c r="A72" s="240" t="s">
        <v>768</v>
      </c>
      <c r="B72" s="244">
        <v>0</v>
      </c>
      <c r="C72" s="244">
        <v>0</v>
      </c>
      <c r="D72" s="244">
        <v>0</v>
      </c>
      <c r="E72" s="244">
        <v>0</v>
      </c>
      <c r="F72" s="244">
        <v>0</v>
      </c>
      <c r="G72" s="244">
        <v>0</v>
      </c>
      <c r="H72" s="259">
        <v>5</v>
      </c>
      <c r="I72" s="260">
        <v>195.5883216</v>
      </c>
      <c r="J72" s="259">
        <v>140</v>
      </c>
      <c r="K72" s="259">
        <v>27</v>
      </c>
      <c r="L72" s="259">
        <v>167</v>
      </c>
      <c r="M72" s="260">
        <v>1444.42</v>
      </c>
      <c r="N72" s="259">
        <v>5</v>
      </c>
      <c r="O72" s="260">
        <v>195.5883216</v>
      </c>
      <c r="P72" s="259">
        <v>140</v>
      </c>
      <c r="Q72" s="259">
        <v>27</v>
      </c>
      <c r="R72" s="259">
        <v>167</v>
      </c>
      <c r="S72" s="260">
        <v>1444.42</v>
      </c>
    </row>
    <row r="73" spans="1:19" ht="20.100000000000001" customHeight="1">
      <c r="A73" s="240" t="s">
        <v>1551</v>
      </c>
      <c r="B73" s="244">
        <v>0</v>
      </c>
      <c r="C73" s="244">
        <v>0</v>
      </c>
      <c r="D73" s="244">
        <v>0</v>
      </c>
      <c r="E73" s="244">
        <v>0</v>
      </c>
      <c r="F73" s="244">
        <v>0</v>
      </c>
      <c r="G73" s="244">
        <v>0</v>
      </c>
      <c r="H73" s="259">
        <v>2</v>
      </c>
      <c r="I73" s="260">
        <v>1399.5</v>
      </c>
      <c r="J73" s="259">
        <v>113</v>
      </c>
      <c r="K73" s="259">
        <v>63</v>
      </c>
      <c r="L73" s="259">
        <v>176</v>
      </c>
      <c r="M73" s="260">
        <v>8754.52</v>
      </c>
      <c r="N73" s="259">
        <v>2</v>
      </c>
      <c r="O73" s="260">
        <v>1399.5</v>
      </c>
      <c r="P73" s="259">
        <v>113</v>
      </c>
      <c r="Q73" s="259">
        <v>63</v>
      </c>
      <c r="R73" s="259">
        <v>176</v>
      </c>
      <c r="S73" s="260">
        <v>8754.52</v>
      </c>
    </row>
    <row r="74" spans="1:19" ht="20.100000000000001" customHeight="1">
      <c r="A74" s="240" t="s">
        <v>13</v>
      </c>
      <c r="B74" s="244">
        <v>0</v>
      </c>
      <c r="C74" s="244">
        <v>0</v>
      </c>
      <c r="D74" s="244">
        <v>0</v>
      </c>
      <c r="E74" s="244">
        <v>0</v>
      </c>
      <c r="F74" s="244">
        <v>0</v>
      </c>
      <c r="G74" s="244">
        <v>0</v>
      </c>
      <c r="H74" s="259">
        <v>2</v>
      </c>
      <c r="I74" s="260">
        <v>176</v>
      </c>
      <c r="J74" s="259">
        <v>62</v>
      </c>
      <c r="K74" s="259">
        <v>14</v>
      </c>
      <c r="L74" s="259">
        <v>76</v>
      </c>
      <c r="M74" s="260">
        <v>1528.71</v>
      </c>
      <c r="N74" s="259">
        <v>2</v>
      </c>
      <c r="O74" s="260">
        <v>176</v>
      </c>
      <c r="P74" s="259">
        <v>62</v>
      </c>
      <c r="Q74" s="259">
        <v>14</v>
      </c>
      <c r="R74" s="259">
        <v>76</v>
      </c>
      <c r="S74" s="260">
        <v>1528.71</v>
      </c>
    </row>
    <row r="75" spans="1:19" ht="20.100000000000001" customHeight="1">
      <c r="A75" s="720" t="s">
        <v>107</v>
      </c>
      <c r="B75" s="722">
        <v>0</v>
      </c>
      <c r="C75" s="722">
        <v>0</v>
      </c>
      <c r="D75" s="722">
        <v>0</v>
      </c>
      <c r="E75" s="722">
        <v>0</v>
      </c>
      <c r="F75" s="722">
        <v>0</v>
      </c>
      <c r="G75" s="722">
        <v>0</v>
      </c>
      <c r="H75" s="743">
        <v>2</v>
      </c>
      <c r="I75" s="744">
        <v>2.2365887899999999</v>
      </c>
      <c r="J75" s="743">
        <v>6</v>
      </c>
      <c r="K75" s="743">
        <v>10</v>
      </c>
      <c r="L75" s="743">
        <v>16</v>
      </c>
      <c r="M75" s="744">
        <v>1261.54</v>
      </c>
      <c r="N75" s="743">
        <v>2</v>
      </c>
      <c r="O75" s="744">
        <v>2.2365887899999999</v>
      </c>
      <c r="P75" s="743">
        <v>6</v>
      </c>
      <c r="Q75" s="743">
        <v>10</v>
      </c>
      <c r="R75" s="743">
        <v>16</v>
      </c>
      <c r="S75" s="744">
        <v>1261.54</v>
      </c>
    </row>
    <row r="76" spans="1:19" ht="20.100000000000001" customHeight="1">
      <c r="A76" s="739" t="s">
        <v>108</v>
      </c>
      <c r="B76" s="742">
        <v>0</v>
      </c>
      <c r="C76" s="742">
        <v>0</v>
      </c>
      <c r="D76" s="742">
        <v>0</v>
      </c>
      <c r="E76" s="742">
        <v>0</v>
      </c>
      <c r="F76" s="742">
        <v>0</v>
      </c>
      <c r="G76" s="742">
        <v>0</v>
      </c>
      <c r="H76" s="740">
        <v>2</v>
      </c>
      <c r="I76" s="741">
        <v>2891</v>
      </c>
      <c r="J76" s="740">
        <v>92</v>
      </c>
      <c r="K76" s="740">
        <v>41</v>
      </c>
      <c r="L76" s="740">
        <v>133</v>
      </c>
      <c r="M76" s="741">
        <v>6268.32</v>
      </c>
      <c r="N76" s="740">
        <v>2</v>
      </c>
      <c r="O76" s="741">
        <v>2891</v>
      </c>
      <c r="P76" s="740">
        <v>92</v>
      </c>
      <c r="Q76" s="740">
        <v>41</v>
      </c>
      <c r="R76" s="740">
        <v>133</v>
      </c>
      <c r="S76" s="741">
        <v>6268.32</v>
      </c>
    </row>
    <row r="77" spans="1:19" ht="20.100000000000001" customHeight="1">
      <c r="A77" s="240" t="s">
        <v>37</v>
      </c>
      <c r="B77" s="244">
        <v>0</v>
      </c>
      <c r="C77" s="244">
        <v>0</v>
      </c>
      <c r="D77" s="244">
        <v>0</v>
      </c>
      <c r="E77" s="244">
        <v>0</v>
      </c>
      <c r="F77" s="244">
        <v>0</v>
      </c>
      <c r="G77" s="244">
        <v>0</v>
      </c>
      <c r="H77" s="259">
        <v>1</v>
      </c>
      <c r="I77" s="260">
        <v>4.5</v>
      </c>
      <c r="J77" s="259">
        <v>20</v>
      </c>
      <c r="K77" s="259">
        <v>20</v>
      </c>
      <c r="L77" s="259">
        <v>40</v>
      </c>
      <c r="M77" s="260">
        <v>495</v>
      </c>
      <c r="N77" s="259">
        <v>1</v>
      </c>
      <c r="O77" s="260">
        <v>4.5</v>
      </c>
      <c r="P77" s="259">
        <v>20</v>
      </c>
      <c r="Q77" s="259">
        <v>20</v>
      </c>
      <c r="R77" s="259">
        <v>40</v>
      </c>
      <c r="S77" s="260">
        <v>495</v>
      </c>
    </row>
    <row r="78" spans="1:19" ht="20.100000000000001" customHeight="1">
      <c r="A78" s="240" t="s">
        <v>1552</v>
      </c>
      <c r="B78" s="244">
        <v>0</v>
      </c>
      <c r="C78" s="244">
        <v>0</v>
      </c>
      <c r="D78" s="244">
        <v>0</v>
      </c>
      <c r="E78" s="244">
        <v>0</v>
      </c>
      <c r="F78" s="244">
        <v>0</v>
      </c>
      <c r="G78" s="244">
        <v>0</v>
      </c>
      <c r="H78" s="259">
        <v>1</v>
      </c>
      <c r="I78" s="260">
        <v>2</v>
      </c>
      <c r="J78" s="259">
        <v>18</v>
      </c>
      <c r="K78" s="259">
        <v>17</v>
      </c>
      <c r="L78" s="259">
        <v>35</v>
      </c>
      <c r="M78" s="260">
        <v>154.12</v>
      </c>
      <c r="N78" s="259">
        <v>1</v>
      </c>
      <c r="O78" s="260">
        <v>2</v>
      </c>
      <c r="P78" s="259">
        <v>18</v>
      </c>
      <c r="Q78" s="259">
        <v>17</v>
      </c>
      <c r="R78" s="259">
        <v>35</v>
      </c>
      <c r="S78" s="260">
        <v>154.12</v>
      </c>
    </row>
    <row r="79" spans="1:19" ht="20.100000000000001" customHeight="1">
      <c r="A79" s="240" t="s">
        <v>256</v>
      </c>
      <c r="B79" s="244">
        <v>0</v>
      </c>
      <c r="C79" s="244">
        <v>0</v>
      </c>
      <c r="D79" s="244">
        <v>0</v>
      </c>
      <c r="E79" s="244">
        <v>0</v>
      </c>
      <c r="F79" s="244">
        <v>0</v>
      </c>
      <c r="G79" s="244">
        <v>0</v>
      </c>
      <c r="H79" s="259">
        <v>1</v>
      </c>
      <c r="I79" s="260">
        <v>5</v>
      </c>
      <c r="J79" s="259">
        <v>2</v>
      </c>
      <c r="K79" s="259">
        <v>0</v>
      </c>
      <c r="L79" s="259">
        <v>2</v>
      </c>
      <c r="M79" s="260">
        <v>85.3</v>
      </c>
      <c r="N79" s="259">
        <v>1</v>
      </c>
      <c r="O79" s="260">
        <v>5</v>
      </c>
      <c r="P79" s="259">
        <v>2</v>
      </c>
      <c r="Q79" s="259">
        <v>0</v>
      </c>
      <c r="R79" s="259">
        <v>2</v>
      </c>
      <c r="S79" s="260">
        <v>85.3</v>
      </c>
    </row>
    <row r="80" spans="1:19" ht="20.100000000000001" customHeight="1">
      <c r="A80" s="240" t="s">
        <v>76</v>
      </c>
      <c r="B80" s="244">
        <v>0</v>
      </c>
      <c r="C80" s="244">
        <v>0</v>
      </c>
      <c r="D80" s="244">
        <v>0</v>
      </c>
      <c r="E80" s="244">
        <v>0</v>
      </c>
      <c r="F80" s="244">
        <v>0</v>
      </c>
      <c r="G80" s="244">
        <v>0</v>
      </c>
      <c r="H80" s="259">
        <v>4</v>
      </c>
      <c r="I80" s="260">
        <v>2863.6006011200002</v>
      </c>
      <c r="J80" s="259">
        <v>192</v>
      </c>
      <c r="K80" s="259">
        <v>63</v>
      </c>
      <c r="L80" s="259">
        <v>255</v>
      </c>
      <c r="M80" s="260">
        <v>7702.11</v>
      </c>
      <c r="N80" s="259">
        <v>4</v>
      </c>
      <c r="O80" s="260">
        <v>2863.6006011200002</v>
      </c>
      <c r="P80" s="259">
        <v>192</v>
      </c>
      <c r="Q80" s="259">
        <v>63</v>
      </c>
      <c r="R80" s="259">
        <v>255</v>
      </c>
      <c r="S80" s="260">
        <v>7702.11</v>
      </c>
    </row>
    <row r="81" spans="1:19" ht="20.100000000000001" customHeight="1">
      <c r="A81" s="240" t="s">
        <v>17</v>
      </c>
      <c r="B81" s="244">
        <v>0</v>
      </c>
      <c r="C81" s="244">
        <v>0</v>
      </c>
      <c r="D81" s="244">
        <v>0</v>
      </c>
      <c r="E81" s="244">
        <v>0</v>
      </c>
      <c r="F81" s="244">
        <v>0</v>
      </c>
      <c r="G81" s="244">
        <v>0</v>
      </c>
      <c r="H81" s="259">
        <v>4</v>
      </c>
      <c r="I81" s="260">
        <v>542</v>
      </c>
      <c r="J81" s="259">
        <v>292</v>
      </c>
      <c r="K81" s="259">
        <v>230</v>
      </c>
      <c r="L81" s="259">
        <v>522</v>
      </c>
      <c r="M81" s="260">
        <v>2976.3999999999996</v>
      </c>
      <c r="N81" s="259">
        <v>4</v>
      </c>
      <c r="O81" s="260">
        <v>542</v>
      </c>
      <c r="P81" s="259">
        <v>292</v>
      </c>
      <c r="Q81" s="259">
        <v>230</v>
      </c>
      <c r="R81" s="259">
        <v>522</v>
      </c>
      <c r="S81" s="260">
        <v>2976.3999999999996</v>
      </c>
    </row>
    <row r="82" spans="1:19" ht="20.100000000000001" customHeight="1">
      <c r="A82" s="240" t="s">
        <v>769</v>
      </c>
      <c r="B82" s="244">
        <v>0</v>
      </c>
      <c r="C82" s="244">
        <v>0</v>
      </c>
      <c r="D82" s="244">
        <v>0</v>
      </c>
      <c r="E82" s="244">
        <v>0</v>
      </c>
      <c r="F82" s="244">
        <v>0</v>
      </c>
      <c r="G82" s="244">
        <v>0</v>
      </c>
      <c r="H82" s="259">
        <v>1</v>
      </c>
      <c r="I82" s="260">
        <v>4206.6237100899998</v>
      </c>
      <c r="J82" s="259">
        <v>505</v>
      </c>
      <c r="K82" s="259">
        <v>102</v>
      </c>
      <c r="L82" s="259">
        <v>607</v>
      </c>
      <c r="M82" s="260">
        <v>10829.115</v>
      </c>
      <c r="N82" s="259">
        <v>1</v>
      </c>
      <c r="O82" s="260">
        <v>4206.6237100899998</v>
      </c>
      <c r="P82" s="259">
        <v>505</v>
      </c>
      <c r="Q82" s="259">
        <v>102</v>
      </c>
      <c r="R82" s="259">
        <v>607</v>
      </c>
      <c r="S82" s="260">
        <v>10829.115</v>
      </c>
    </row>
    <row r="83" spans="1:19" ht="20.100000000000001" customHeight="1">
      <c r="A83" s="240" t="s">
        <v>770</v>
      </c>
      <c r="B83" s="244">
        <v>0</v>
      </c>
      <c r="C83" s="244">
        <v>0</v>
      </c>
      <c r="D83" s="244">
        <v>0</v>
      </c>
      <c r="E83" s="244">
        <v>0</v>
      </c>
      <c r="F83" s="244">
        <v>0</v>
      </c>
      <c r="G83" s="244">
        <v>0</v>
      </c>
      <c r="H83" s="259">
        <v>2</v>
      </c>
      <c r="I83" s="260">
        <v>208.48552519999998</v>
      </c>
      <c r="J83" s="259">
        <v>57</v>
      </c>
      <c r="K83" s="259">
        <v>6</v>
      </c>
      <c r="L83" s="259">
        <v>63</v>
      </c>
      <c r="M83" s="260">
        <v>331.23</v>
      </c>
      <c r="N83" s="259">
        <v>2</v>
      </c>
      <c r="O83" s="260">
        <v>208.48552519999998</v>
      </c>
      <c r="P83" s="259">
        <v>57</v>
      </c>
      <c r="Q83" s="259">
        <v>6</v>
      </c>
      <c r="R83" s="259">
        <v>63</v>
      </c>
      <c r="S83" s="260">
        <v>331.23</v>
      </c>
    </row>
    <row r="84" spans="1:19" ht="20.100000000000001" customHeight="1">
      <c r="A84" s="240" t="s">
        <v>772</v>
      </c>
      <c r="B84" s="244">
        <v>0</v>
      </c>
      <c r="C84" s="244">
        <v>0</v>
      </c>
      <c r="D84" s="244">
        <v>0</v>
      </c>
      <c r="E84" s="244">
        <v>0</v>
      </c>
      <c r="F84" s="244">
        <v>0</v>
      </c>
      <c r="G84" s="244">
        <v>0</v>
      </c>
      <c r="H84" s="259">
        <v>2</v>
      </c>
      <c r="I84" s="260">
        <v>104</v>
      </c>
      <c r="J84" s="259">
        <v>48</v>
      </c>
      <c r="K84" s="259">
        <v>51</v>
      </c>
      <c r="L84" s="259">
        <v>99</v>
      </c>
      <c r="M84" s="260">
        <v>784.8</v>
      </c>
      <c r="N84" s="259">
        <v>2</v>
      </c>
      <c r="O84" s="260">
        <v>104</v>
      </c>
      <c r="P84" s="259">
        <v>48</v>
      </c>
      <c r="Q84" s="259">
        <v>51</v>
      </c>
      <c r="R84" s="259">
        <v>99</v>
      </c>
      <c r="S84" s="260">
        <v>784.8</v>
      </c>
    </row>
    <row r="85" spans="1:19" ht="20.100000000000001" customHeight="1">
      <c r="A85" s="240" t="s">
        <v>773</v>
      </c>
      <c r="B85" s="244">
        <v>0</v>
      </c>
      <c r="C85" s="244">
        <v>0</v>
      </c>
      <c r="D85" s="244">
        <v>0</v>
      </c>
      <c r="E85" s="244">
        <v>0</v>
      </c>
      <c r="F85" s="244">
        <v>0</v>
      </c>
      <c r="G85" s="244">
        <v>0</v>
      </c>
      <c r="H85" s="259">
        <v>3</v>
      </c>
      <c r="I85" s="260">
        <v>333.33785599999999</v>
      </c>
      <c r="J85" s="259">
        <v>148</v>
      </c>
      <c r="K85" s="259">
        <v>145</v>
      </c>
      <c r="L85" s="259">
        <v>293</v>
      </c>
      <c r="M85" s="260">
        <v>1281.69</v>
      </c>
      <c r="N85" s="259">
        <v>3</v>
      </c>
      <c r="O85" s="260">
        <v>333.33785599999999</v>
      </c>
      <c r="P85" s="259">
        <v>148</v>
      </c>
      <c r="Q85" s="259">
        <v>145</v>
      </c>
      <c r="R85" s="259">
        <v>293</v>
      </c>
      <c r="S85" s="260">
        <v>1281.69</v>
      </c>
    </row>
    <row r="86" spans="1:19" ht="20.100000000000001" customHeight="1">
      <c r="A86" s="240" t="s">
        <v>774</v>
      </c>
      <c r="B86" s="244">
        <v>0</v>
      </c>
      <c r="C86" s="244">
        <v>0</v>
      </c>
      <c r="D86" s="244">
        <v>0</v>
      </c>
      <c r="E86" s="244">
        <v>0</v>
      </c>
      <c r="F86" s="244">
        <v>0</v>
      </c>
      <c r="G86" s="244">
        <v>0</v>
      </c>
      <c r="H86" s="259">
        <v>4</v>
      </c>
      <c r="I86" s="260">
        <v>4455.7426861100002</v>
      </c>
      <c r="J86" s="259">
        <v>590</v>
      </c>
      <c r="K86" s="259">
        <v>1317</v>
      </c>
      <c r="L86" s="259">
        <v>1907</v>
      </c>
      <c r="M86" s="260">
        <v>4163.29</v>
      </c>
      <c r="N86" s="259">
        <v>4</v>
      </c>
      <c r="O86" s="260">
        <v>4455.7426861100002</v>
      </c>
      <c r="P86" s="259">
        <v>590</v>
      </c>
      <c r="Q86" s="259">
        <v>1317</v>
      </c>
      <c r="R86" s="259">
        <v>1907</v>
      </c>
      <c r="S86" s="260">
        <v>4163.29</v>
      </c>
    </row>
    <row r="87" spans="1:19" ht="20.100000000000001" customHeight="1">
      <c r="A87" s="240" t="s">
        <v>1555</v>
      </c>
      <c r="B87" s="244">
        <v>0</v>
      </c>
      <c r="C87" s="244">
        <v>0</v>
      </c>
      <c r="D87" s="244">
        <v>0</v>
      </c>
      <c r="E87" s="244">
        <v>0</v>
      </c>
      <c r="F87" s="244">
        <v>0</v>
      </c>
      <c r="G87" s="244">
        <v>0</v>
      </c>
      <c r="H87" s="259">
        <v>2</v>
      </c>
      <c r="I87" s="260">
        <v>268.13540528999999</v>
      </c>
      <c r="J87" s="259">
        <v>26</v>
      </c>
      <c r="K87" s="259">
        <v>583</v>
      </c>
      <c r="L87" s="259">
        <v>609</v>
      </c>
      <c r="M87" s="260">
        <v>814.95</v>
      </c>
      <c r="N87" s="259">
        <v>2</v>
      </c>
      <c r="O87" s="260">
        <v>268.13540528999999</v>
      </c>
      <c r="P87" s="259">
        <v>26</v>
      </c>
      <c r="Q87" s="259">
        <v>583</v>
      </c>
      <c r="R87" s="259">
        <v>609</v>
      </c>
      <c r="S87" s="260">
        <v>814.95</v>
      </c>
    </row>
    <row r="88" spans="1:19" ht="20.100000000000001" customHeight="1">
      <c r="A88" s="240" t="s">
        <v>119</v>
      </c>
      <c r="B88" s="244">
        <v>0</v>
      </c>
      <c r="C88" s="244">
        <v>0</v>
      </c>
      <c r="D88" s="244">
        <v>0</v>
      </c>
      <c r="E88" s="244">
        <v>0</v>
      </c>
      <c r="F88" s="244">
        <v>0</v>
      </c>
      <c r="G88" s="244">
        <v>0</v>
      </c>
      <c r="H88" s="259">
        <v>2</v>
      </c>
      <c r="I88" s="260">
        <v>11.7</v>
      </c>
      <c r="J88" s="259">
        <v>20</v>
      </c>
      <c r="K88" s="259">
        <v>10</v>
      </c>
      <c r="L88" s="259">
        <v>30</v>
      </c>
      <c r="M88" s="260">
        <v>687.42000000000007</v>
      </c>
      <c r="N88" s="259">
        <v>2</v>
      </c>
      <c r="O88" s="260">
        <v>11.7</v>
      </c>
      <c r="P88" s="259">
        <v>20</v>
      </c>
      <c r="Q88" s="259">
        <v>10</v>
      </c>
      <c r="R88" s="259">
        <v>30</v>
      </c>
      <c r="S88" s="260">
        <v>687.42000000000007</v>
      </c>
    </row>
    <row r="89" spans="1:19" ht="20.100000000000001" customHeight="1">
      <c r="A89" s="240" t="s">
        <v>80</v>
      </c>
      <c r="B89" s="244">
        <v>0</v>
      </c>
      <c r="C89" s="244">
        <v>0</v>
      </c>
      <c r="D89" s="244">
        <v>0</v>
      </c>
      <c r="E89" s="244">
        <v>0</v>
      </c>
      <c r="F89" s="244">
        <v>0</v>
      </c>
      <c r="G89" s="244">
        <v>0</v>
      </c>
      <c r="H89" s="259">
        <v>1</v>
      </c>
      <c r="I89" s="260">
        <v>22</v>
      </c>
      <c r="J89" s="259">
        <v>25</v>
      </c>
      <c r="K89" s="259">
        <v>9</v>
      </c>
      <c r="L89" s="259">
        <v>34</v>
      </c>
      <c r="M89" s="260">
        <v>415</v>
      </c>
      <c r="N89" s="259">
        <v>1</v>
      </c>
      <c r="O89" s="260">
        <v>22</v>
      </c>
      <c r="P89" s="259">
        <v>25</v>
      </c>
      <c r="Q89" s="259">
        <v>9</v>
      </c>
      <c r="R89" s="259">
        <v>34</v>
      </c>
      <c r="S89" s="260">
        <v>415</v>
      </c>
    </row>
    <row r="90" spans="1:19" ht="20.100000000000001" customHeight="1">
      <c r="A90" s="240" t="s">
        <v>66</v>
      </c>
      <c r="B90" s="244">
        <v>0</v>
      </c>
      <c r="C90" s="244">
        <v>0</v>
      </c>
      <c r="D90" s="244">
        <v>0</v>
      </c>
      <c r="E90" s="244">
        <v>0</v>
      </c>
      <c r="F90" s="244">
        <v>0</v>
      </c>
      <c r="G90" s="244">
        <v>0</v>
      </c>
      <c r="H90" s="259">
        <v>3</v>
      </c>
      <c r="I90" s="260">
        <v>14771.785409</v>
      </c>
      <c r="J90" s="259">
        <v>91</v>
      </c>
      <c r="K90" s="259">
        <v>34</v>
      </c>
      <c r="L90" s="259">
        <v>125</v>
      </c>
      <c r="M90" s="260">
        <v>65509.87</v>
      </c>
      <c r="N90" s="259">
        <v>3</v>
      </c>
      <c r="O90" s="260">
        <v>14771.785409</v>
      </c>
      <c r="P90" s="259">
        <v>91</v>
      </c>
      <c r="Q90" s="259">
        <v>34</v>
      </c>
      <c r="R90" s="259">
        <v>125</v>
      </c>
      <c r="S90" s="260">
        <v>65509.87</v>
      </c>
    </row>
    <row r="91" spans="1:19" ht="20.100000000000001" customHeight="1">
      <c r="A91" s="240" t="s">
        <v>7</v>
      </c>
      <c r="B91" s="244">
        <v>0</v>
      </c>
      <c r="C91" s="244">
        <v>0</v>
      </c>
      <c r="D91" s="244">
        <v>0</v>
      </c>
      <c r="E91" s="244">
        <v>0</v>
      </c>
      <c r="F91" s="244">
        <v>0</v>
      </c>
      <c r="G91" s="244">
        <v>0</v>
      </c>
      <c r="H91" s="259">
        <v>8</v>
      </c>
      <c r="I91" s="260">
        <v>1965.3710739999997</v>
      </c>
      <c r="J91" s="259">
        <v>725</v>
      </c>
      <c r="K91" s="259">
        <v>576</v>
      </c>
      <c r="L91" s="259">
        <v>1301</v>
      </c>
      <c r="M91" s="260">
        <v>6120.8300000000008</v>
      </c>
      <c r="N91" s="259">
        <v>8</v>
      </c>
      <c r="O91" s="260">
        <v>1965.3710739999997</v>
      </c>
      <c r="P91" s="259">
        <v>725</v>
      </c>
      <c r="Q91" s="259">
        <v>576</v>
      </c>
      <c r="R91" s="259">
        <v>1301</v>
      </c>
      <c r="S91" s="260">
        <v>6120.8300000000008</v>
      </c>
    </row>
    <row r="92" spans="1:19" ht="20.100000000000001" customHeight="1">
      <c r="A92" s="240" t="s">
        <v>103</v>
      </c>
      <c r="B92" s="244">
        <v>0</v>
      </c>
      <c r="C92" s="244">
        <v>0</v>
      </c>
      <c r="D92" s="244">
        <v>0</v>
      </c>
      <c r="E92" s="244">
        <v>0</v>
      </c>
      <c r="F92" s="244">
        <v>0</v>
      </c>
      <c r="G92" s="244">
        <v>0</v>
      </c>
      <c r="H92" s="259">
        <v>1</v>
      </c>
      <c r="I92" s="260">
        <v>9.0500000000000007</v>
      </c>
      <c r="J92" s="259">
        <v>7</v>
      </c>
      <c r="K92" s="259">
        <v>13</v>
      </c>
      <c r="L92" s="259">
        <v>20</v>
      </c>
      <c r="M92" s="260">
        <v>329.34</v>
      </c>
      <c r="N92" s="259">
        <v>1</v>
      </c>
      <c r="O92" s="260">
        <v>9.0500000000000007</v>
      </c>
      <c r="P92" s="259">
        <v>7</v>
      </c>
      <c r="Q92" s="259">
        <v>13</v>
      </c>
      <c r="R92" s="259">
        <v>20</v>
      </c>
      <c r="S92" s="260">
        <v>329.34</v>
      </c>
    </row>
    <row r="93" spans="1:19" ht="20.100000000000001" customHeight="1">
      <c r="A93" s="240" t="s">
        <v>104</v>
      </c>
      <c r="B93" s="244">
        <v>0</v>
      </c>
      <c r="C93" s="244">
        <v>0</v>
      </c>
      <c r="D93" s="244">
        <v>0</v>
      </c>
      <c r="E93" s="244">
        <v>0</v>
      </c>
      <c r="F93" s="244">
        <v>0</v>
      </c>
      <c r="G93" s="244">
        <v>0</v>
      </c>
      <c r="H93" s="259">
        <v>2</v>
      </c>
      <c r="I93" s="260">
        <v>386.38885656000002</v>
      </c>
      <c r="J93" s="259">
        <v>226</v>
      </c>
      <c r="K93" s="259">
        <v>395</v>
      </c>
      <c r="L93" s="259">
        <v>621</v>
      </c>
      <c r="M93" s="260">
        <v>480.5</v>
      </c>
      <c r="N93" s="259">
        <v>2</v>
      </c>
      <c r="O93" s="260">
        <v>386.38885656000002</v>
      </c>
      <c r="P93" s="259">
        <v>226</v>
      </c>
      <c r="Q93" s="259">
        <v>395</v>
      </c>
      <c r="R93" s="259">
        <v>621</v>
      </c>
      <c r="S93" s="260">
        <v>480.5</v>
      </c>
    </row>
    <row r="94" spans="1:19" ht="20.100000000000001" customHeight="1">
      <c r="A94" s="240" t="s">
        <v>950</v>
      </c>
      <c r="B94" s="244">
        <v>0</v>
      </c>
      <c r="C94" s="244">
        <v>0</v>
      </c>
      <c r="D94" s="244">
        <v>0</v>
      </c>
      <c r="E94" s="244">
        <v>0</v>
      </c>
      <c r="F94" s="244">
        <v>0</v>
      </c>
      <c r="G94" s="244">
        <v>0</v>
      </c>
      <c r="H94" s="259">
        <v>1</v>
      </c>
      <c r="I94" s="260">
        <v>16</v>
      </c>
      <c r="J94" s="259">
        <v>13</v>
      </c>
      <c r="K94" s="259">
        <v>0</v>
      </c>
      <c r="L94" s="259">
        <v>13</v>
      </c>
      <c r="M94" s="260">
        <v>168.82</v>
      </c>
      <c r="N94" s="259">
        <v>1</v>
      </c>
      <c r="O94" s="260">
        <v>16</v>
      </c>
      <c r="P94" s="259">
        <v>13</v>
      </c>
      <c r="Q94" s="259">
        <v>0</v>
      </c>
      <c r="R94" s="259">
        <v>13</v>
      </c>
      <c r="S94" s="260">
        <v>168.82</v>
      </c>
    </row>
    <row r="95" spans="1:19" ht="20.100000000000001" customHeight="1">
      <c r="A95" s="240" t="s">
        <v>23</v>
      </c>
      <c r="B95" s="244">
        <v>0</v>
      </c>
      <c r="C95" s="244">
        <v>0</v>
      </c>
      <c r="D95" s="244">
        <v>0</v>
      </c>
      <c r="E95" s="244">
        <v>0</v>
      </c>
      <c r="F95" s="244">
        <v>0</v>
      </c>
      <c r="G95" s="244">
        <v>0</v>
      </c>
      <c r="H95" s="259">
        <v>1</v>
      </c>
      <c r="I95" s="260">
        <v>172.70400000000001</v>
      </c>
      <c r="J95" s="259">
        <v>0</v>
      </c>
      <c r="K95" s="259">
        <v>0</v>
      </c>
      <c r="L95" s="259">
        <v>0</v>
      </c>
      <c r="M95" s="260">
        <v>193524.48199999999</v>
      </c>
      <c r="N95" s="259">
        <v>1</v>
      </c>
      <c r="O95" s="260">
        <v>172.70400000000001</v>
      </c>
      <c r="P95" s="259">
        <v>0</v>
      </c>
      <c r="Q95" s="259">
        <v>0</v>
      </c>
      <c r="R95" s="259">
        <v>0</v>
      </c>
      <c r="S95" s="260">
        <v>193524.48199999999</v>
      </c>
    </row>
    <row r="96" spans="1:19" ht="20.100000000000001" customHeight="1">
      <c r="A96" s="240" t="s">
        <v>776</v>
      </c>
      <c r="B96" s="244">
        <v>0</v>
      </c>
      <c r="C96" s="244">
        <v>0</v>
      </c>
      <c r="D96" s="244">
        <v>0</v>
      </c>
      <c r="E96" s="244">
        <v>0</v>
      </c>
      <c r="F96" s="244">
        <v>0</v>
      </c>
      <c r="G96" s="244">
        <v>0</v>
      </c>
      <c r="H96" s="259">
        <v>2</v>
      </c>
      <c r="I96" s="260">
        <v>198</v>
      </c>
      <c r="J96" s="259">
        <v>6</v>
      </c>
      <c r="K96" s="259">
        <v>1</v>
      </c>
      <c r="L96" s="259">
        <v>7</v>
      </c>
      <c r="M96" s="260">
        <v>856.05</v>
      </c>
      <c r="N96" s="259">
        <v>2</v>
      </c>
      <c r="O96" s="260">
        <v>198</v>
      </c>
      <c r="P96" s="259">
        <v>6</v>
      </c>
      <c r="Q96" s="259">
        <v>1</v>
      </c>
      <c r="R96" s="259">
        <v>7</v>
      </c>
      <c r="S96" s="260">
        <v>856.05</v>
      </c>
    </row>
    <row r="97" spans="1:19" ht="20.100000000000001" customHeight="1">
      <c r="A97" s="240" t="s">
        <v>777</v>
      </c>
      <c r="B97" s="244">
        <v>0</v>
      </c>
      <c r="C97" s="244">
        <v>0</v>
      </c>
      <c r="D97" s="244">
        <v>0</v>
      </c>
      <c r="E97" s="244">
        <v>0</v>
      </c>
      <c r="F97" s="244">
        <v>0</v>
      </c>
      <c r="G97" s="244">
        <v>0</v>
      </c>
      <c r="H97" s="259">
        <v>2</v>
      </c>
      <c r="I97" s="260">
        <v>49.65</v>
      </c>
      <c r="J97" s="259">
        <v>0</v>
      </c>
      <c r="K97" s="259">
        <v>0</v>
      </c>
      <c r="L97" s="259">
        <v>0</v>
      </c>
      <c r="M97" s="260">
        <v>17595.82</v>
      </c>
      <c r="N97" s="259">
        <v>2</v>
      </c>
      <c r="O97" s="260">
        <v>49.65</v>
      </c>
      <c r="P97" s="259">
        <v>0</v>
      </c>
      <c r="Q97" s="259">
        <v>0</v>
      </c>
      <c r="R97" s="259">
        <v>0</v>
      </c>
      <c r="S97" s="260">
        <v>17595.82</v>
      </c>
    </row>
    <row r="98" spans="1:19" ht="20.100000000000001" customHeight="1">
      <c r="A98" s="240" t="s">
        <v>243</v>
      </c>
      <c r="B98" s="244">
        <v>0</v>
      </c>
      <c r="C98" s="244">
        <v>0</v>
      </c>
      <c r="D98" s="244">
        <v>0</v>
      </c>
      <c r="E98" s="244">
        <v>0</v>
      </c>
      <c r="F98" s="244">
        <v>0</v>
      </c>
      <c r="G98" s="244">
        <v>0</v>
      </c>
      <c r="H98" s="259">
        <v>1</v>
      </c>
      <c r="I98" s="260">
        <v>115</v>
      </c>
      <c r="J98" s="259">
        <v>36</v>
      </c>
      <c r="K98" s="259">
        <v>11</v>
      </c>
      <c r="L98" s="259">
        <v>47</v>
      </c>
      <c r="M98" s="260">
        <v>543.505</v>
      </c>
      <c r="N98" s="259">
        <v>1</v>
      </c>
      <c r="O98" s="260">
        <v>115</v>
      </c>
      <c r="P98" s="259">
        <v>36</v>
      </c>
      <c r="Q98" s="259">
        <v>11</v>
      </c>
      <c r="R98" s="259">
        <v>47</v>
      </c>
      <c r="S98" s="260">
        <v>543.505</v>
      </c>
    </row>
    <row r="99" spans="1:19" ht="20.100000000000001" customHeight="1">
      <c r="A99" s="720" t="s">
        <v>778</v>
      </c>
      <c r="B99" s="722">
        <v>0</v>
      </c>
      <c r="C99" s="722">
        <v>0</v>
      </c>
      <c r="D99" s="722">
        <v>0</v>
      </c>
      <c r="E99" s="722">
        <v>0</v>
      </c>
      <c r="F99" s="722">
        <v>0</v>
      </c>
      <c r="G99" s="722">
        <v>0</v>
      </c>
      <c r="H99" s="743">
        <v>6</v>
      </c>
      <c r="I99" s="744">
        <v>643</v>
      </c>
      <c r="J99" s="743">
        <v>130</v>
      </c>
      <c r="K99" s="743">
        <v>41</v>
      </c>
      <c r="L99" s="743">
        <v>171</v>
      </c>
      <c r="M99" s="744">
        <v>4442.45</v>
      </c>
      <c r="N99" s="743">
        <v>6</v>
      </c>
      <c r="O99" s="744">
        <v>643</v>
      </c>
      <c r="P99" s="743">
        <v>130</v>
      </c>
      <c r="Q99" s="743">
        <v>41</v>
      </c>
      <c r="R99" s="743">
        <v>171</v>
      </c>
      <c r="S99" s="744">
        <v>4442.45</v>
      </c>
    </row>
    <row r="100" spans="1:19" ht="20.100000000000001" customHeight="1">
      <c r="A100" s="240" t="s">
        <v>19</v>
      </c>
      <c r="B100" s="244">
        <v>0</v>
      </c>
      <c r="C100" s="244">
        <v>0</v>
      </c>
      <c r="D100" s="244">
        <v>0</v>
      </c>
      <c r="E100" s="244">
        <v>0</v>
      </c>
      <c r="F100" s="244">
        <v>0</v>
      </c>
      <c r="G100" s="244">
        <v>0</v>
      </c>
      <c r="H100" s="259">
        <v>5</v>
      </c>
      <c r="I100" s="260">
        <v>483.85054771</v>
      </c>
      <c r="J100" s="259">
        <v>240</v>
      </c>
      <c r="K100" s="259">
        <v>78</v>
      </c>
      <c r="L100" s="259">
        <v>318</v>
      </c>
      <c r="M100" s="260">
        <v>560.03</v>
      </c>
      <c r="N100" s="259">
        <v>5</v>
      </c>
      <c r="O100" s="260">
        <v>483.85054771</v>
      </c>
      <c r="P100" s="259">
        <v>240</v>
      </c>
      <c r="Q100" s="259">
        <v>78</v>
      </c>
      <c r="R100" s="259">
        <v>318</v>
      </c>
      <c r="S100" s="260">
        <v>560.03</v>
      </c>
    </row>
    <row r="101" spans="1:19" ht="20.100000000000001" customHeight="1">
      <c r="A101" s="240" t="s">
        <v>1198</v>
      </c>
      <c r="B101" s="244">
        <v>0</v>
      </c>
      <c r="C101" s="244">
        <v>0</v>
      </c>
      <c r="D101" s="244">
        <v>0</v>
      </c>
      <c r="E101" s="244">
        <v>0</v>
      </c>
      <c r="F101" s="244">
        <v>0</v>
      </c>
      <c r="G101" s="244">
        <v>0</v>
      </c>
      <c r="H101" s="259">
        <v>1</v>
      </c>
      <c r="I101" s="260">
        <v>23.5</v>
      </c>
      <c r="J101" s="259">
        <v>9</v>
      </c>
      <c r="K101" s="259">
        <v>7</v>
      </c>
      <c r="L101" s="259">
        <v>16</v>
      </c>
      <c r="M101" s="260">
        <v>75.099999999999994</v>
      </c>
      <c r="N101" s="259">
        <v>1</v>
      </c>
      <c r="O101" s="260">
        <v>23.5</v>
      </c>
      <c r="P101" s="259">
        <v>9</v>
      </c>
      <c r="Q101" s="259">
        <v>7</v>
      </c>
      <c r="R101" s="259">
        <v>16</v>
      </c>
      <c r="S101" s="260">
        <v>75.099999999999994</v>
      </c>
    </row>
    <row r="102" spans="1:19" ht="20.100000000000001" customHeight="1">
      <c r="A102" s="240" t="s">
        <v>779</v>
      </c>
      <c r="B102" s="244">
        <v>0</v>
      </c>
      <c r="C102" s="244">
        <v>0</v>
      </c>
      <c r="D102" s="244">
        <v>0</v>
      </c>
      <c r="E102" s="244">
        <v>0</v>
      </c>
      <c r="F102" s="244">
        <v>0</v>
      </c>
      <c r="G102" s="244">
        <v>0</v>
      </c>
      <c r="H102" s="259">
        <v>4</v>
      </c>
      <c r="I102" s="260">
        <v>548.20000000000005</v>
      </c>
      <c r="J102" s="259">
        <v>163</v>
      </c>
      <c r="K102" s="259">
        <v>134</v>
      </c>
      <c r="L102" s="259">
        <v>297</v>
      </c>
      <c r="M102" s="260">
        <v>6992.27</v>
      </c>
      <c r="N102" s="259">
        <v>4</v>
      </c>
      <c r="O102" s="260">
        <v>548.20000000000005</v>
      </c>
      <c r="P102" s="259">
        <v>163</v>
      </c>
      <c r="Q102" s="259">
        <v>134</v>
      </c>
      <c r="R102" s="259">
        <v>297</v>
      </c>
      <c r="S102" s="260">
        <v>6992.27</v>
      </c>
    </row>
    <row r="103" spans="1:19" ht="20.100000000000001" customHeight="1">
      <c r="A103" s="240" t="s">
        <v>782</v>
      </c>
      <c r="B103" s="244">
        <v>0</v>
      </c>
      <c r="C103" s="244">
        <v>0</v>
      </c>
      <c r="D103" s="244">
        <v>0</v>
      </c>
      <c r="E103" s="244">
        <v>0</v>
      </c>
      <c r="F103" s="244">
        <v>0</v>
      </c>
      <c r="G103" s="244">
        <v>0</v>
      </c>
      <c r="H103" s="259">
        <v>4</v>
      </c>
      <c r="I103" s="260">
        <v>576.745</v>
      </c>
      <c r="J103" s="259">
        <v>19</v>
      </c>
      <c r="K103" s="259">
        <v>28</v>
      </c>
      <c r="L103" s="259">
        <v>47</v>
      </c>
      <c r="M103" s="260">
        <v>1811.53</v>
      </c>
      <c r="N103" s="259">
        <v>4</v>
      </c>
      <c r="O103" s="260">
        <v>576.745</v>
      </c>
      <c r="P103" s="259">
        <v>19</v>
      </c>
      <c r="Q103" s="259">
        <v>28</v>
      </c>
      <c r="R103" s="259">
        <v>47</v>
      </c>
      <c r="S103" s="260">
        <v>1811.53</v>
      </c>
    </row>
    <row r="104" spans="1:19" ht="20.100000000000001" customHeight="1">
      <c r="A104" s="720" t="s">
        <v>783</v>
      </c>
      <c r="B104" s="722">
        <v>0</v>
      </c>
      <c r="C104" s="722">
        <v>0</v>
      </c>
      <c r="D104" s="722">
        <v>0</v>
      </c>
      <c r="E104" s="722">
        <v>0</v>
      </c>
      <c r="F104" s="722">
        <v>0</v>
      </c>
      <c r="G104" s="722">
        <v>0</v>
      </c>
      <c r="H104" s="743">
        <v>5</v>
      </c>
      <c r="I104" s="744">
        <v>404.5</v>
      </c>
      <c r="J104" s="743">
        <v>120</v>
      </c>
      <c r="K104" s="743">
        <v>35</v>
      </c>
      <c r="L104" s="743">
        <v>155</v>
      </c>
      <c r="M104" s="744">
        <v>4887.25</v>
      </c>
      <c r="N104" s="743">
        <v>5</v>
      </c>
      <c r="O104" s="744">
        <v>404.5</v>
      </c>
      <c r="P104" s="743">
        <v>120</v>
      </c>
      <c r="Q104" s="743">
        <v>35</v>
      </c>
      <c r="R104" s="743">
        <v>155</v>
      </c>
      <c r="S104" s="744">
        <v>4887.25</v>
      </c>
    </row>
    <row r="105" spans="1:19" ht="20.100000000000001" customHeight="1">
      <c r="A105" s="519" t="s">
        <v>157</v>
      </c>
      <c r="B105" s="503">
        <v>0</v>
      </c>
      <c r="C105" s="503">
        <v>0</v>
      </c>
      <c r="D105" s="503">
        <v>0</v>
      </c>
      <c r="E105" s="503">
        <v>0</v>
      </c>
      <c r="F105" s="503">
        <v>0</v>
      </c>
      <c r="G105" s="503">
        <v>0</v>
      </c>
      <c r="H105" s="520">
        <v>276</v>
      </c>
      <c r="I105" s="521">
        <v>65544.759999999995</v>
      </c>
      <c r="J105" s="520">
        <v>8745</v>
      </c>
      <c r="K105" s="520">
        <v>8150</v>
      </c>
      <c r="L105" s="520">
        <v>16895</v>
      </c>
      <c r="M105" s="521">
        <v>969041.16</v>
      </c>
      <c r="N105" s="520">
        <v>276</v>
      </c>
      <c r="O105" s="521">
        <v>65544.759999999995</v>
      </c>
      <c r="P105" s="520">
        <v>8745</v>
      </c>
      <c r="Q105" s="520">
        <v>8150</v>
      </c>
      <c r="R105" s="520">
        <v>16895</v>
      </c>
      <c r="S105" s="521">
        <v>969041.16</v>
      </c>
    </row>
  </sheetData>
  <mergeCells count="7">
    <mergeCell ref="A1:S1"/>
    <mergeCell ref="B2:G2"/>
    <mergeCell ref="H2:M2"/>
    <mergeCell ref="N2:S2"/>
    <mergeCell ref="D3:F3"/>
    <mergeCell ref="J3:L3"/>
    <mergeCell ref="P3:R3"/>
  </mergeCells>
  <pageMargins left="0.15748031496062992" right="0.15748031496062992" top="0.47244094488188981" bottom="0.39370078740157483" header="0.23622047244094491" footer="0.19685039370078741"/>
  <pageSetup paperSize="9" firstPageNumber="58" fitToHeight="0" orientation="landscape" useFirstPageNumber="1" r:id="rId1"/>
  <headerFooter>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75"/>
  <sheetViews>
    <sheetView workbookViewId="0">
      <selection sqref="A1:S1"/>
    </sheetView>
  </sheetViews>
  <sheetFormatPr defaultColWidth="7.28515625" defaultRowHeight="20.100000000000001" customHeight="1"/>
  <cols>
    <col min="1" max="1" width="13" style="86" customWidth="1"/>
    <col min="2" max="2" width="6.140625" style="87" customWidth="1"/>
    <col min="3" max="3" width="8.140625" style="88" customWidth="1"/>
    <col min="4" max="4" width="6.5703125" style="87" customWidth="1"/>
    <col min="5" max="5" width="6.42578125" style="87" customWidth="1"/>
    <col min="6" max="6" width="5.85546875" style="87" customWidth="1"/>
    <col min="7" max="7" width="8.7109375" style="88" customWidth="1"/>
    <col min="8" max="8" width="6" style="89" customWidth="1"/>
    <col min="9" max="9" width="10.7109375" style="90" customWidth="1"/>
    <col min="10" max="11" width="6.85546875" style="89" customWidth="1"/>
    <col min="12" max="12" width="7.140625" style="89" customWidth="1"/>
    <col min="13" max="13" width="11" style="88" customWidth="1"/>
    <col min="14" max="14" width="6.42578125" style="87" customWidth="1"/>
    <col min="15" max="15" width="9.5703125" style="88" customWidth="1"/>
    <col min="16" max="16" width="8" style="87" customWidth="1"/>
    <col min="17" max="17" width="7.85546875" style="87" customWidth="1"/>
    <col min="18" max="18" width="8.140625" style="87" customWidth="1"/>
    <col min="19" max="19" width="11.85546875" style="88" customWidth="1"/>
    <col min="20" max="20" width="7.28515625" style="84"/>
    <col min="21" max="24" width="7.28515625" style="85"/>
    <col min="25" max="16384" width="7.28515625" style="83"/>
  </cols>
  <sheetData>
    <row r="1" spans="1:24" ht="24" customHeight="1">
      <c r="A1" s="694" t="s">
        <v>1586</v>
      </c>
      <c r="B1" s="694"/>
      <c r="C1" s="694"/>
      <c r="D1" s="694"/>
      <c r="E1" s="694"/>
      <c r="F1" s="694"/>
      <c r="G1" s="694"/>
      <c r="H1" s="694"/>
      <c r="I1" s="694"/>
      <c r="J1" s="694"/>
      <c r="K1" s="694"/>
      <c r="L1" s="694"/>
      <c r="M1" s="694"/>
      <c r="N1" s="694"/>
      <c r="O1" s="694"/>
      <c r="P1" s="694"/>
      <c r="Q1" s="694"/>
      <c r="R1" s="694"/>
      <c r="S1" s="694"/>
      <c r="T1" s="83"/>
      <c r="U1" s="83"/>
      <c r="V1" s="83"/>
      <c r="W1" s="83"/>
      <c r="X1" s="83"/>
    </row>
    <row r="2" spans="1:24" ht="18.95" customHeight="1">
      <c r="A2" s="261"/>
      <c r="B2" s="695" t="s">
        <v>753</v>
      </c>
      <c r="C2" s="696"/>
      <c r="D2" s="696"/>
      <c r="E2" s="696"/>
      <c r="F2" s="696"/>
      <c r="G2" s="697"/>
      <c r="H2" s="695" t="s">
        <v>754</v>
      </c>
      <c r="I2" s="696"/>
      <c r="J2" s="696"/>
      <c r="K2" s="696"/>
      <c r="L2" s="696"/>
      <c r="M2" s="697"/>
      <c r="N2" s="698" t="s">
        <v>195</v>
      </c>
      <c r="O2" s="699"/>
      <c r="P2" s="699"/>
      <c r="Q2" s="699"/>
      <c r="R2" s="699"/>
      <c r="S2" s="700"/>
      <c r="T2" s="83"/>
      <c r="U2" s="83"/>
      <c r="V2" s="83"/>
      <c r="W2" s="83"/>
      <c r="X2" s="83"/>
    </row>
    <row r="3" spans="1:24" ht="18.95" customHeight="1">
      <c r="A3" s="158" t="s">
        <v>189</v>
      </c>
      <c r="B3" s="262" t="s">
        <v>180</v>
      </c>
      <c r="C3" s="263" t="s">
        <v>192</v>
      </c>
      <c r="D3" s="701" t="s">
        <v>193</v>
      </c>
      <c r="E3" s="702"/>
      <c r="F3" s="703"/>
      <c r="G3" s="381" t="s">
        <v>183</v>
      </c>
      <c r="H3" s="262" t="s">
        <v>180</v>
      </c>
      <c r="I3" s="263" t="s">
        <v>192</v>
      </c>
      <c r="J3" s="701" t="s">
        <v>193</v>
      </c>
      <c r="K3" s="702"/>
      <c r="L3" s="703"/>
      <c r="M3" s="379" t="s">
        <v>183</v>
      </c>
      <c r="N3" s="264" t="s">
        <v>180</v>
      </c>
      <c r="O3" s="265" t="s">
        <v>192</v>
      </c>
      <c r="P3" s="701" t="s">
        <v>193</v>
      </c>
      <c r="Q3" s="702"/>
      <c r="R3" s="703"/>
      <c r="S3" s="347" t="s">
        <v>183</v>
      </c>
      <c r="T3" s="83"/>
      <c r="U3" s="83"/>
      <c r="V3" s="83"/>
      <c r="W3" s="83"/>
      <c r="X3" s="83"/>
    </row>
    <row r="4" spans="1:24" ht="18.95" customHeight="1">
      <c r="A4" s="159"/>
      <c r="B4" s="160" t="s">
        <v>184</v>
      </c>
      <c r="C4" s="266" t="s">
        <v>185</v>
      </c>
      <c r="D4" s="161" t="s">
        <v>186</v>
      </c>
      <c r="E4" s="162" t="s">
        <v>187</v>
      </c>
      <c r="F4" s="161" t="s">
        <v>157</v>
      </c>
      <c r="G4" s="382" t="s">
        <v>188</v>
      </c>
      <c r="H4" s="160" t="s">
        <v>184</v>
      </c>
      <c r="I4" s="266" t="s">
        <v>185</v>
      </c>
      <c r="J4" s="161" t="s">
        <v>186</v>
      </c>
      <c r="K4" s="162" t="s">
        <v>187</v>
      </c>
      <c r="L4" s="161" t="s">
        <v>157</v>
      </c>
      <c r="M4" s="380" t="s">
        <v>188</v>
      </c>
      <c r="N4" s="160" t="s">
        <v>184</v>
      </c>
      <c r="O4" s="164" t="s">
        <v>185</v>
      </c>
      <c r="P4" s="267" t="s">
        <v>186</v>
      </c>
      <c r="Q4" s="268" t="s">
        <v>187</v>
      </c>
      <c r="R4" s="268" t="s">
        <v>157</v>
      </c>
      <c r="S4" s="355" t="s">
        <v>188</v>
      </c>
      <c r="T4" s="83"/>
      <c r="U4" s="83"/>
      <c r="V4" s="83"/>
      <c r="W4" s="83"/>
      <c r="X4" s="83"/>
    </row>
    <row r="5" spans="1:24" ht="20.100000000000001" customHeight="1">
      <c r="A5" s="250" t="s">
        <v>337</v>
      </c>
      <c r="B5" s="412">
        <v>0</v>
      </c>
      <c r="C5" s="414">
        <v>0</v>
      </c>
      <c r="D5" s="412">
        <v>0</v>
      </c>
      <c r="E5" s="412">
        <v>0</v>
      </c>
      <c r="F5" s="412">
        <v>0</v>
      </c>
      <c r="G5" s="414">
        <v>0</v>
      </c>
      <c r="H5" s="412">
        <v>3</v>
      </c>
      <c r="I5" s="414">
        <v>7</v>
      </c>
      <c r="J5" s="412">
        <v>9</v>
      </c>
      <c r="K5" s="412">
        <v>3</v>
      </c>
      <c r="L5" s="412">
        <v>12</v>
      </c>
      <c r="M5" s="414">
        <v>751</v>
      </c>
      <c r="N5" s="252">
        <v>3</v>
      </c>
      <c r="O5" s="251">
        <v>7</v>
      </c>
      <c r="P5" s="252">
        <v>9</v>
      </c>
      <c r="Q5" s="252">
        <v>3</v>
      </c>
      <c r="R5" s="252">
        <v>12</v>
      </c>
      <c r="S5" s="251">
        <v>751</v>
      </c>
    </row>
    <row r="6" spans="1:24" ht="20.100000000000001" customHeight="1">
      <c r="A6" s="246" t="s">
        <v>27</v>
      </c>
      <c r="B6" s="253">
        <v>4</v>
      </c>
      <c r="C6" s="247">
        <v>8.69</v>
      </c>
      <c r="D6" s="253">
        <v>14</v>
      </c>
      <c r="E6" s="253">
        <v>77</v>
      </c>
      <c r="F6" s="253">
        <v>91</v>
      </c>
      <c r="G6" s="247">
        <v>181.78</v>
      </c>
      <c r="H6" s="253">
        <v>11</v>
      </c>
      <c r="I6" s="247">
        <v>182.75</v>
      </c>
      <c r="J6" s="253">
        <v>118</v>
      </c>
      <c r="K6" s="253">
        <v>430</v>
      </c>
      <c r="L6" s="253">
        <v>548</v>
      </c>
      <c r="M6" s="247">
        <v>3181.11</v>
      </c>
      <c r="N6" s="253">
        <v>15</v>
      </c>
      <c r="O6" s="247">
        <v>191.44</v>
      </c>
      <c r="P6" s="253">
        <v>132</v>
      </c>
      <c r="Q6" s="253">
        <v>507</v>
      </c>
      <c r="R6" s="253">
        <v>639</v>
      </c>
      <c r="S6" s="247">
        <v>3362.89</v>
      </c>
    </row>
    <row r="7" spans="1:24" ht="20.100000000000001" customHeight="1">
      <c r="A7" s="246" t="s">
        <v>39</v>
      </c>
      <c r="B7" s="253">
        <v>0</v>
      </c>
      <c r="C7" s="247">
        <v>0</v>
      </c>
      <c r="D7" s="253">
        <v>0</v>
      </c>
      <c r="E7" s="253">
        <v>0</v>
      </c>
      <c r="F7" s="253">
        <v>0</v>
      </c>
      <c r="G7" s="247">
        <v>0</v>
      </c>
      <c r="H7" s="253">
        <v>22</v>
      </c>
      <c r="I7" s="247">
        <v>345.56699999999995</v>
      </c>
      <c r="J7" s="253">
        <v>182</v>
      </c>
      <c r="K7" s="253">
        <v>55</v>
      </c>
      <c r="L7" s="253">
        <v>237</v>
      </c>
      <c r="M7" s="247">
        <v>13169.43</v>
      </c>
      <c r="N7" s="253">
        <v>22</v>
      </c>
      <c r="O7" s="247">
        <v>345.56699999999995</v>
      </c>
      <c r="P7" s="253">
        <v>182</v>
      </c>
      <c r="Q7" s="253">
        <v>55</v>
      </c>
      <c r="R7" s="253">
        <v>237</v>
      </c>
      <c r="S7" s="247">
        <v>13169.43</v>
      </c>
    </row>
    <row r="8" spans="1:24" ht="20.100000000000001" customHeight="1">
      <c r="A8" s="246" t="s">
        <v>404</v>
      </c>
      <c r="B8" s="253">
        <v>0</v>
      </c>
      <c r="C8" s="247">
        <v>0</v>
      </c>
      <c r="D8" s="253">
        <v>0</v>
      </c>
      <c r="E8" s="253">
        <v>0</v>
      </c>
      <c r="F8" s="253">
        <v>0</v>
      </c>
      <c r="G8" s="247">
        <v>0</v>
      </c>
      <c r="H8" s="253">
        <v>8</v>
      </c>
      <c r="I8" s="247">
        <v>55.41</v>
      </c>
      <c r="J8" s="253">
        <v>60</v>
      </c>
      <c r="K8" s="253">
        <v>13</v>
      </c>
      <c r="L8" s="253">
        <v>73</v>
      </c>
      <c r="M8" s="247">
        <v>2146.89</v>
      </c>
      <c r="N8" s="253">
        <v>8</v>
      </c>
      <c r="O8" s="247">
        <v>55.41</v>
      </c>
      <c r="P8" s="253">
        <v>60</v>
      </c>
      <c r="Q8" s="253">
        <v>13</v>
      </c>
      <c r="R8" s="253">
        <v>73</v>
      </c>
      <c r="S8" s="247">
        <v>2146.89</v>
      </c>
    </row>
    <row r="9" spans="1:24" ht="20.100000000000001" customHeight="1">
      <c r="A9" s="246" t="s">
        <v>62</v>
      </c>
      <c r="B9" s="253">
        <v>0</v>
      </c>
      <c r="C9" s="247">
        <v>0</v>
      </c>
      <c r="D9" s="253">
        <v>0</v>
      </c>
      <c r="E9" s="253">
        <v>0</v>
      </c>
      <c r="F9" s="253">
        <v>0</v>
      </c>
      <c r="G9" s="247">
        <v>0</v>
      </c>
      <c r="H9" s="253">
        <v>9</v>
      </c>
      <c r="I9" s="247">
        <v>200.73</v>
      </c>
      <c r="J9" s="253">
        <v>118</v>
      </c>
      <c r="K9" s="253">
        <v>52</v>
      </c>
      <c r="L9" s="253">
        <v>170</v>
      </c>
      <c r="M9" s="247">
        <v>3113.83</v>
      </c>
      <c r="N9" s="253">
        <v>9</v>
      </c>
      <c r="O9" s="247">
        <v>200.73</v>
      </c>
      <c r="P9" s="253">
        <v>118</v>
      </c>
      <c r="Q9" s="253">
        <v>52</v>
      </c>
      <c r="R9" s="253">
        <v>170</v>
      </c>
      <c r="S9" s="247">
        <v>3113.83</v>
      </c>
    </row>
    <row r="10" spans="1:24" ht="20.100000000000001" customHeight="1">
      <c r="A10" s="246" t="s">
        <v>109</v>
      </c>
      <c r="B10" s="253">
        <v>0</v>
      </c>
      <c r="C10" s="247">
        <v>0</v>
      </c>
      <c r="D10" s="253">
        <v>0</v>
      </c>
      <c r="E10" s="253">
        <v>0</v>
      </c>
      <c r="F10" s="253">
        <v>0</v>
      </c>
      <c r="G10" s="247">
        <v>0</v>
      </c>
      <c r="H10" s="253">
        <v>25</v>
      </c>
      <c r="I10" s="247">
        <v>439.64500000000004</v>
      </c>
      <c r="J10" s="253">
        <v>276</v>
      </c>
      <c r="K10" s="253">
        <v>112</v>
      </c>
      <c r="L10" s="253">
        <v>388</v>
      </c>
      <c r="M10" s="247">
        <v>18681.82</v>
      </c>
      <c r="N10" s="253">
        <v>25</v>
      </c>
      <c r="O10" s="247">
        <v>439.64500000000004</v>
      </c>
      <c r="P10" s="253">
        <v>276</v>
      </c>
      <c r="Q10" s="253">
        <v>112</v>
      </c>
      <c r="R10" s="253">
        <v>388</v>
      </c>
      <c r="S10" s="247">
        <v>18681.82</v>
      </c>
    </row>
    <row r="11" spans="1:24" ht="20.100000000000001" customHeight="1">
      <c r="A11" s="246" t="s">
        <v>52</v>
      </c>
      <c r="B11" s="253">
        <v>3</v>
      </c>
      <c r="C11" s="247">
        <v>16.149999999999999</v>
      </c>
      <c r="D11" s="253">
        <v>19</v>
      </c>
      <c r="E11" s="253">
        <v>6</v>
      </c>
      <c r="F11" s="253">
        <v>25</v>
      </c>
      <c r="G11" s="247">
        <v>173.7</v>
      </c>
      <c r="H11" s="253">
        <v>27</v>
      </c>
      <c r="I11" s="247">
        <v>5289.2751979999994</v>
      </c>
      <c r="J11" s="253">
        <v>689</v>
      </c>
      <c r="K11" s="253">
        <v>811</v>
      </c>
      <c r="L11" s="253">
        <v>1500</v>
      </c>
      <c r="M11" s="247">
        <v>17160.62</v>
      </c>
      <c r="N11" s="253">
        <v>30</v>
      </c>
      <c r="O11" s="247">
        <v>5305.4251979999999</v>
      </c>
      <c r="P11" s="253">
        <v>708</v>
      </c>
      <c r="Q11" s="253">
        <v>817</v>
      </c>
      <c r="R11" s="253">
        <v>1525</v>
      </c>
      <c r="S11" s="247">
        <v>17334.32</v>
      </c>
    </row>
    <row r="12" spans="1:24" ht="20.100000000000001" customHeight="1">
      <c r="A12" s="246" t="s">
        <v>0</v>
      </c>
      <c r="B12" s="253">
        <v>2</v>
      </c>
      <c r="C12" s="247">
        <v>11.33</v>
      </c>
      <c r="D12" s="253">
        <v>15</v>
      </c>
      <c r="E12" s="253">
        <v>7</v>
      </c>
      <c r="F12" s="253">
        <v>22</v>
      </c>
      <c r="G12" s="247">
        <v>137.22</v>
      </c>
      <c r="H12" s="253">
        <v>59</v>
      </c>
      <c r="I12" s="247">
        <v>3571.1651280000001</v>
      </c>
      <c r="J12" s="253">
        <v>1282</v>
      </c>
      <c r="K12" s="253">
        <v>825</v>
      </c>
      <c r="L12" s="253">
        <v>2107</v>
      </c>
      <c r="M12" s="247">
        <v>44049.975899999998</v>
      </c>
      <c r="N12" s="253">
        <v>61</v>
      </c>
      <c r="O12" s="247">
        <v>3582.4951280000005</v>
      </c>
      <c r="P12" s="253">
        <v>1297</v>
      </c>
      <c r="Q12" s="253">
        <v>832</v>
      </c>
      <c r="R12" s="253">
        <v>2129</v>
      </c>
      <c r="S12" s="247">
        <v>44187.195900000006</v>
      </c>
    </row>
    <row r="13" spans="1:24" ht="20.100000000000001" customHeight="1">
      <c r="A13" s="246" t="s">
        <v>322</v>
      </c>
      <c r="B13" s="253">
        <v>0</v>
      </c>
      <c r="C13" s="247">
        <v>0</v>
      </c>
      <c r="D13" s="253">
        <v>0</v>
      </c>
      <c r="E13" s="253">
        <v>0</v>
      </c>
      <c r="F13" s="253">
        <v>0</v>
      </c>
      <c r="G13" s="247">
        <v>0</v>
      </c>
      <c r="H13" s="253">
        <v>6</v>
      </c>
      <c r="I13" s="247">
        <v>44.65</v>
      </c>
      <c r="J13" s="253">
        <v>21</v>
      </c>
      <c r="K13" s="253">
        <v>1</v>
      </c>
      <c r="L13" s="253">
        <v>22</v>
      </c>
      <c r="M13" s="247">
        <v>1567.27</v>
      </c>
      <c r="N13" s="253">
        <v>6</v>
      </c>
      <c r="O13" s="247">
        <v>44.65</v>
      </c>
      <c r="P13" s="253">
        <v>21</v>
      </c>
      <c r="Q13" s="253">
        <v>1</v>
      </c>
      <c r="R13" s="253">
        <v>22</v>
      </c>
      <c r="S13" s="247">
        <v>1567.27</v>
      </c>
    </row>
    <row r="14" spans="1:24" ht="20.100000000000001" customHeight="1">
      <c r="A14" s="246" t="s">
        <v>122</v>
      </c>
      <c r="B14" s="253">
        <v>0</v>
      </c>
      <c r="C14" s="247">
        <v>0</v>
      </c>
      <c r="D14" s="253">
        <v>0</v>
      </c>
      <c r="E14" s="253">
        <v>0</v>
      </c>
      <c r="F14" s="253">
        <v>0</v>
      </c>
      <c r="G14" s="247">
        <v>0</v>
      </c>
      <c r="H14" s="253">
        <v>2</v>
      </c>
      <c r="I14" s="247">
        <v>10.3</v>
      </c>
      <c r="J14" s="253">
        <v>8</v>
      </c>
      <c r="K14" s="253">
        <v>0</v>
      </c>
      <c r="L14" s="253">
        <v>8</v>
      </c>
      <c r="M14" s="247">
        <v>403</v>
      </c>
      <c r="N14" s="253">
        <v>2</v>
      </c>
      <c r="O14" s="247">
        <v>10.3</v>
      </c>
      <c r="P14" s="253">
        <v>8</v>
      </c>
      <c r="Q14" s="253">
        <v>0</v>
      </c>
      <c r="R14" s="253">
        <v>8</v>
      </c>
      <c r="S14" s="247">
        <v>403</v>
      </c>
    </row>
    <row r="15" spans="1:24" ht="20.100000000000001" customHeight="1">
      <c r="A15" s="246" t="s">
        <v>327</v>
      </c>
      <c r="B15" s="253">
        <v>1</v>
      </c>
      <c r="C15" s="247">
        <v>7</v>
      </c>
      <c r="D15" s="253">
        <v>2</v>
      </c>
      <c r="E15" s="253">
        <v>4</v>
      </c>
      <c r="F15" s="253">
        <v>6</v>
      </c>
      <c r="G15" s="247">
        <v>63</v>
      </c>
      <c r="H15" s="253">
        <v>10</v>
      </c>
      <c r="I15" s="247">
        <v>156.59999999999997</v>
      </c>
      <c r="J15" s="253">
        <v>134</v>
      </c>
      <c r="K15" s="253">
        <v>70</v>
      </c>
      <c r="L15" s="253">
        <v>204</v>
      </c>
      <c r="M15" s="247">
        <v>8824.7999999999993</v>
      </c>
      <c r="N15" s="253">
        <v>11</v>
      </c>
      <c r="O15" s="247">
        <v>163.6</v>
      </c>
      <c r="P15" s="253">
        <v>136</v>
      </c>
      <c r="Q15" s="253">
        <v>74</v>
      </c>
      <c r="R15" s="253">
        <v>210</v>
      </c>
      <c r="S15" s="247">
        <v>8887.7999999999993</v>
      </c>
    </row>
    <row r="16" spans="1:24" ht="20.100000000000001" customHeight="1">
      <c r="A16" s="246" t="s">
        <v>102</v>
      </c>
      <c r="B16" s="253">
        <v>0</v>
      </c>
      <c r="C16" s="247">
        <v>0</v>
      </c>
      <c r="D16" s="253">
        <v>0</v>
      </c>
      <c r="E16" s="253">
        <v>0</v>
      </c>
      <c r="F16" s="253">
        <v>0</v>
      </c>
      <c r="G16" s="247">
        <v>0</v>
      </c>
      <c r="H16" s="253">
        <v>2</v>
      </c>
      <c r="I16" s="247">
        <v>4.4649999999999999</v>
      </c>
      <c r="J16" s="253">
        <v>13</v>
      </c>
      <c r="K16" s="253">
        <v>8</v>
      </c>
      <c r="L16" s="253">
        <v>21</v>
      </c>
      <c r="M16" s="247">
        <v>467.5</v>
      </c>
      <c r="N16" s="253">
        <v>2</v>
      </c>
      <c r="O16" s="247">
        <v>4.4649999999999999</v>
      </c>
      <c r="P16" s="253">
        <v>13</v>
      </c>
      <c r="Q16" s="253">
        <v>8</v>
      </c>
      <c r="R16" s="253">
        <v>21</v>
      </c>
      <c r="S16" s="247">
        <v>467.5</v>
      </c>
    </row>
    <row r="17" spans="1:19" ht="20.100000000000001" customHeight="1">
      <c r="A17" s="246" t="s">
        <v>87</v>
      </c>
      <c r="B17" s="253">
        <v>1</v>
      </c>
      <c r="C17" s="247">
        <v>0.65</v>
      </c>
      <c r="D17" s="253">
        <v>2</v>
      </c>
      <c r="E17" s="253">
        <v>0</v>
      </c>
      <c r="F17" s="253">
        <v>2</v>
      </c>
      <c r="G17" s="247">
        <v>50</v>
      </c>
      <c r="H17" s="253">
        <v>3</v>
      </c>
      <c r="I17" s="247">
        <v>14.278</v>
      </c>
      <c r="J17" s="253">
        <v>26</v>
      </c>
      <c r="K17" s="253">
        <v>28</v>
      </c>
      <c r="L17" s="253">
        <v>54</v>
      </c>
      <c r="M17" s="247">
        <v>538.19999999999993</v>
      </c>
      <c r="N17" s="253">
        <v>4</v>
      </c>
      <c r="O17" s="247">
        <v>14.928000000000001</v>
      </c>
      <c r="P17" s="253">
        <v>28</v>
      </c>
      <c r="Q17" s="253">
        <v>28</v>
      </c>
      <c r="R17" s="253">
        <v>56</v>
      </c>
      <c r="S17" s="247">
        <v>588.19999999999993</v>
      </c>
    </row>
    <row r="18" spans="1:19" ht="20.100000000000001" customHeight="1">
      <c r="A18" s="246" t="s">
        <v>408</v>
      </c>
      <c r="B18" s="253">
        <v>0</v>
      </c>
      <c r="C18" s="247">
        <v>0</v>
      </c>
      <c r="D18" s="253">
        <v>0</v>
      </c>
      <c r="E18" s="253">
        <v>0</v>
      </c>
      <c r="F18" s="253">
        <v>0</v>
      </c>
      <c r="G18" s="247">
        <v>0</v>
      </c>
      <c r="H18" s="253">
        <v>14</v>
      </c>
      <c r="I18" s="247">
        <v>85.36</v>
      </c>
      <c r="J18" s="253">
        <v>65</v>
      </c>
      <c r="K18" s="253">
        <v>25</v>
      </c>
      <c r="L18" s="253">
        <v>90</v>
      </c>
      <c r="M18" s="247">
        <v>6596.03</v>
      </c>
      <c r="N18" s="253">
        <v>14</v>
      </c>
      <c r="O18" s="247">
        <v>85.36</v>
      </c>
      <c r="P18" s="253">
        <v>65</v>
      </c>
      <c r="Q18" s="253">
        <v>25</v>
      </c>
      <c r="R18" s="253">
        <v>90</v>
      </c>
      <c r="S18" s="247">
        <v>6596.03</v>
      </c>
    </row>
    <row r="19" spans="1:19" ht="20.100000000000001" customHeight="1">
      <c r="A19" s="246" t="s">
        <v>371</v>
      </c>
      <c r="B19" s="253">
        <v>0</v>
      </c>
      <c r="C19" s="247">
        <v>0</v>
      </c>
      <c r="D19" s="253">
        <v>0</v>
      </c>
      <c r="E19" s="253">
        <v>0</v>
      </c>
      <c r="F19" s="253">
        <v>0</v>
      </c>
      <c r="G19" s="247">
        <v>0</v>
      </c>
      <c r="H19" s="253">
        <v>6</v>
      </c>
      <c r="I19" s="247">
        <v>31.7</v>
      </c>
      <c r="J19" s="253">
        <v>16</v>
      </c>
      <c r="K19" s="253">
        <v>3</v>
      </c>
      <c r="L19" s="253">
        <v>19</v>
      </c>
      <c r="M19" s="247">
        <v>975</v>
      </c>
      <c r="N19" s="253">
        <v>6</v>
      </c>
      <c r="O19" s="247">
        <v>31.7</v>
      </c>
      <c r="P19" s="253">
        <v>16</v>
      </c>
      <c r="Q19" s="253">
        <v>3</v>
      </c>
      <c r="R19" s="253">
        <v>19</v>
      </c>
      <c r="S19" s="247">
        <v>975</v>
      </c>
    </row>
    <row r="20" spans="1:19" ht="20.100000000000001" customHeight="1">
      <c r="A20" s="246" t="s">
        <v>314</v>
      </c>
      <c r="B20" s="253">
        <v>0</v>
      </c>
      <c r="C20" s="247">
        <v>0</v>
      </c>
      <c r="D20" s="253">
        <v>0</v>
      </c>
      <c r="E20" s="253">
        <v>0</v>
      </c>
      <c r="F20" s="253">
        <v>0</v>
      </c>
      <c r="G20" s="247">
        <v>0</v>
      </c>
      <c r="H20" s="253">
        <v>1</v>
      </c>
      <c r="I20" s="247">
        <v>2.5</v>
      </c>
      <c r="J20" s="253">
        <v>0</v>
      </c>
      <c r="K20" s="253">
        <v>0</v>
      </c>
      <c r="L20" s="253">
        <v>0</v>
      </c>
      <c r="M20" s="247">
        <v>290</v>
      </c>
      <c r="N20" s="253">
        <v>1</v>
      </c>
      <c r="O20" s="247">
        <v>2.5</v>
      </c>
      <c r="P20" s="253">
        <v>0</v>
      </c>
      <c r="Q20" s="253">
        <v>0</v>
      </c>
      <c r="R20" s="253">
        <v>0</v>
      </c>
      <c r="S20" s="247">
        <v>290</v>
      </c>
    </row>
    <row r="21" spans="1:19" ht="20.100000000000001" customHeight="1">
      <c r="A21" s="246" t="s">
        <v>35</v>
      </c>
      <c r="B21" s="253">
        <v>0</v>
      </c>
      <c r="C21" s="247">
        <v>0</v>
      </c>
      <c r="D21" s="253">
        <v>0</v>
      </c>
      <c r="E21" s="253">
        <v>0</v>
      </c>
      <c r="F21" s="253">
        <v>0</v>
      </c>
      <c r="G21" s="247">
        <v>0</v>
      </c>
      <c r="H21" s="253">
        <v>30</v>
      </c>
      <c r="I21" s="247">
        <v>1363.8452669999999</v>
      </c>
      <c r="J21" s="253">
        <v>369</v>
      </c>
      <c r="K21" s="253">
        <v>783</v>
      </c>
      <c r="L21" s="253">
        <v>1152</v>
      </c>
      <c r="M21" s="247">
        <v>8825.0650000000005</v>
      </c>
      <c r="N21" s="253">
        <v>30</v>
      </c>
      <c r="O21" s="247">
        <v>1363.8452669999999</v>
      </c>
      <c r="P21" s="253">
        <v>369</v>
      </c>
      <c r="Q21" s="253">
        <v>783</v>
      </c>
      <c r="R21" s="253">
        <v>1152</v>
      </c>
      <c r="S21" s="247">
        <v>8825.0650000000005</v>
      </c>
    </row>
    <row r="22" spans="1:19" ht="20.100000000000001" customHeight="1">
      <c r="A22" s="246" t="s">
        <v>466</v>
      </c>
      <c r="B22" s="253">
        <v>1</v>
      </c>
      <c r="C22" s="247">
        <v>0.112</v>
      </c>
      <c r="D22" s="253">
        <v>4</v>
      </c>
      <c r="E22" s="253">
        <v>0</v>
      </c>
      <c r="F22" s="253">
        <v>4</v>
      </c>
      <c r="G22" s="247">
        <v>56</v>
      </c>
      <c r="H22" s="253">
        <v>3</v>
      </c>
      <c r="I22" s="247">
        <v>36.32</v>
      </c>
      <c r="J22" s="253">
        <v>14</v>
      </c>
      <c r="K22" s="253">
        <v>13</v>
      </c>
      <c r="L22" s="253">
        <v>27</v>
      </c>
      <c r="M22" s="247">
        <v>532</v>
      </c>
      <c r="N22" s="253">
        <v>4</v>
      </c>
      <c r="O22" s="247">
        <v>36.432000000000002</v>
      </c>
      <c r="P22" s="253">
        <v>18</v>
      </c>
      <c r="Q22" s="253">
        <v>13</v>
      </c>
      <c r="R22" s="253">
        <v>31</v>
      </c>
      <c r="S22" s="247">
        <v>588</v>
      </c>
    </row>
    <row r="23" spans="1:19" ht="20.100000000000001" customHeight="1">
      <c r="A23" s="246" t="s">
        <v>21</v>
      </c>
      <c r="B23" s="253">
        <v>0</v>
      </c>
      <c r="C23" s="247">
        <v>0</v>
      </c>
      <c r="D23" s="253">
        <v>0</v>
      </c>
      <c r="E23" s="253">
        <v>0</v>
      </c>
      <c r="F23" s="253">
        <v>0</v>
      </c>
      <c r="G23" s="247">
        <v>0</v>
      </c>
      <c r="H23" s="253">
        <v>30</v>
      </c>
      <c r="I23" s="247">
        <v>1002.5272950000001</v>
      </c>
      <c r="J23" s="253">
        <v>406</v>
      </c>
      <c r="K23" s="253">
        <v>181</v>
      </c>
      <c r="L23" s="253">
        <v>587</v>
      </c>
      <c r="M23" s="247">
        <v>53652.306000000004</v>
      </c>
      <c r="N23" s="253">
        <v>30</v>
      </c>
      <c r="O23" s="247">
        <v>1002.5272950000001</v>
      </c>
      <c r="P23" s="253">
        <v>406</v>
      </c>
      <c r="Q23" s="253">
        <v>181</v>
      </c>
      <c r="R23" s="253">
        <v>587</v>
      </c>
      <c r="S23" s="247">
        <v>53652.306000000004</v>
      </c>
    </row>
    <row r="24" spans="1:19" ht="20.100000000000001" customHeight="1">
      <c r="A24" s="246" t="s">
        <v>71</v>
      </c>
      <c r="B24" s="253">
        <v>0</v>
      </c>
      <c r="C24" s="247">
        <v>0</v>
      </c>
      <c r="D24" s="253">
        <v>0</v>
      </c>
      <c r="E24" s="253">
        <v>0</v>
      </c>
      <c r="F24" s="253">
        <v>0</v>
      </c>
      <c r="G24" s="247">
        <v>0</v>
      </c>
      <c r="H24" s="253">
        <v>10</v>
      </c>
      <c r="I24" s="247">
        <v>76.62</v>
      </c>
      <c r="J24" s="253">
        <v>48</v>
      </c>
      <c r="K24" s="253">
        <v>3</v>
      </c>
      <c r="L24" s="253">
        <v>51</v>
      </c>
      <c r="M24" s="247">
        <v>3655.6400000000003</v>
      </c>
      <c r="N24" s="253">
        <v>10</v>
      </c>
      <c r="O24" s="247">
        <v>76.62</v>
      </c>
      <c r="P24" s="253">
        <v>48</v>
      </c>
      <c r="Q24" s="253">
        <v>3</v>
      </c>
      <c r="R24" s="253">
        <v>51</v>
      </c>
      <c r="S24" s="247">
        <v>3655.6400000000003</v>
      </c>
    </row>
    <row r="25" spans="1:19" ht="20.100000000000001" customHeight="1">
      <c r="A25" s="246" t="s">
        <v>470</v>
      </c>
      <c r="B25" s="253">
        <v>1</v>
      </c>
      <c r="C25" s="247">
        <v>0</v>
      </c>
      <c r="D25" s="253">
        <v>2</v>
      </c>
      <c r="E25" s="253">
        <v>0</v>
      </c>
      <c r="F25" s="253">
        <v>2</v>
      </c>
      <c r="G25" s="247">
        <v>60</v>
      </c>
      <c r="H25" s="253">
        <v>4</v>
      </c>
      <c r="I25" s="247">
        <v>12.632699999999998</v>
      </c>
      <c r="J25" s="253">
        <v>10</v>
      </c>
      <c r="K25" s="253">
        <v>1</v>
      </c>
      <c r="L25" s="253">
        <v>11</v>
      </c>
      <c r="M25" s="247">
        <v>779.05</v>
      </c>
      <c r="N25" s="253">
        <v>5</v>
      </c>
      <c r="O25" s="247">
        <v>12.632699999999998</v>
      </c>
      <c r="P25" s="253">
        <v>12</v>
      </c>
      <c r="Q25" s="253">
        <v>1</v>
      </c>
      <c r="R25" s="253">
        <v>13</v>
      </c>
      <c r="S25" s="247">
        <v>839.05</v>
      </c>
    </row>
    <row r="26" spans="1:19" ht="20.100000000000001" customHeight="1">
      <c r="A26" s="246" t="s">
        <v>14</v>
      </c>
      <c r="B26" s="253">
        <v>0</v>
      </c>
      <c r="C26" s="247">
        <v>0</v>
      </c>
      <c r="D26" s="253">
        <v>0</v>
      </c>
      <c r="E26" s="253">
        <v>0</v>
      </c>
      <c r="F26" s="253">
        <v>0</v>
      </c>
      <c r="G26" s="247">
        <v>0</v>
      </c>
      <c r="H26" s="253">
        <v>11</v>
      </c>
      <c r="I26" s="247">
        <v>747.22399999999993</v>
      </c>
      <c r="J26" s="253">
        <v>167</v>
      </c>
      <c r="K26" s="253">
        <v>140</v>
      </c>
      <c r="L26" s="253">
        <v>307</v>
      </c>
      <c r="M26" s="247">
        <v>12489.49</v>
      </c>
      <c r="N26" s="253">
        <v>11</v>
      </c>
      <c r="O26" s="247">
        <v>747.22399999999993</v>
      </c>
      <c r="P26" s="253">
        <v>167</v>
      </c>
      <c r="Q26" s="253">
        <v>140</v>
      </c>
      <c r="R26" s="253">
        <v>307</v>
      </c>
      <c r="S26" s="247">
        <v>12489.49</v>
      </c>
    </row>
    <row r="27" spans="1:19" ht="20.100000000000001" customHeight="1">
      <c r="A27" s="729" t="s">
        <v>475</v>
      </c>
      <c r="B27" s="731">
        <v>0</v>
      </c>
      <c r="C27" s="730">
        <v>0</v>
      </c>
      <c r="D27" s="731">
        <v>0</v>
      </c>
      <c r="E27" s="731">
        <v>0</v>
      </c>
      <c r="F27" s="731">
        <v>0</v>
      </c>
      <c r="G27" s="730">
        <v>0</v>
      </c>
      <c r="H27" s="731">
        <v>6</v>
      </c>
      <c r="I27" s="730">
        <v>5.54</v>
      </c>
      <c r="J27" s="731">
        <v>55</v>
      </c>
      <c r="K27" s="731">
        <v>8</v>
      </c>
      <c r="L27" s="731">
        <v>63</v>
      </c>
      <c r="M27" s="730">
        <v>1417.46</v>
      </c>
      <c r="N27" s="731">
        <v>6</v>
      </c>
      <c r="O27" s="730">
        <v>5.54</v>
      </c>
      <c r="P27" s="731">
        <v>55</v>
      </c>
      <c r="Q27" s="731">
        <v>8</v>
      </c>
      <c r="R27" s="731">
        <v>63</v>
      </c>
      <c r="S27" s="730">
        <v>1417.46</v>
      </c>
    </row>
    <row r="28" spans="1:19" ht="20.100000000000001" customHeight="1">
      <c r="A28" s="246" t="s">
        <v>419</v>
      </c>
      <c r="B28" s="253">
        <v>0</v>
      </c>
      <c r="C28" s="247">
        <v>0</v>
      </c>
      <c r="D28" s="253">
        <v>0</v>
      </c>
      <c r="E28" s="253">
        <v>0</v>
      </c>
      <c r="F28" s="253">
        <v>0</v>
      </c>
      <c r="G28" s="247">
        <v>0</v>
      </c>
      <c r="H28" s="253">
        <v>5</v>
      </c>
      <c r="I28" s="247">
        <v>8.3879999999999999</v>
      </c>
      <c r="J28" s="253">
        <v>36</v>
      </c>
      <c r="K28" s="253">
        <v>3</v>
      </c>
      <c r="L28" s="253">
        <v>39</v>
      </c>
      <c r="M28" s="247">
        <v>698.76</v>
      </c>
      <c r="N28" s="253">
        <v>5</v>
      </c>
      <c r="O28" s="247">
        <v>8.3879999999999999</v>
      </c>
      <c r="P28" s="253">
        <v>36</v>
      </c>
      <c r="Q28" s="253">
        <v>3</v>
      </c>
      <c r="R28" s="253">
        <v>39</v>
      </c>
      <c r="S28" s="247">
        <v>698.76</v>
      </c>
    </row>
    <row r="29" spans="1:19" ht="20.100000000000001" customHeight="1">
      <c r="A29" s="246" t="s">
        <v>354</v>
      </c>
      <c r="B29" s="253">
        <v>0</v>
      </c>
      <c r="C29" s="247">
        <v>0</v>
      </c>
      <c r="D29" s="253">
        <v>0</v>
      </c>
      <c r="E29" s="253">
        <v>0</v>
      </c>
      <c r="F29" s="253">
        <v>0</v>
      </c>
      <c r="G29" s="247">
        <v>0</v>
      </c>
      <c r="H29" s="253">
        <v>4</v>
      </c>
      <c r="I29" s="247">
        <v>19</v>
      </c>
      <c r="J29" s="253">
        <v>14</v>
      </c>
      <c r="K29" s="253">
        <v>0</v>
      </c>
      <c r="L29" s="253">
        <v>14</v>
      </c>
      <c r="M29" s="247">
        <v>2575.1400000000003</v>
      </c>
      <c r="N29" s="253">
        <v>4</v>
      </c>
      <c r="O29" s="247">
        <v>19</v>
      </c>
      <c r="P29" s="253">
        <v>14</v>
      </c>
      <c r="Q29" s="253">
        <v>0</v>
      </c>
      <c r="R29" s="253">
        <v>14</v>
      </c>
      <c r="S29" s="247">
        <v>2575.1400000000003</v>
      </c>
    </row>
    <row r="30" spans="1:19" ht="20.100000000000001" customHeight="1">
      <c r="A30" s="246" t="s">
        <v>341</v>
      </c>
      <c r="B30" s="253">
        <v>0</v>
      </c>
      <c r="C30" s="247">
        <v>0</v>
      </c>
      <c r="D30" s="253">
        <v>0</v>
      </c>
      <c r="E30" s="253">
        <v>0</v>
      </c>
      <c r="F30" s="253">
        <v>0</v>
      </c>
      <c r="G30" s="247">
        <v>0</v>
      </c>
      <c r="H30" s="253">
        <v>3</v>
      </c>
      <c r="I30" s="247">
        <v>20.3</v>
      </c>
      <c r="J30" s="253">
        <v>14</v>
      </c>
      <c r="K30" s="253">
        <v>7</v>
      </c>
      <c r="L30" s="253">
        <v>21</v>
      </c>
      <c r="M30" s="247">
        <v>611.81999999999994</v>
      </c>
      <c r="N30" s="253">
        <v>3</v>
      </c>
      <c r="O30" s="247">
        <v>20.3</v>
      </c>
      <c r="P30" s="253">
        <v>14</v>
      </c>
      <c r="Q30" s="253">
        <v>7</v>
      </c>
      <c r="R30" s="253">
        <v>21</v>
      </c>
      <c r="S30" s="247">
        <v>611.81999999999994</v>
      </c>
    </row>
    <row r="31" spans="1:19" ht="20.100000000000001" customHeight="1">
      <c r="A31" s="246" t="s">
        <v>8</v>
      </c>
      <c r="B31" s="253">
        <v>3</v>
      </c>
      <c r="C31" s="247">
        <v>260.60000000000002</v>
      </c>
      <c r="D31" s="253">
        <v>24</v>
      </c>
      <c r="E31" s="253">
        <v>40</v>
      </c>
      <c r="F31" s="253">
        <v>64</v>
      </c>
      <c r="G31" s="247">
        <v>214.60000000000002</v>
      </c>
      <c r="H31" s="253">
        <v>36</v>
      </c>
      <c r="I31" s="247">
        <v>1380.2020329999996</v>
      </c>
      <c r="J31" s="253">
        <v>882</v>
      </c>
      <c r="K31" s="253">
        <v>199</v>
      </c>
      <c r="L31" s="253">
        <v>1081</v>
      </c>
      <c r="M31" s="247">
        <v>28497.602240000004</v>
      </c>
      <c r="N31" s="253">
        <v>39</v>
      </c>
      <c r="O31" s="247">
        <v>1640.8020329999999</v>
      </c>
      <c r="P31" s="253">
        <v>906</v>
      </c>
      <c r="Q31" s="253">
        <v>239</v>
      </c>
      <c r="R31" s="253">
        <v>1145</v>
      </c>
      <c r="S31" s="247">
        <v>28712.202240000002</v>
      </c>
    </row>
    <row r="32" spans="1:19" ht="20.100000000000001" customHeight="1">
      <c r="A32" s="246" t="s">
        <v>462</v>
      </c>
      <c r="B32" s="253">
        <v>0</v>
      </c>
      <c r="C32" s="247">
        <v>0</v>
      </c>
      <c r="D32" s="253">
        <v>0</v>
      </c>
      <c r="E32" s="253">
        <v>0</v>
      </c>
      <c r="F32" s="253">
        <v>0</v>
      </c>
      <c r="G32" s="247">
        <v>0</v>
      </c>
      <c r="H32" s="253">
        <v>8</v>
      </c>
      <c r="I32" s="247">
        <v>149.56521499999999</v>
      </c>
      <c r="J32" s="253">
        <v>63</v>
      </c>
      <c r="K32" s="253">
        <v>21</v>
      </c>
      <c r="L32" s="253">
        <v>84</v>
      </c>
      <c r="M32" s="247">
        <v>12022.06</v>
      </c>
      <c r="N32" s="253">
        <v>8</v>
      </c>
      <c r="O32" s="247">
        <v>149.56521499999999</v>
      </c>
      <c r="P32" s="253">
        <v>63</v>
      </c>
      <c r="Q32" s="253">
        <v>21</v>
      </c>
      <c r="R32" s="253">
        <v>84</v>
      </c>
      <c r="S32" s="247">
        <v>12022.06</v>
      </c>
    </row>
    <row r="33" spans="1:19" ht="20.100000000000001" customHeight="1">
      <c r="A33" s="246" t="s">
        <v>4</v>
      </c>
      <c r="B33" s="253">
        <v>0</v>
      </c>
      <c r="C33" s="247">
        <v>0</v>
      </c>
      <c r="D33" s="253">
        <v>0</v>
      </c>
      <c r="E33" s="253">
        <v>0</v>
      </c>
      <c r="F33" s="253">
        <v>0</v>
      </c>
      <c r="G33" s="247">
        <v>0</v>
      </c>
      <c r="H33" s="253">
        <v>10</v>
      </c>
      <c r="I33" s="247">
        <v>2128.6959906399998</v>
      </c>
      <c r="J33" s="253">
        <v>415</v>
      </c>
      <c r="K33" s="253">
        <v>245</v>
      </c>
      <c r="L33" s="253">
        <v>660</v>
      </c>
      <c r="M33" s="247">
        <v>185627.71999999997</v>
      </c>
      <c r="N33" s="253">
        <v>10</v>
      </c>
      <c r="O33" s="247">
        <v>2128.6959906399998</v>
      </c>
      <c r="P33" s="253">
        <v>415</v>
      </c>
      <c r="Q33" s="253">
        <v>245</v>
      </c>
      <c r="R33" s="253">
        <v>660</v>
      </c>
      <c r="S33" s="247">
        <v>185627.71999999997</v>
      </c>
    </row>
    <row r="34" spans="1:19" ht="20.100000000000001" customHeight="1">
      <c r="A34" s="269" t="s">
        <v>347</v>
      </c>
      <c r="B34" s="253">
        <v>1</v>
      </c>
      <c r="C34" s="247">
        <v>32</v>
      </c>
      <c r="D34" s="253">
        <v>15</v>
      </c>
      <c r="E34" s="253">
        <v>40</v>
      </c>
      <c r="F34" s="253">
        <v>55</v>
      </c>
      <c r="G34" s="247">
        <v>8</v>
      </c>
      <c r="H34" s="253">
        <v>2</v>
      </c>
      <c r="I34" s="247">
        <v>18.600000000000001</v>
      </c>
      <c r="J34" s="253">
        <v>31</v>
      </c>
      <c r="K34" s="253">
        <v>28</v>
      </c>
      <c r="L34" s="253">
        <v>59</v>
      </c>
      <c r="M34" s="247">
        <v>1271.04</v>
      </c>
      <c r="N34" s="270">
        <v>3</v>
      </c>
      <c r="O34" s="271">
        <v>50.6</v>
      </c>
      <c r="P34" s="270">
        <v>46</v>
      </c>
      <c r="Q34" s="270">
        <v>68</v>
      </c>
      <c r="R34" s="270">
        <v>114</v>
      </c>
      <c r="S34" s="271">
        <v>1279.04</v>
      </c>
    </row>
    <row r="35" spans="1:19" ht="20.100000000000001" customHeight="1">
      <c r="A35" s="269" t="s">
        <v>26</v>
      </c>
      <c r="B35" s="253">
        <v>1</v>
      </c>
      <c r="C35" s="247">
        <v>23.8</v>
      </c>
      <c r="D35" s="253">
        <v>6</v>
      </c>
      <c r="E35" s="253">
        <v>2</v>
      </c>
      <c r="F35" s="253">
        <v>8</v>
      </c>
      <c r="G35" s="247">
        <v>52</v>
      </c>
      <c r="H35" s="253">
        <v>22</v>
      </c>
      <c r="I35" s="247">
        <v>1105.693495</v>
      </c>
      <c r="J35" s="253">
        <v>913</v>
      </c>
      <c r="K35" s="253">
        <v>2474</v>
      </c>
      <c r="L35" s="253">
        <v>3387</v>
      </c>
      <c r="M35" s="247">
        <v>23787.837099999997</v>
      </c>
      <c r="N35" s="270">
        <v>23</v>
      </c>
      <c r="O35" s="271">
        <v>1129.4934949999999</v>
      </c>
      <c r="P35" s="270">
        <v>919</v>
      </c>
      <c r="Q35" s="270">
        <v>2476</v>
      </c>
      <c r="R35" s="270">
        <v>3395</v>
      </c>
      <c r="S35" s="271">
        <v>23839.837099999997</v>
      </c>
    </row>
    <row r="36" spans="1:19" ht="20.100000000000001" customHeight="1">
      <c r="A36" s="269" t="s">
        <v>471</v>
      </c>
      <c r="B36" s="253">
        <v>0</v>
      </c>
      <c r="C36" s="247">
        <v>0</v>
      </c>
      <c r="D36" s="253">
        <v>0</v>
      </c>
      <c r="E36" s="253">
        <v>0</v>
      </c>
      <c r="F36" s="253">
        <v>0</v>
      </c>
      <c r="G36" s="247">
        <v>0</v>
      </c>
      <c r="H36" s="253">
        <v>3</v>
      </c>
      <c r="I36" s="247">
        <v>12.120000000000001</v>
      </c>
      <c r="J36" s="253">
        <v>12</v>
      </c>
      <c r="K36" s="253">
        <v>3</v>
      </c>
      <c r="L36" s="253">
        <v>15</v>
      </c>
      <c r="M36" s="247">
        <v>408.52000000000004</v>
      </c>
      <c r="N36" s="270">
        <v>3</v>
      </c>
      <c r="O36" s="271">
        <v>12.120000000000001</v>
      </c>
      <c r="P36" s="270">
        <v>12</v>
      </c>
      <c r="Q36" s="270">
        <v>3</v>
      </c>
      <c r="R36" s="270">
        <v>15</v>
      </c>
      <c r="S36" s="271">
        <v>408.52000000000004</v>
      </c>
    </row>
    <row r="37" spans="1:19" ht="20.100000000000001" customHeight="1">
      <c r="A37" s="272" t="s">
        <v>476</v>
      </c>
      <c r="B37" s="253">
        <v>0</v>
      </c>
      <c r="C37" s="247">
        <v>0</v>
      </c>
      <c r="D37" s="253">
        <v>0</v>
      </c>
      <c r="E37" s="253">
        <v>0</v>
      </c>
      <c r="F37" s="253">
        <v>0</v>
      </c>
      <c r="G37" s="247">
        <v>0</v>
      </c>
      <c r="H37" s="253">
        <v>3</v>
      </c>
      <c r="I37" s="247">
        <v>23.5</v>
      </c>
      <c r="J37" s="253">
        <v>10</v>
      </c>
      <c r="K37" s="253">
        <v>1</v>
      </c>
      <c r="L37" s="253">
        <v>11</v>
      </c>
      <c r="M37" s="247">
        <v>960.95</v>
      </c>
      <c r="N37" s="253">
        <v>3</v>
      </c>
      <c r="O37" s="247">
        <v>23.5</v>
      </c>
      <c r="P37" s="253">
        <v>10</v>
      </c>
      <c r="Q37" s="253">
        <v>1</v>
      </c>
      <c r="R37" s="253">
        <v>11</v>
      </c>
      <c r="S37" s="247">
        <v>960.95</v>
      </c>
    </row>
    <row r="38" spans="1:19" ht="20.100000000000001" customHeight="1">
      <c r="A38" s="269" t="s">
        <v>477</v>
      </c>
      <c r="B38" s="253">
        <v>0</v>
      </c>
      <c r="C38" s="247">
        <v>0</v>
      </c>
      <c r="D38" s="253">
        <v>0</v>
      </c>
      <c r="E38" s="253">
        <v>0</v>
      </c>
      <c r="F38" s="253">
        <v>0</v>
      </c>
      <c r="G38" s="247">
        <v>0</v>
      </c>
      <c r="H38" s="253">
        <v>10</v>
      </c>
      <c r="I38" s="247">
        <v>48.803999999999995</v>
      </c>
      <c r="J38" s="253">
        <v>29</v>
      </c>
      <c r="K38" s="253">
        <v>11</v>
      </c>
      <c r="L38" s="253">
        <v>40</v>
      </c>
      <c r="M38" s="247">
        <v>1773.85</v>
      </c>
      <c r="N38" s="270">
        <v>10</v>
      </c>
      <c r="O38" s="271">
        <v>48.803999999999995</v>
      </c>
      <c r="P38" s="270">
        <v>29</v>
      </c>
      <c r="Q38" s="270">
        <v>11</v>
      </c>
      <c r="R38" s="270">
        <v>40</v>
      </c>
      <c r="S38" s="271">
        <v>1773.85</v>
      </c>
    </row>
    <row r="39" spans="1:19" ht="20.100000000000001" customHeight="1">
      <c r="A39" s="269" t="s">
        <v>400</v>
      </c>
      <c r="B39" s="253">
        <v>0</v>
      </c>
      <c r="C39" s="247">
        <v>0</v>
      </c>
      <c r="D39" s="253">
        <v>0</v>
      </c>
      <c r="E39" s="253">
        <v>0</v>
      </c>
      <c r="F39" s="253">
        <v>0</v>
      </c>
      <c r="G39" s="247">
        <v>0</v>
      </c>
      <c r="H39" s="253">
        <v>3</v>
      </c>
      <c r="I39" s="247">
        <v>3.4350000000000001</v>
      </c>
      <c r="J39" s="253">
        <v>16</v>
      </c>
      <c r="K39" s="253">
        <v>5</v>
      </c>
      <c r="L39" s="253">
        <v>21</v>
      </c>
      <c r="M39" s="247">
        <v>416.04</v>
      </c>
      <c r="N39" s="270">
        <v>3</v>
      </c>
      <c r="O39" s="271">
        <v>3.4350000000000001</v>
      </c>
      <c r="P39" s="270">
        <v>16</v>
      </c>
      <c r="Q39" s="270">
        <v>5</v>
      </c>
      <c r="R39" s="270">
        <v>21</v>
      </c>
      <c r="S39" s="271">
        <v>416.04</v>
      </c>
    </row>
    <row r="40" spans="1:19" ht="20.100000000000001" customHeight="1">
      <c r="A40" s="269" t="s">
        <v>75</v>
      </c>
      <c r="B40" s="253">
        <v>0</v>
      </c>
      <c r="C40" s="247">
        <v>0</v>
      </c>
      <c r="D40" s="253">
        <v>0</v>
      </c>
      <c r="E40" s="253">
        <v>0</v>
      </c>
      <c r="F40" s="253">
        <v>0</v>
      </c>
      <c r="G40" s="247">
        <v>0</v>
      </c>
      <c r="H40" s="253">
        <v>8</v>
      </c>
      <c r="I40" s="247">
        <v>43.14</v>
      </c>
      <c r="J40" s="253">
        <v>37</v>
      </c>
      <c r="K40" s="253">
        <v>2</v>
      </c>
      <c r="L40" s="253">
        <v>39</v>
      </c>
      <c r="M40" s="247">
        <v>2571.4700000000003</v>
      </c>
      <c r="N40" s="270">
        <v>8</v>
      </c>
      <c r="O40" s="271">
        <v>43.14</v>
      </c>
      <c r="P40" s="270">
        <v>37</v>
      </c>
      <c r="Q40" s="270">
        <v>2</v>
      </c>
      <c r="R40" s="270">
        <v>39</v>
      </c>
      <c r="S40" s="271">
        <v>2571.4700000000003</v>
      </c>
    </row>
    <row r="41" spans="1:19" ht="20.100000000000001" customHeight="1">
      <c r="A41" s="269" t="s">
        <v>312</v>
      </c>
      <c r="B41" s="253">
        <v>1</v>
      </c>
      <c r="C41" s="247">
        <v>0.2</v>
      </c>
      <c r="D41" s="253">
        <v>40</v>
      </c>
      <c r="E41" s="253">
        <v>35</v>
      </c>
      <c r="F41" s="253">
        <v>75</v>
      </c>
      <c r="G41" s="247">
        <v>12</v>
      </c>
      <c r="H41" s="253">
        <v>7</v>
      </c>
      <c r="I41" s="247">
        <v>165.57999999999998</v>
      </c>
      <c r="J41" s="253">
        <v>116</v>
      </c>
      <c r="K41" s="253">
        <v>230</v>
      </c>
      <c r="L41" s="253">
        <v>346</v>
      </c>
      <c r="M41" s="247">
        <v>2230.04</v>
      </c>
      <c r="N41" s="270">
        <v>8</v>
      </c>
      <c r="O41" s="271">
        <v>165.78</v>
      </c>
      <c r="P41" s="270">
        <v>156</v>
      </c>
      <c r="Q41" s="270">
        <v>265</v>
      </c>
      <c r="R41" s="270">
        <v>421</v>
      </c>
      <c r="S41" s="271">
        <v>2242.04</v>
      </c>
    </row>
    <row r="42" spans="1:19" ht="20.100000000000001" customHeight="1">
      <c r="A42" s="269" t="s">
        <v>401</v>
      </c>
      <c r="B42" s="253">
        <v>1</v>
      </c>
      <c r="C42" s="247">
        <v>3.1</v>
      </c>
      <c r="D42" s="253">
        <v>3</v>
      </c>
      <c r="E42" s="253">
        <v>0</v>
      </c>
      <c r="F42" s="253">
        <v>3</v>
      </c>
      <c r="G42" s="247">
        <v>52</v>
      </c>
      <c r="H42" s="253">
        <v>17</v>
      </c>
      <c r="I42" s="247">
        <v>186.89332200000001</v>
      </c>
      <c r="J42" s="253">
        <v>313</v>
      </c>
      <c r="K42" s="253">
        <v>26</v>
      </c>
      <c r="L42" s="253">
        <v>339</v>
      </c>
      <c r="M42" s="247">
        <v>3256.42</v>
      </c>
      <c r="N42" s="270">
        <v>18</v>
      </c>
      <c r="O42" s="271">
        <v>189.99332200000001</v>
      </c>
      <c r="P42" s="270">
        <v>316</v>
      </c>
      <c r="Q42" s="270">
        <v>26</v>
      </c>
      <c r="R42" s="270">
        <v>342</v>
      </c>
      <c r="S42" s="271">
        <v>3308.42</v>
      </c>
    </row>
    <row r="43" spans="1:19" ht="20.100000000000001" customHeight="1">
      <c r="A43" s="269" t="s">
        <v>472</v>
      </c>
      <c r="B43" s="253">
        <v>0</v>
      </c>
      <c r="C43" s="247">
        <v>0</v>
      </c>
      <c r="D43" s="253">
        <v>0</v>
      </c>
      <c r="E43" s="253">
        <v>0</v>
      </c>
      <c r="F43" s="253">
        <v>0</v>
      </c>
      <c r="G43" s="247">
        <v>0</v>
      </c>
      <c r="H43" s="253">
        <v>2</v>
      </c>
      <c r="I43" s="247">
        <v>3.4260000000000002</v>
      </c>
      <c r="J43" s="253">
        <v>7</v>
      </c>
      <c r="K43" s="253">
        <v>1</v>
      </c>
      <c r="L43" s="253">
        <v>8</v>
      </c>
      <c r="M43" s="247">
        <v>283</v>
      </c>
      <c r="N43" s="270">
        <v>2</v>
      </c>
      <c r="O43" s="271">
        <v>3.4260000000000002</v>
      </c>
      <c r="P43" s="270">
        <v>7</v>
      </c>
      <c r="Q43" s="270">
        <v>1</v>
      </c>
      <c r="R43" s="270">
        <v>8</v>
      </c>
      <c r="S43" s="271">
        <v>283</v>
      </c>
    </row>
    <row r="44" spans="1:19" ht="20.100000000000001" customHeight="1">
      <c r="A44" s="269" t="s">
        <v>478</v>
      </c>
      <c r="B44" s="253">
        <v>0</v>
      </c>
      <c r="C44" s="247">
        <v>0</v>
      </c>
      <c r="D44" s="253">
        <v>0</v>
      </c>
      <c r="E44" s="253">
        <v>0</v>
      </c>
      <c r="F44" s="253">
        <v>0</v>
      </c>
      <c r="G44" s="247">
        <v>0</v>
      </c>
      <c r="H44" s="253">
        <v>5</v>
      </c>
      <c r="I44" s="247">
        <v>20.189999999999998</v>
      </c>
      <c r="J44" s="253">
        <v>97</v>
      </c>
      <c r="K44" s="253">
        <v>8</v>
      </c>
      <c r="L44" s="253">
        <v>105</v>
      </c>
      <c r="M44" s="247">
        <v>1198.3800000000001</v>
      </c>
      <c r="N44" s="270">
        <v>5</v>
      </c>
      <c r="O44" s="271">
        <v>20.189999999999998</v>
      </c>
      <c r="P44" s="270">
        <v>97</v>
      </c>
      <c r="Q44" s="270">
        <v>8</v>
      </c>
      <c r="R44" s="270">
        <v>105</v>
      </c>
      <c r="S44" s="271">
        <v>1198.3800000000001</v>
      </c>
    </row>
    <row r="45" spans="1:19" ht="20.100000000000001" customHeight="1">
      <c r="A45" s="269" t="s">
        <v>367</v>
      </c>
      <c r="B45" s="253">
        <v>1</v>
      </c>
      <c r="C45" s="247">
        <v>4</v>
      </c>
      <c r="D45" s="253">
        <v>44</v>
      </c>
      <c r="E45" s="253">
        <v>25</v>
      </c>
      <c r="F45" s="253">
        <v>69</v>
      </c>
      <c r="G45" s="247">
        <v>39</v>
      </c>
      <c r="H45" s="253">
        <v>11</v>
      </c>
      <c r="I45" s="247">
        <v>436.40299999999996</v>
      </c>
      <c r="J45" s="253">
        <v>151</v>
      </c>
      <c r="K45" s="253">
        <v>162</v>
      </c>
      <c r="L45" s="253">
        <v>313</v>
      </c>
      <c r="M45" s="247">
        <v>2787.4</v>
      </c>
      <c r="N45" s="270">
        <v>12</v>
      </c>
      <c r="O45" s="271">
        <v>440.40299999999996</v>
      </c>
      <c r="P45" s="270">
        <v>195</v>
      </c>
      <c r="Q45" s="270">
        <v>187</v>
      </c>
      <c r="R45" s="270">
        <v>382</v>
      </c>
      <c r="S45" s="271">
        <v>2826.4</v>
      </c>
    </row>
    <row r="46" spans="1:19" ht="20.100000000000001" customHeight="1">
      <c r="A46" s="269" t="s">
        <v>368</v>
      </c>
      <c r="B46" s="253">
        <v>0</v>
      </c>
      <c r="C46" s="247">
        <v>0</v>
      </c>
      <c r="D46" s="253">
        <v>0</v>
      </c>
      <c r="E46" s="253">
        <v>0</v>
      </c>
      <c r="F46" s="253">
        <v>0</v>
      </c>
      <c r="G46" s="247">
        <v>0</v>
      </c>
      <c r="H46" s="253">
        <v>2</v>
      </c>
      <c r="I46" s="247">
        <v>4.5</v>
      </c>
      <c r="J46" s="253">
        <v>5</v>
      </c>
      <c r="K46" s="253">
        <v>0</v>
      </c>
      <c r="L46" s="253">
        <v>5</v>
      </c>
      <c r="M46" s="247">
        <v>690</v>
      </c>
      <c r="N46" s="270">
        <v>2</v>
      </c>
      <c r="O46" s="271">
        <v>4.5</v>
      </c>
      <c r="P46" s="270">
        <v>5</v>
      </c>
      <c r="Q46" s="270">
        <v>0</v>
      </c>
      <c r="R46" s="270">
        <v>5</v>
      </c>
      <c r="S46" s="271">
        <v>690</v>
      </c>
    </row>
    <row r="47" spans="1:19" ht="20.100000000000001" customHeight="1">
      <c r="A47" s="269" t="s">
        <v>467</v>
      </c>
      <c r="B47" s="253">
        <v>0</v>
      </c>
      <c r="C47" s="247">
        <v>0</v>
      </c>
      <c r="D47" s="253">
        <v>0</v>
      </c>
      <c r="E47" s="253">
        <v>0</v>
      </c>
      <c r="F47" s="253">
        <v>0</v>
      </c>
      <c r="G47" s="247">
        <v>0</v>
      </c>
      <c r="H47" s="253">
        <v>7</v>
      </c>
      <c r="I47" s="247">
        <v>157.30000000000001</v>
      </c>
      <c r="J47" s="253">
        <v>55</v>
      </c>
      <c r="K47" s="253">
        <v>6</v>
      </c>
      <c r="L47" s="253">
        <v>61</v>
      </c>
      <c r="M47" s="247">
        <v>1806.2800000000002</v>
      </c>
      <c r="N47" s="270">
        <v>7</v>
      </c>
      <c r="O47" s="271">
        <v>157.30000000000001</v>
      </c>
      <c r="P47" s="270">
        <v>55</v>
      </c>
      <c r="Q47" s="270">
        <v>6</v>
      </c>
      <c r="R47" s="270">
        <v>61</v>
      </c>
      <c r="S47" s="271">
        <v>1806.2800000000002</v>
      </c>
    </row>
    <row r="48" spans="1:19" ht="20.100000000000001" customHeight="1">
      <c r="A48" s="269" t="s">
        <v>402</v>
      </c>
      <c r="B48" s="253">
        <v>0</v>
      </c>
      <c r="C48" s="247">
        <v>0</v>
      </c>
      <c r="D48" s="253">
        <v>0</v>
      </c>
      <c r="E48" s="253">
        <v>0</v>
      </c>
      <c r="F48" s="253">
        <v>0</v>
      </c>
      <c r="G48" s="247">
        <v>0</v>
      </c>
      <c r="H48" s="253">
        <v>5</v>
      </c>
      <c r="I48" s="247">
        <v>5.05</v>
      </c>
      <c r="J48" s="253">
        <v>12</v>
      </c>
      <c r="K48" s="253">
        <v>0</v>
      </c>
      <c r="L48" s="253">
        <v>12</v>
      </c>
      <c r="M48" s="247">
        <v>814.5</v>
      </c>
      <c r="N48" s="270">
        <v>5</v>
      </c>
      <c r="O48" s="271">
        <v>5.05</v>
      </c>
      <c r="P48" s="270">
        <v>12</v>
      </c>
      <c r="Q48" s="270">
        <v>0</v>
      </c>
      <c r="R48" s="270">
        <v>12</v>
      </c>
      <c r="S48" s="271">
        <v>814.5</v>
      </c>
    </row>
    <row r="49" spans="1:19" ht="20.100000000000001" customHeight="1">
      <c r="A49" s="269" t="s">
        <v>369</v>
      </c>
      <c r="B49" s="253">
        <v>1</v>
      </c>
      <c r="C49" s="247">
        <v>13</v>
      </c>
      <c r="D49" s="253">
        <v>7</v>
      </c>
      <c r="E49" s="253">
        <v>1</v>
      </c>
      <c r="F49" s="253">
        <v>8</v>
      </c>
      <c r="G49" s="247">
        <v>59.25</v>
      </c>
      <c r="H49" s="253">
        <v>6</v>
      </c>
      <c r="I49" s="247">
        <v>63.64</v>
      </c>
      <c r="J49" s="253">
        <v>33</v>
      </c>
      <c r="K49" s="253">
        <v>5</v>
      </c>
      <c r="L49" s="253">
        <v>38</v>
      </c>
      <c r="M49" s="247">
        <v>1542.3</v>
      </c>
      <c r="N49" s="270">
        <v>7</v>
      </c>
      <c r="O49" s="271">
        <v>76.64</v>
      </c>
      <c r="P49" s="270">
        <v>40</v>
      </c>
      <c r="Q49" s="270">
        <v>6</v>
      </c>
      <c r="R49" s="270">
        <v>46</v>
      </c>
      <c r="S49" s="271">
        <v>1601.55</v>
      </c>
    </row>
    <row r="50" spans="1:19" ht="20.100000000000001" customHeight="1">
      <c r="A50" s="269" t="s">
        <v>20</v>
      </c>
      <c r="B50" s="253">
        <v>0</v>
      </c>
      <c r="C50" s="247">
        <v>0</v>
      </c>
      <c r="D50" s="253">
        <v>0</v>
      </c>
      <c r="E50" s="253">
        <v>0</v>
      </c>
      <c r="F50" s="253">
        <v>0</v>
      </c>
      <c r="G50" s="247">
        <v>0</v>
      </c>
      <c r="H50" s="253">
        <v>29</v>
      </c>
      <c r="I50" s="247">
        <v>3264.6783679999999</v>
      </c>
      <c r="J50" s="253">
        <v>1001</v>
      </c>
      <c r="K50" s="253">
        <v>1039</v>
      </c>
      <c r="L50" s="253">
        <v>2040</v>
      </c>
      <c r="M50" s="247">
        <v>24900.43</v>
      </c>
      <c r="N50" s="270">
        <v>29</v>
      </c>
      <c r="O50" s="271">
        <v>3264.6783679999999</v>
      </c>
      <c r="P50" s="270">
        <v>1001</v>
      </c>
      <c r="Q50" s="270">
        <v>1039</v>
      </c>
      <c r="R50" s="270">
        <v>2040</v>
      </c>
      <c r="S50" s="271">
        <v>24900.43</v>
      </c>
    </row>
    <row r="51" spans="1:19" ht="20.100000000000001" customHeight="1">
      <c r="A51" s="269" t="s">
        <v>32</v>
      </c>
      <c r="B51" s="253">
        <v>0</v>
      </c>
      <c r="C51" s="247">
        <v>0</v>
      </c>
      <c r="D51" s="253">
        <v>0</v>
      </c>
      <c r="E51" s="253">
        <v>0</v>
      </c>
      <c r="F51" s="253">
        <v>0</v>
      </c>
      <c r="G51" s="247">
        <v>0</v>
      </c>
      <c r="H51" s="253">
        <v>15</v>
      </c>
      <c r="I51" s="247">
        <v>256.18799999999999</v>
      </c>
      <c r="J51" s="253">
        <v>219</v>
      </c>
      <c r="K51" s="253">
        <v>182</v>
      </c>
      <c r="L51" s="253">
        <v>401</v>
      </c>
      <c r="M51" s="247">
        <v>13094.052500000002</v>
      </c>
      <c r="N51" s="270">
        <v>15</v>
      </c>
      <c r="O51" s="271">
        <v>256.18799999999999</v>
      </c>
      <c r="P51" s="270">
        <v>219</v>
      </c>
      <c r="Q51" s="270">
        <v>182</v>
      </c>
      <c r="R51" s="270">
        <v>401</v>
      </c>
      <c r="S51" s="271">
        <v>13094.052500000002</v>
      </c>
    </row>
    <row r="52" spans="1:19" ht="20.100000000000001" customHeight="1">
      <c r="A52" s="745" t="s">
        <v>323</v>
      </c>
      <c r="B52" s="731">
        <v>0</v>
      </c>
      <c r="C52" s="730">
        <v>0</v>
      </c>
      <c r="D52" s="731">
        <v>0</v>
      </c>
      <c r="E52" s="731">
        <v>0</v>
      </c>
      <c r="F52" s="731">
        <v>0</v>
      </c>
      <c r="G52" s="730">
        <v>0</v>
      </c>
      <c r="H52" s="731">
        <v>7</v>
      </c>
      <c r="I52" s="730">
        <v>9407.74</v>
      </c>
      <c r="J52" s="731">
        <v>33</v>
      </c>
      <c r="K52" s="731">
        <v>12</v>
      </c>
      <c r="L52" s="731">
        <v>45</v>
      </c>
      <c r="M52" s="730">
        <v>20129.09</v>
      </c>
      <c r="N52" s="746">
        <v>7</v>
      </c>
      <c r="O52" s="747">
        <v>9407.74</v>
      </c>
      <c r="P52" s="746">
        <v>33</v>
      </c>
      <c r="Q52" s="746">
        <v>12</v>
      </c>
      <c r="R52" s="746">
        <v>45</v>
      </c>
      <c r="S52" s="747">
        <v>20129.09</v>
      </c>
    </row>
    <row r="53" spans="1:19" ht="20.100000000000001" customHeight="1">
      <c r="A53" s="269" t="s">
        <v>105</v>
      </c>
      <c r="B53" s="253">
        <v>0</v>
      </c>
      <c r="C53" s="247">
        <v>0</v>
      </c>
      <c r="D53" s="253">
        <v>0</v>
      </c>
      <c r="E53" s="253">
        <v>0</v>
      </c>
      <c r="F53" s="253">
        <v>0</v>
      </c>
      <c r="G53" s="247">
        <v>0</v>
      </c>
      <c r="H53" s="253">
        <v>14</v>
      </c>
      <c r="I53" s="247">
        <v>288.15059099999996</v>
      </c>
      <c r="J53" s="253">
        <v>103</v>
      </c>
      <c r="K53" s="253">
        <v>114</v>
      </c>
      <c r="L53" s="253">
        <v>217</v>
      </c>
      <c r="M53" s="247">
        <v>3098.1899999999996</v>
      </c>
      <c r="N53" s="270">
        <v>14</v>
      </c>
      <c r="O53" s="271">
        <v>288.15059100000002</v>
      </c>
      <c r="P53" s="270">
        <v>103</v>
      </c>
      <c r="Q53" s="270">
        <v>114</v>
      </c>
      <c r="R53" s="270">
        <v>217</v>
      </c>
      <c r="S53" s="271">
        <v>3098.1899999999996</v>
      </c>
    </row>
    <row r="54" spans="1:19" ht="20.100000000000001" customHeight="1">
      <c r="A54" s="269" t="s">
        <v>474</v>
      </c>
      <c r="B54" s="253">
        <v>0</v>
      </c>
      <c r="C54" s="247">
        <v>0</v>
      </c>
      <c r="D54" s="253">
        <v>0</v>
      </c>
      <c r="E54" s="253">
        <v>0</v>
      </c>
      <c r="F54" s="253">
        <v>0</v>
      </c>
      <c r="G54" s="247">
        <v>0</v>
      </c>
      <c r="H54" s="253">
        <v>2</v>
      </c>
      <c r="I54" s="247">
        <v>1.85</v>
      </c>
      <c r="J54" s="253">
        <v>29</v>
      </c>
      <c r="K54" s="253">
        <v>14</v>
      </c>
      <c r="L54" s="253">
        <v>43</v>
      </c>
      <c r="M54" s="247">
        <v>141.5</v>
      </c>
      <c r="N54" s="270">
        <v>2</v>
      </c>
      <c r="O54" s="271">
        <v>1.85</v>
      </c>
      <c r="P54" s="270">
        <v>29</v>
      </c>
      <c r="Q54" s="270">
        <v>14</v>
      </c>
      <c r="R54" s="270">
        <v>43</v>
      </c>
      <c r="S54" s="271">
        <v>141.5</v>
      </c>
    </row>
    <row r="55" spans="1:19" ht="20.100000000000001" customHeight="1">
      <c r="A55" s="269" t="s">
        <v>403</v>
      </c>
      <c r="B55" s="253">
        <v>0</v>
      </c>
      <c r="C55" s="247">
        <v>0</v>
      </c>
      <c r="D55" s="253">
        <v>0</v>
      </c>
      <c r="E55" s="253">
        <v>0</v>
      </c>
      <c r="F55" s="253">
        <v>0</v>
      </c>
      <c r="G55" s="247">
        <v>0</v>
      </c>
      <c r="H55" s="253">
        <v>2</v>
      </c>
      <c r="I55" s="247">
        <v>1.1499999999999999</v>
      </c>
      <c r="J55" s="253">
        <v>6</v>
      </c>
      <c r="K55" s="253">
        <v>4</v>
      </c>
      <c r="L55" s="253">
        <v>10</v>
      </c>
      <c r="M55" s="247">
        <v>214.41</v>
      </c>
      <c r="N55" s="270">
        <v>2</v>
      </c>
      <c r="O55" s="271">
        <v>1.1499999999999999</v>
      </c>
      <c r="P55" s="270">
        <v>6</v>
      </c>
      <c r="Q55" s="270">
        <v>4</v>
      </c>
      <c r="R55" s="270">
        <v>10</v>
      </c>
      <c r="S55" s="271">
        <v>214.41</v>
      </c>
    </row>
    <row r="56" spans="1:19" ht="20.100000000000001" customHeight="1">
      <c r="A56" s="269" t="s">
        <v>468</v>
      </c>
      <c r="B56" s="253">
        <v>1</v>
      </c>
      <c r="C56" s="247">
        <v>40</v>
      </c>
      <c r="D56" s="253">
        <v>14</v>
      </c>
      <c r="E56" s="253">
        <v>43</v>
      </c>
      <c r="F56" s="253">
        <v>57</v>
      </c>
      <c r="G56" s="247">
        <v>66</v>
      </c>
      <c r="H56" s="253">
        <v>16</v>
      </c>
      <c r="I56" s="247">
        <v>253.15974600000001</v>
      </c>
      <c r="J56" s="253">
        <v>109</v>
      </c>
      <c r="K56" s="253">
        <v>128</v>
      </c>
      <c r="L56" s="253">
        <v>237</v>
      </c>
      <c r="M56" s="247">
        <v>4918.58</v>
      </c>
      <c r="N56" s="270">
        <v>17</v>
      </c>
      <c r="O56" s="271">
        <v>293.15974599999998</v>
      </c>
      <c r="P56" s="270">
        <v>123</v>
      </c>
      <c r="Q56" s="270">
        <v>171</v>
      </c>
      <c r="R56" s="270">
        <v>294</v>
      </c>
      <c r="S56" s="271">
        <v>4984.58</v>
      </c>
    </row>
    <row r="57" spans="1:19" ht="20.100000000000001" customHeight="1">
      <c r="A57" s="269" t="s">
        <v>315</v>
      </c>
      <c r="B57" s="253">
        <v>1</v>
      </c>
      <c r="C57" s="247">
        <v>0.45</v>
      </c>
      <c r="D57" s="253">
        <v>4</v>
      </c>
      <c r="E57" s="253">
        <v>0</v>
      </c>
      <c r="F57" s="253">
        <v>4</v>
      </c>
      <c r="G57" s="247">
        <v>66</v>
      </c>
      <c r="H57" s="253">
        <v>11</v>
      </c>
      <c r="I57" s="247">
        <v>92.109000000000009</v>
      </c>
      <c r="J57" s="253">
        <v>47</v>
      </c>
      <c r="K57" s="253">
        <v>17</v>
      </c>
      <c r="L57" s="253">
        <v>64</v>
      </c>
      <c r="M57" s="247">
        <v>2239.09</v>
      </c>
      <c r="N57" s="270">
        <v>12</v>
      </c>
      <c r="O57" s="271">
        <v>92.558999999999997</v>
      </c>
      <c r="P57" s="270">
        <v>51</v>
      </c>
      <c r="Q57" s="270">
        <v>17</v>
      </c>
      <c r="R57" s="270">
        <v>68</v>
      </c>
      <c r="S57" s="271">
        <v>2305.09</v>
      </c>
    </row>
    <row r="58" spans="1:19" ht="20.100000000000001" customHeight="1">
      <c r="A58" s="269" t="s">
        <v>93</v>
      </c>
      <c r="B58" s="253">
        <v>1</v>
      </c>
      <c r="C58" s="247">
        <v>5.3</v>
      </c>
      <c r="D58" s="253">
        <v>8</v>
      </c>
      <c r="E58" s="253">
        <v>2</v>
      </c>
      <c r="F58" s="253">
        <v>10</v>
      </c>
      <c r="G58" s="247">
        <v>68.709999999999994</v>
      </c>
      <c r="H58" s="253">
        <v>12</v>
      </c>
      <c r="I58" s="247">
        <v>112.03999999999999</v>
      </c>
      <c r="J58" s="253">
        <v>537</v>
      </c>
      <c r="K58" s="253">
        <v>144</v>
      </c>
      <c r="L58" s="253">
        <v>681</v>
      </c>
      <c r="M58" s="247">
        <v>11266.79</v>
      </c>
      <c r="N58" s="270">
        <v>13</v>
      </c>
      <c r="O58" s="271">
        <v>117.33999999999999</v>
      </c>
      <c r="P58" s="270">
        <v>545</v>
      </c>
      <c r="Q58" s="270">
        <v>146</v>
      </c>
      <c r="R58" s="270">
        <v>691</v>
      </c>
      <c r="S58" s="271">
        <v>11335.5</v>
      </c>
    </row>
    <row r="59" spans="1:19" ht="20.100000000000001" customHeight="1">
      <c r="A59" s="269" t="s">
        <v>479</v>
      </c>
      <c r="B59" s="253">
        <v>0</v>
      </c>
      <c r="C59" s="247">
        <v>0</v>
      </c>
      <c r="D59" s="253">
        <v>0</v>
      </c>
      <c r="E59" s="253">
        <v>0</v>
      </c>
      <c r="F59" s="253">
        <v>0</v>
      </c>
      <c r="G59" s="247">
        <v>0</v>
      </c>
      <c r="H59" s="253">
        <v>3</v>
      </c>
      <c r="I59" s="247">
        <v>33.299999999999997</v>
      </c>
      <c r="J59" s="253">
        <v>18</v>
      </c>
      <c r="K59" s="253">
        <v>0</v>
      </c>
      <c r="L59" s="253">
        <v>18</v>
      </c>
      <c r="M59" s="247">
        <v>806.5</v>
      </c>
      <c r="N59" s="270">
        <v>3</v>
      </c>
      <c r="O59" s="271">
        <v>33.299999999999997</v>
      </c>
      <c r="P59" s="270">
        <v>18</v>
      </c>
      <c r="Q59" s="270">
        <v>0</v>
      </c>
      <c r="R59" s="270">
        <v>18</v>
      </c>
      <c r="S59" s="271">
        <v>806.5</v>
      </c>
    </row>
    <row r="60" spans="1:19" ht="20.100000000000001" customHeight="1">
      <c r="A60" s="269" t="s">
        <v>10</v>
      </c>
      <c r="B60" s="253">
        <v>0</v>
      </c>
      <c r="C60" s="247">
        <v>0</v>
      </c>
      <c r="D60" s="253">
        <v>0</v>
      </c>
      <c r="E60" s="253">
        <v>0</v>
      </c>
      <c r="F60" s="253">
        <v>0</v>
      </c>
      <c r="G60" s="247">
        <v>0</v>
      </c>
      <c r="H60" s="253">
        <v>20</v>
      </c>
      <c r="I60" s="247">
        <v>625.19847328000003</v>
      </c>
      <c r="J60" s="253">
        <v>595</v>
      </c>
      <c r="K60" s="253">
        <v>437</v>
      </c>
      <c r="L60" s="253">
        <v>1032</v>
      </c>
      <c r="M60" s="247">
        <v>8142.89</v>
      </c>
      <c r="N60" s="270">
        <v>20</v>
      </c>
      <c r="O60" s="271">
        <v>625.19847328000003</v>
      </c>
      <c r="P60" s="270">
        <v>595</v>
      </c>
      <c r="Q60" s="270">
        <v>437</v>
      </c>
      <c r="R60" s="270">
        <v>1032</v>
      </c>
      <c r="S60" s="271">
        <v>8142.89</v>
      </c>
    </row>
    <row r="61" spans="1:19" ht="20.100000000000001" customHeight="1">
      <c r="A61" s="269" t="s">
        <v>3</v>
      </c>
      <c r="B61" s="253">
        <v>2</v>
      </c>
      <c r="C61" s="247">
        <v>35.440000000000005</v>
      </c>
      <c r="D61" s="253">
        <v>34</v>
      </c>
      <c r="E61" s="253">
        <v>61</v>
      </c>
      <c r="F61" s="253">
        <v>95</v>
      </c>
      <c r="G61" s="247">
        <v>123.16</v>
      </c>
      <c r="H61" s="253">
        <v>41</v>
      </c>
      <c r="I61" s="247">
        <v>1775.118612</v>
      </c>
      <c r="J61" s="253">
        <v>874</v>
      </c>
      <c r="K61" s="253">
        <v>1232</v>
      </c>
      <c r="L61" s="253">
        <v>2106</v>
      </c>
      <c r="M61" s="247">
        <v>32289.67</v>
      </c>
      <c r="N61" s="270">
        <v>43</v>
      </c>
      <c r="O61" s="271">
        <v>1810.558612</v>
      </c>
      <c r="P61" s="270">
        <v>908</v>
      </c>
      <c r="Q61" s="270">
        <v>1293</v>
      </c>
      <c r="R61" s="270">
        <v>2201</v>
      </c>
      <c r="S61" s="271">
        <v>32412.829999999998</v>
      </c>
    </row>
    <row r="62" spans="1:19" ht="20.100000000000001" customHeight="1">
      <c r="A62" s="269" t="s">
        <v>382</v>
      </c>
      <c r="B62" s="253">
        <v>0</v>
      </c>
      <c r="C62" s="247">
        <v>0</v>
      </c>
      <c r="D62" s="253">
        <v>0</v>
      </c>
      <c r="E62" s="253">
        <v>0</v>
      </c>
      <c r="F62" s="253">
        <v>0</v>
      </c>
      <c r="G62" s="247">
        <v>0</v>
      </c>
      <c r="H62" s="253">
        <v>4</v>
      </c>
      <c r="I62" s="247">
        <v>79.840000000000018</v>
      </c>
      <c r="J62" s="253">
        <v>24</v>
      </c>
      <c r="K62" s="253">
        <v>4</v>
      </c>
      <c r="L62" s="253">
        <v>28</v>
      </c>
      <c r="M62" s="247">
        <v>9487.74</v>
      </c>
      <c r="N62" s="270">
        <v>4</v>
      </c>
      <c r="O62" s="271">
        <v>79.840000000000018</v>
      </c>
      <c r="P62" s="270">
        <v>24</v>
      </c>
      <c r="Q62" s="270">
        <v>4</v>
      </c>
      <c r="R62" s="270">
        <v>28</v>
      </c>
      <c r="S62" s="271">
        <v>9487.74</v>
      </c>
    </row>
    <row r="63" spans="1:19" ht="20.100000000000001" customHeight="1">
      <c r="A63" s="269" t="s">
        <v>12</v>
      </c>
      <c r="B63" s="253">
        <v>0</v>
      </c>
      <c r="C63" s="247">
        <v>0</v>
      </c>
      <c r="D63" s="253">
        <v>0</v>
      </c>
      <c r="E63" s="253">
        <v>0</v>
      </c>
      <c r="F63" s="253">
        <v>0</v>
      </c>
      <c r="G63" s="247">
        <v>0</v>
      </c>
      <c r="H63" s="253">
        <v>11</v>
      </c>
      <c r="I63" s="247">
        <v>803.27186200000006</v>
      </c>
      <c r="J63" s="253">
        <v>123</v>
      </c>
      <c r="K63" s="253">
        <v>12</v>
      </c>
      <c r="L63" s="253">
        <v>135</v>
      </c>
      <c r="M63" s="247">
        <v>22628.19</v>
      </c>
      <c r="N63" s="270">
        <v>11</v>
      </c>
      <c r="O63" s="271">
        <v>803.27186200000006</v>
      </c>
      <c r="P63" s="270">
        <v>123</v>
      </c>
      <c r="Q63" s="270">
        <v>12</v>
      </c>
      <c r="R63" s="270">
        <v>135</v>
      </c>
      <c r="S63" s="271">
        <v>22628.19</v>
      </c>
    </row>
    <row r="64" spans="1:19" ht="20.100000000000001" customHeight="1">
      <c r="A64" s="269" t="s">
        <v>370</v>
      </c>
      <c r="B64" s="253">
        <v>0</v>
      </c>
      <c r="C64" s="247">
        <v>0</v>
      </c>
      <c r="D64" s="253">
        <v>0</v>
      </c>
      <c r="E64" s="253">
        <v>0</v>
      </c>
      <c r="F64" s="253">
        <v>0</v>
      </c>
      <c r="G64" s="247">
        <v>0</v>
      </c>
      <c r="H64" s="253">
        <v>3</v>
      </c>
      <c r="I64" s="247">
        <v>74.525000000000006</v>
      </c>
      <c r="J64" s="253">
        <v>28</v>
      </c>
      <c r="K64" s="253">
        <v>34</v>
      </c>
      <c r="L64" s="253">
        <v>62</v>
      </c>
      <c r="M64" s="247">
        <v>531.51</v>
      </c>
      <c r="N64" s="270">
        <v>3</v>
      </c>
      <c r="O64" s="271">
        <v>74.525000000000006</v>
      </c>
      <c r="P64" s="270">
        <v>28</v>
      </c>
      <c r="Q64" s="270">
        <v>34</v>
      </c>
      <c r="R64" s="270">
        <v>62</v>
      </c>
      <c r="S64" s="271">
        <v>531.51</v>
      </c>
    </row>
    <row r="65" spans="1:19" ht="20.100000000000001" customHeight="1">
      <c r="A65" s="269" t="s">
        <v>335</v>
      </c>
      <c r="B65" s="253">
        <v>1</v>
      </c>
      <c r="C65" s="247">
        <v>5.5</v>
      </c>
      <c r="D65" s="253">
        <v>22</v>
      </c>
      <c r="E65" s="253">
        <v>20</v>
      </c>
      <c r="F65" s="253">
        <v>42</v>
      </c>
      <c r="G65" s="247">
        <v>55</v>
      </c>
      <c r="H65" s="253">
        <v>37</v>
      </c>
      <c r="I65" s="247">
        <v>281.84499999999997</v>
      </c>
      <c r="J65" s="253">
        <v>218</v>
      </c>
      <c r="K65" s="253">
        <v>82</v>
      </c>
      <c r="L65" s="253">
        <v>300</v>
      </c>
      <c r="M65" s="247">
        <v>7778.869999999999</v>
      </c>
      <c r="N65" s="270">
        <v>38</v>
      </c>
      <c r="O65" s="271">
        <v>287.34499999999997</v>
      </c>
      <c r="P65" s="270">
        <v>240</v>
      </c>
      <c r="Q65" s="270">
        <v>102</v>
      </c>
      <c r="R65" s="270">
        <v>342</v>
      </c>
      <c r="S65" s="271">
        <v>7833.869999999999</v>
      </c>
    </row>
    <row r="66" spans="1:19" ht="20.100000000000001" customHeight="1">
      <c r="A66" s="269" t="s">
        <v>30</v>
      </c>
      <c r="B66" s="253">
        <v>0</v>
      </c>
      <c r="C66" s="247">
        <v>0</v>
      </c>
      <c r="D66" s="253">
        <v>0</v>
      </c>
      <c r="E66" s="253">
        <v>0</v>
      </c>
      <c r="F66" s="253">
        <v>0</v>
      </c>
      <c r="G66" s="247">
        <v>0</v>
      </c>
      <c r="H66" s="253">
        <v>15</v>
      </c>
      <c r="I66" s="247">
        <v>522.54859999999996</v>
      </c>
      <c r="J66" s="253">
        <v>169</v>
      </c>
      <c r="K66" s="253">
        <v>34</v>
      </c>
      <c r="L66" s="253">
        <v>203</v>
      </c>
      <c r="M66" s="247">
        <v>17427.345000000001</v>
      </c>
      <c r="N66" s="270">
        <v>15</v>
      </c>
      <c r="O66" s="271">
        <v>522.54859999999996</v>
      </c>
      <c r="P66" s="270">
        <v>169</v>
      </c>
      <c r="Q66" s="270">
        <v>34</v>
      </c>
      <c r="R66" s="270">
        <v>203</v>
      </c>
      <c r="S66" s="271">
        <v>17427.345000000001</v>
      </c>
    </row>
    <row r="67" spans="1:19" ht="20.100000000000001" customHeight="1">
      <c r="A67" s="269" t="s">
        <v>469</v>
      </c>
      <c r="B67" s="253">
        <v>0</v>
      </c>
      <c r="C67" s="247">
        <v>0</v>
      </c>
      <c r="D67" s="253">
        <v>0</v>
      </c>
      <c r="E67" s="253">
        <v>0</v>
      </c>
      <c r="F67" s="253">
        <v>0</v>
      </c>
      <c r="G67" s="247">
        <v>0</v>
      </c>
      <c r="H67" s="253">
        <v>1</v>
      </c>
      <c r="I67" s="247">
        <v>1.5</v>
      </c>
      <c r="J67" s="253">
        <v>5</v>
      </c>
      <c r="K67" s="253">
        <v>10</v>
      </c>
      <c r="L67" s="253">
        <v>15</v>
      </c>
      <c r="M67" s="247">
        <v>182.4</v>
      </c>
      <c r="N67" s="270">
        <v>1</v>
      </c>
      <c r="O67" s="271">
        <v>1.5</v>
      </c>
      <c r="P67" s="270">
        <v>5</v>
      </c>
      <c r="Q67" s="270">
        <v>10</v>
      </c>
      <c r="R67" s="270">
        <v>15</v>
      </c>
      <c r="S67" s="271">
        <v>182.4</v>
      </c>
    </row>
    <row r="68" spans="1:19" ht="20.100000000000001" customHeight="1">
      <c r="A68" s="269" t="s">
        <v>405</v>
      </c>
      <c r="B68" s="253">
        <v>1</v>
      </c>
      <c r="C68" s="247">
        <v>8.1999999999999993</v>
      </c>
      <c r="D68" s="253">
        <v>10</v>
      </c>
      <c r="E68" s="253">
        <v>0</v>
      </c>
      <c r="F68" s="253">
        <v>10</v>
      </c>
      <c r="G68" s="247">
        <v>69</v>
      </c>
      <c r="H68" s="253">
        <v>2</v>
      </c>
      <c r="I68" s="247">
        <v>55.55</v>
      </c>
      <c r="J68" s="253">
        <v>23</v>
      </c>
      <c r="K68" s="253">
        <v>1</v>
      </c>
      <c r="L68" s="253">
        <v>24</v>
      </c>
      <c r="M68" s="247">
        <v>1172.8699999999999</v>
      </c>
      <c r="N68" s="270">
        <v>3</v>
      </c>
      <c r="O68" s="271">
        <v>63.75</v>
      </c>
      <c r="P68" s="270">
        <v>33</v>
      </c>
      <c r="Q68" s="270">
        <v>1</v>
      </c>
      <c r="R68" s="270">
        <v>34</v>
      </c>
      <c r="S68" s="271">
        <v>1241.8699999999999</v>
      </c>
    </row>
    <row r="69" spans="1:19" ht="20.100000000000001" customHeight="1">
      <c r="A69" s="269" t="s">
        <v>464</v>
      </c>
      <c r="B69" s="253">
        <v>0</v>
      </c>
      <c r="C69" s="247">
        <v>0</v>
      </c>
      <c r="D69" s="253">
        <v>0</v>
      </c>
      <c r="E69" s="253">
        <v>0</v>
      </c>
      <c r="F69" s="253">
        <v>0</v>
      </c>
      <c r="G69" s="247">
        <v>0</v>
      </c>
      <c r="H69" s="253">
        <v>1</v>
      </c>
      <c r="I69" s="247">
        <v>23.5</v>
      </c>
      <c r="J69" s="253">
        <v>8</v>
      </c>
      <c r="K69" s="253">
        <v>3</v>
      </c>
      <c r="L69" s="253">
        <v>11</v>
      </c>
      <c r="M69" s="247">
        <v>499.04</v>
      </c>
      <c r="N69" s="270">
        <v>1</v>
      </c>
      <c r="O69" s="271">
        <v>23.5</v>
      </c>
      <c r="P69" s="270">
        <v>8</v>
      </c>
      <c r="Q69" s="270">
        <v>3</v>
      </c>
      <c r="R69" s="270">
        <v>11</v>
      </c>
      <c r="S69" s="271">
        <v>499.04</v>
      </c>
    </row>
    <row r="70" spans="1:19" ht="20.100000000000001" customHeight="1">
      <c r="A70" s="269" t="s">
        <v>406</v>
      </c>
      <c r="B70" s="253">
        <v>1</v>
      </c>
      <c r="C70" s="247">
        <v>4.5</v>
      </c>
      <c r="D70" s="253">
        <v>5</v>
      </c>
      <c r="E70" s="253">
        <v>0</v>
      </c>
      <c r="F70" s="253">
        <v>5</v>
      </c>
      <c r="G70" s="247">
        <v>67.75</v>
      </c>
      <c r="H70" s="253">
        <v>1</v>
      </c>
      <c r="I70" s="247">
        <v>20</v>
      </c>
      <c r="J70" s="253">
        <v>9</v>
      </c>
      <c r="K70" s="253">
        <v>0</v>
      </c>
      <c r="L70" s="253">
        <v>9</v>
      </c>
      <c r="M70" s="247">
        <v>595</v>
      </c>
      <c r="N70" s="270">
        <v>2</v>
      </c>
      <c r="O70" s="271">
        <v>24.5</v>
      </c>
      <c r="P70" s="270">
        <v>14</v>
      </c>
      <c r="Q70" s="270">
        <v>0</v>
      </c>
      <c r="R70" s="270">
        <v>14</v>
      </c>
      <c r="S70" s="271">
        <v>662.75</v>
      </c>
    </row>
    <row r="71" spans="1:19" ht="20.100000000000001" customHeight="1">
      <c r="A71" s="269" t="s">
        <v>91</v>
      </c>
      <c r="B71" s="253">
        <v>3</v>
      </c>
      <c r="C71" s="247">
        <v>23.5</v>
      </c>
      <c r="D71" s="253">
        <v>8</v>
      </c>
      <c r="E71" s="253">
        <v>9</v>
      </c>
      <c r="F71" s="253">
        <v>17</v>
      </c>
      <c r="G71" s="247">
        <v>199.81</v>
      </c>
      <c r="H71" s="253">
        <v>2</v>
      </c>
      <c r="I71" s="247">
        <v>0.83000000000000007</v>
      </c>
      <c r="J71" s="253">
        <v>11</v>
      </c>
      <c r="K71" s="253">
        <v>15</v>
      </c>
      <c r="L71" s="253">
        <v>26</v>
      </c>
      <c r="M71" s="247">
        <v>105.58</v>
      </c>
      <c r="N71" s="270">
        <v>5</v>
      </c>
      <c r="O71" s="271">
        <v>24.330000000000002</v>
      </c>
      <c r="P71" s="270">
        <v>19</v>
      </c>
      <c r="Q71" s="270">
        <v>24</v>
      </c>
      <c r="R71" s="270">
        <v>43</v>
      </c>
      <c r="S71" s="271">
        <v>305.39</v>
      </c>
    </row>
    <row r="72" spans="1:19" ht="20.100000000000001" customHeight="1">
      <c r="A72" s="269" t="s">
        <v>407</v>
      </c>
      <c r="B72" s="253">
        <v>0</v>
      </c>
      <c r="C72" s="247">
        <v>0</v>
      </c>
      <c r="D72" s="253">
        <v>0</v>
      </c>
      <c r="E72" s="253">
        <v>0</v>
      </c>
      <c r="F72" s="253">
        <v>0</v>
      </c>
      <c r="G72" s="247">
        <v>0</v>
      </c>
      <c r="H72" s="253">
        <v>8</v>
      </c>
      <c r="I72" s="247">
        <v>102.077</v>
      </c>
      <c r="J72" s="253">
        <v>69</v>
      </c>
      <c r="K72" s="253">
        <v>12</v>
      </c>
      <c r="L72" s="253">
        <v>81</v>
      </c>
      <c r="M72" s="247">
        <v>2030.2699999999998</v>
      </c>
      <c r="N72" s="270">
        <v>8</v>
      </c>
      <c r="O72" s="271">
        <v>102.077</v>
      </c>
      <c r="P72" s="270">
        <v>69</v>
      </c>
      <c r="Q72" s="270">
        <v>12</v>
      </c>
      <c r="R72" s="270">
        <v>81</v>
      </c>
      <c r="S72" s="271">
        <v>2030.2699999999998</v>
      </c>
    </row>
    <row r="73" spans="1:19" ht="20.100000000000001" customHeight="1">
      <c r="A73" s="272" t="s">
        <v>465</v>
      </c>
      <c r="B73" s="253">
        <v>0</v>
      </c>
      <c r="C73" s="247">
        <v>0</v>
      </c>
      <c r="D73" s="253">
        <v>0</v>
      </c>
      <c r="E73" s="253">
        <v>0</v>
      </c>
      <c r="F73" s="253">
        <v>0</v>
      </c>
      <c r="G73" s="247">
        <v>0</v>
      </c>
      <c r="H73" s="253">
        <v>5</v>
      </c>
      <c r="I73" s="247">
        <v>72.320000000000007</v>
      </c>
      <c r="J73" s="253">
        <v>23</v>
      </c>
      <c r="K73" s="253">
        <v>51</v>
      </c>
      <c r="L73" s="253">
        <v>74</v>
      </c>
      <c r="M73" s="247">
        <v>3907.16</v>
      </c>
      <c r="N73" s="253">
        <v>5</v>
      </c>
      <c r="O73" s="247">
        <v>72.320000000000007</v>
      </c>
      <c r="P73" s="253">
        <v>23</v>
      </c>
      <c r="Q73" s="253">
        <v>51</v>
      </c>
      <c r="R73" s="253">
        <v>74</v>
      </c>
      <c r="S73" s="247">
        <v>3907.16</v>
      </c>
    </row>
    <row r="74" spans="1:19" ht="20.100000000000001" customHeight="1">
      <c r="A74" s="272" t="s">
        <v>85</v>
      </c>
      <c r="B74" s="253">
        <v>0</v>
      </c>
      <c r="C74" s="247">
        <v>0</v>
      </c>
      <c r="D74" s="253">
        <v>0</v>
      </c>
      <c r="E74" s="253">
        <v>0</v>
      </c>
      <c r="F74" s="253">
        <v>0</v>
      </c>
      <c r="G74" s="247">
        <v>0</v>
      </c>
      <c r="H74" s="448">
        <v>10</v>
      </c>
      <c r="I74" s="449">
        <v>335.73999999999995</v>
      </c>
      <c r="J74" s="448">
        <v>97</v>
      </c>
      <c r="K74" s="448">
        <v>11</v>
      </c>
      <c r="L74" s="448">
        <v>108</v>
      </c>
      <c r="M74" s="449">
        <v>2758.54</v>
      </c>
      <c r="N74" s="253">
        <v>10</v>
      </c>
      <c r="O74" s="247">
        <v>335.73999999999995</v>
      </c>
      <c r="P74" s="253">
        <v>97</v>
      </c>
      <c r="Q74" s="253">
        <v>11</v>
      </c>
      <c r="R74" s="253">
        <v>108</v>
      </c>
      <c r="S74" s="247">
        <v>2758.54</v>
      </c>
    </row>
    <row r="75" spans="1:19" ht="20.100000000000001" customHeight="1">
      <c r="A75" s="522" t="s">
        <v>157</v>
      </c>
      <c r="B75" s="523">
        <v>33</v>
      </c>
      <c r="C75" s="524">
        <v>503.52</v>
      </c>
      <c r="D75" s="523">
        <v>302</v>
      </c>
      <c r="E75" s="523">
        <v>372</v>
      </c>
      <c r="F75" s="523">
        <v>674</v>
      </c>
      <c r="G75" s="524">
        <v>1873.9800000000002</v>
      </c>
      <c r="H75" s="523">
        <v>753</v>
      </c>
      <c r="I75" s="524">
        <v>38174.76</v>
      </c>
      <c r="J75" s="523">
        <v>11725</v>
      </c>
      <c r="K75" s="523">
        <v>10594</v>
      </c>
      <c r="L75" s="523">
        <v>22319</v>
      </c>
      <c r="M75" s="524">
        <v>669444.31999999995</v>
      </c>
      <c r="N75" s="523">
        <v>786</v>
      </c>
      <c r="O75" s="524">
        <v>38678.28</v>
      </c>
      <c r="P75" s="523">
        <v>12027</v>
      </c>
      <c r="Q75" s="523">
        <v>10966</v>
      </c>
      <c r="R75" s="523">
        <v>22993</v>
      </c>
      <c r="S75" s="524">
        <v>671318.3</v>
      </c>
    </row>
  </sheetData>
  <mergeCells count="7">
    <mergeCell ref="A1:S1"/>
    <mergeCell ref="B2:G2"/>
    <mergeCell ref="H2:M2"/>
    <mergeCell ref="N2:S2"/>
    <mergeCell ref="D3:F3"/>
    <mergeCell ref="J3:L3"/>
    <mergeCell ref="P3:R3"/>
  </mergeCells>
  <pageMargins left="0.11811023622047245" right="0.15748031496062992" top="0.55118110236220474" bottom="0.74803149606299213" header="0.31496062992125984" footer="0.31496062992125984"/>
  <pageSetup paperSize="9" scale="93" firstPageNumber="63" fitToHeight="0" orientation="landscape" useFirstPageNumber="1" r:id="rId1"/>
  <headerFooter>
    <oddFooter>&amp;C-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143"/>
  <sheetViews>
    <sheetView workbookViewId="0">
      <selection sqref="A1:S1"/>
    </sheetView>
  </sheetViews>
  <sheetFormatPr defaultColWidth="9.140625" defaultRowHeight="20.100000000000001" customHeight="1"/>
  <cols>
    <col min="1" max="1" width="9.140625" style="91" customWidth="1"/>
    <col min="2" max="2" width="5.85546875" style="87" customWidth="1"/>
    <col min="3" max="3" width="8.28515625" style="88" customWidth="1"/>
    <col min="4" max="4" width="5.85546875" style="87" customWidth="1"/>
    <col min="5" max="5" width="6" style="87" customWidth="1"/>
    <col min="6" max="6" width="6.28515625" style="87" customWidth="1"/>
    <col min="7" max="7" width="8.85546875" style="88" customWidth="1"/>
    <col min="8" max="8" width="6.7109375" style="87" customWidth="1"/>
    <col min="9" max="9" width="9.7109375" style="88" customWidth="1"/>
    <col min="10" max="10" width="6.7109375" style="87" customWidth="1"/>
    <col min="11" max="11" width="7" style="87" customWidth="1"/>
    <col min="12" max="12" width="8" style="87" customWidth="1"/>
    <col min="13" max="13" width="11.85546875" style="88" customWidth="1"/>
    <col min="14" max="14" width="6.28515625" style="87" customWidth="1"/>
    <col min="15" max="15" width="9.7109375" style="88" customWidth="1"/>
    <col min="16" max="16" width="8" style="87" customWidth="1"/>
    <col min="17" max="17" width="7.7109375" style="87" customWidth="1"/>
    <col min="18" max="18" width="8.28515625" style="87" customWidth="1"/>
    <col min="19" max="19" width="11.85546875" style="88" customWidth="1"/>
    <col min="20" max="16384" width="9.140625" style="83"/>
  </cols>
  <sheetData>
    <row r="1" spans="1:19" ht="24" customHeight="1">
      <c r="A1" s="694" t="s">
        <v>1587</v>
      </c>
      <c r="B1" s="694"/>
      <c r="C1" s="694"/>
      <c r="D1" s="694"/>
      <c r="E1" s="694"/>
      <c r="F1" s="694"/>
      <c r="G1" s="694"/>
      <c r="H1" s="694"/>
      <c r="I1" s="694"/>
      <c r="J1" s="694"/>
      <c r="K1" s="694"/>
      <c r="L1" s="694"/>
      <c r="M1" s="694"/>
      <c r="N1" s="694"/>
      <c r="O1" s="694"/>
      <c r="P1" s="694"/>
      <c r="Q1" s="694"/>
      <c r="R1" s="694"/>
      <c r="S1" s="694"/>
    </row>
    <row r="2" spans="1:19" ht="20.100000000000001" customHeight="1">
      <c r="A2" s="273" t="s">
        <v>190</v>
      </c>
      <c r="B2" s="704" t="s">
        <v>225</v>
      </c>
      <c r="C2" s="705"/>
      <c r="D2" s="705"/>
      <c r="E2" s="705"/>
      <c r="F2" s="705"/>
      <c r="G2" s="706"/>
      <c r="H2" s="704" t="s">
        <v>226</v>
      </c>
      <c r="I2" s="705"/>
      <c r="J2" s="705"/>
      <c r="K2" s="705"/>
      <c r="L2" s="705"/>
      <c r="M2" s="706"/>
      <c r="N2" s="707" t="s">
        <v>195</v>
      </c>
      <c r="O2" s="708"/>
      <c r="P2" s="708"/>
      <c r="Q2" s="708"/>
      <c r="R2" s="708"/>
      <c r="S2" s="709"/>
    </row>
    <row r="3" spans="1:19" ht="20.100000000000001" customHeight="1">
      <c r="A3" s="165" t="s">
        <v>194</v>
      </c>
      <c r="B3" s="274" t="s">
        <v>180</v>
      </c>
      <c r="C3" s="275" t="s">
        <v>192</v>
      </c>
      <c r="D3" s="710" t="s">
        <v>193</v>
      </c>
      <c r="E3" s="711"/>
      <c r="F3" s="712"/>
      <c r="G3" s="384" t="s">
        <v>183</v>
      </c>
      <c r="H3" s="274" t="s">
        <v>180</v>
      </c>
      <c r="I3" s="275" t="s">
        <v>192</v>
      </c>
      <c r="J3" s="710" t="s">
        <v>193</v>
      </c>
      <c r="K3" s="711"/>
      <c r="L3" s="712"/>
      <c r="M3" s="383" t="s">
        <v>183</v>
      </c>
      <c r="N3" s="264" t="s">
        <v>180</v>
      </c>
      <c r="O3" s="265" t="s">
        <v>192</v>
      </c>
      <c r="P3" s="710" t="s">
        <v>193</v>
      </c>
      <c r="Q3" s="711"/>
      <c r="R3" s="712"/>
      <c r="S3" s="347" t="s">
        <v>183</v>
      </c>
    </row>
    <row r="4" spans="1:19" ht="20.25" customHeight="1">
      <c r="A4" s="166" t="s">
        <v>227</v>
      </c>
      <c r="B4" s="160" t="s">
        <v>184</v>
      </c>
      <c r="C4" s="266" t="s">
        <v>185</v>
      </c>
      <c r="D4" s="161" t="s">
        <v>186</v>
      </c>
      <c r="E4" s="162" t="s">
        <v>187</v>
      </c>
      <c r="F4" s="161" t="s">
        <v>157</v>
      </c>
      <c r="G4" s="382" t="s">
        <v>188</v>
      </c>
      <c r="H4" s="160" t="s">
        <v>184</v>
      </c>
      <c r="I4" s="266" t="s">
        <v>185</v>
      </c>
      <c r="J4" s="161" t="s">
        <v>186</v>
      </c>
      <c r="K4" s="162" t="s">
        <v>187</v>
      </c>
      <c r="L4" s="161" t="s">
        <v>157</v>
      </c>
      <c r="M4" s="352" t="s">
        <v>188</v>
      </c>
      <c r="N4" s="160" t="s">
        <v>184</v>
      </c>
      <c r="O4" s="164" t="s">
        <v>185</v>
      </c>
      <c r="P4" s="267" t="s">
        <v>186</v>
      </c>
      <c r="Q4" s="276" t="s">
        <v>187</v>
      </c>
      <c r="R4" s="276" t="s">
        <v>157</v>
      </c>
      <c r="S4" s="355" t="s">
        <v>188</v>
      </c>
    </row>
    <row r="5" spans="1:19" ht="18.95" customHeight="1">
      <c r="A5" s="277" t="s">
        <v>801</v>
      </c>
      <c r="B5" s="412">
        <v>0</v>
      </c>
      <c r="C5" s="414">
        <v>0</v>
      </c>
      <c r="D5" s="412">
        <v>0</v>
      </c>
      <c r="E5" s="412">
        <v>0</v>
      </c>
      <c r="F5" s="412">
        <v>0</v>
      </c>
      <c r="G5" s="414">
        <v>0</v>
      </c>
      <c r="H5" s="412">
        <v>1</v>
      </c>
      <c r="I5" s="414">
        <v>1.95</v>
      </c>
      <c r="J5" s="412">
        <v>27</v>
      </c>
      <c r="K5" s="412">
        <v>0</v>
      </c>
      <c r="L5" s="412">
        <v>27</v>
      </c>
      <c r="M5" s="414">
        <v>149.76</v>
      </c>
      <c r="N5" s="252">
        <v>1</v>
      </c>
      <c r="O5" s="251">
        <v>1.95</v>
      </c>
      <c r="P5" s="252">
        <v>27</v>
      </c>
      <c r="Q5" s="252">
        <v>0</v>
      </c>
      <c r="R5" s="252">
        <v>27</v>
      </c>
      <c r="S5" s="251">
        <v>149.76</v>
      </c>
    </row>
    <row r="6" spans="1:19" ht="18.95" customHeight="1">
      <c r="A6" s="278" t="s">
        <v>47</v>
      </c>
      <c r="B6" s="253">
        <v>0</v>
      </c>
      <c r="C6" s="247">
        <v>0</v>
      </c>
      <c r="D6" s="253">
        <v>0</v>
      </c>
      <c r="E6" s="253">
        <v>0</v>
      </c>
      <c r="F6" s="253">
        <v>0</v>
      </c>
      <c r="G6" s="247">
        <v>0</v>
      </c>
      <c r="H6" s="253">
        <v>13</v>
      </c>
      <c r="I6" s="247">
        <v>210.03059099999999</v>
      </c>
      <c r="J6" s="253">
        <v>178</v>
      </c>
      <c r="K6" s="253">
        <v>16</v>
      </c>
      <c r="L6" s="253">
        <v>194</v>
      </c>
      <c r="M6" s="247">
        <v>4334.3599999999997</v>
      </c>
      <c r="N6" s="253">
        <v>13</v>
      </c>
      <c r="O6" s="247">
        <v>210.03059099999999</v>
      </c>
      <c r="P6" s="253">
        <v>178</v>
      </c>
      <c r="Q6" s="253">
        <v>16</v>
      </c>
      <c r="R6" s="253">
        <v>194</v>
      </c>
      <c r="S6" s="247">
        <v>4334.3599999999997</v>
      </c>
    </row>
    <row r="7" spans="1:19" ht="18.95" customHeight="1">
      <c r="A7" s="278" t="s">
        <v>79</v>
      </c>
      <c r="B7" s="253">
        <v>0</v>
      </c>
      <c r="C7" s="247">
        <v>0</v>
      </c>
      <c r="D7" s="253">
        <v>0</v>
      </c>
      <c r="E7" s="253">
        <v>0</v>
      </c>
      <c r="F7" s="253">
        <v>0</v>
      </c>
      <c r="G7" s="247">
        <v>0</v>
      </c>
      <c r="H7" s="253">
        <v>3</v>
      </c>
      <c r="I7" s="247">
        <v>11.709999999999999</v>
      </c>
      <c r="J7" s="253">
        <v>11</v>
      </c>
      <c r="K7" s="253">
        <v>13</v>
      </c>
      <c r="L7" s="253">
        <v>24</v>
      </c>
      <c r="M7" s="247">
        <v>588.23</v>
      </c>
      <c r="N7" s="253">
        <v>3</v>
      </c>
      <c r="O7" s="247">
        <v>11.709999999999999</v>
      </c>
      <c r="P7" s="253">
        <v>11</v>
      </c>
      <c r="Q7" s="253">
        <v>13</v>
      </c>
      <c r="R7" s="253">
        <v>24</v>
      </c>
      <c r="S7" s="247">
        <v>588.23</v>
      </c>
    </row>
    <row r="8" spans="1:19" ht="18.95" customHeight="1">
      <c r="A8" s="278" t="s">
        <v>46</v>
      </c>
      <c r="B8" s="253">
        <v>0</v>
      </c>
      <c r="C8" s="247">
        <v>0</v>
      </c>
      <c r="D8" s="253">
        <v>0</v>
      </c>
      <c r="E8" s="253">
        <v>0</v>
      </c>
      <c r="F8" s="253">
        <v>0</v>
      </c>
      <c r="G8" s="247">
        <v>0</v>
      </c>
      <c r="H8" s="253">
        <v>3</v>
      </c>
      <c r="I8" s="247">
        <v>5.7200000000000006</v>
      </c>
      <c r="J8" s="253">
        <v>12</v>
      </c>
      <c r="K8" s="253">
        <v>2</v>
      </c>
      <c r="L8" s="253">
        <v>14</v>
      </c>
      <c r="M8" s="247">
        <v>328.5</v>
      </c>
      <c r="N8" s="253">
        <v>3</v>
      </c>
      <c r="O8" s="247">
        <v>5.7200000000000006</v>
      </c>
      <c r="P8" s="253">
        <v>12</v>
      </c>
      <c r="Q8" s="253">
        <v>2</v>
      </c>
      <c r="R8" s="253">
        <v>14</v>
      </c>
      <c r="S8" s="247">
        <v>328.5</v>
      </c>
    </row>
    <row r="9" spans="1:19" ht="18.95" customHeight="1">
      <c r="A9" s="278" t="s">
        <v>101</v>
      </c>
      <c r="B9" s="253">
        <v>0</v>
      </c>
      <c r="C9" s="247">
        <v>0</v>
      </c>
      <c r="D9" s="253">
        <v>0</v>
      </c>
      <c r="E9" s="253">
        <v>0</v>
      </c>
      <c r="F9" s="253">
        <v>0</v>
      </c>
      <c r="G9" s="247">
        <v>0</v>
      </c>
      <c r="H9" s="253">
        <v>1</v>
      </c>
      <c r="I9" s="247">
        <v>16</v>
      </c>
      <c r="J9" s="253">
        <v>18</v>
      </c>
      <c r="K9" s="253">
        <v>6</v>
      </c>
      <c r="L9" s="253">
        <v>24</v>
      </c>
      <c r="M9" s="247">
        <v>430</v>
      </c>
      <c r="N9" s="253">
        <v>1</v>
      </c>
      <c r="O9" s="247">
        <v>16</v>
      </c>
      <c r="P9" s="253">
        <v>18</v>
      </c>
      <c r="Q9" s="253">
        <v>6</v>
      </c>
      <c r="R9" s="253">
        <v>24</v>
      </c>
      <c r="S9" s="247">
        <v>430</v>
      </c>
    </row>
    <row r="10" spans="1:19" ht="18.95" customHeight="1">
      <c r="A10" s="278" t="s">
        <v>1067</v>
      </c>
      <c r="B10" s="253">
        <v>0</v>
      </c>
      <c r="C10" s="247">
        <v>0</v>
      </c>
      <c r="D10" s="253">
        <v>0</v>
      </c>
      <c r="E10" s="253">
        <v>0</v>
      </c>
      <c r="F10" s="253">
        <v>0</v>
      </c>
      <c r="G10" s="247">
        <v>0</v>
      </c>
      <c r="H10" s="253">
        <v>3</v>
      </c>
      <c r="I10" s="247">
        <v>36.119999999999997</v>
      </c>
      <c r="J10" s="253">
        <v>29</v>
      </c>
      <c r="K10" s="253">
        <v>6</v>
      </c>
      <c r="L10" s="253">
        <v>35</v>
      </c>
      <c r="M10" s="247">
        <v>821.28</v>
      </c>
      <c r="N10" s="253">
        <v>3</v>
      </c>
      <c r="O10" s="247">
        <v>36.119999999999997</v>
      </c>
      <c r="P10" s="253">
        <v>29</v>
      </c>
      <c r="Q10" s="253">
        <v>6</v>
      </c>
      <c r="R10" s="253">
        <v>35</v>
      </c>
      <c r="S10" s="247">
        <v>821.28</v>
      </c>
    </row>
    <row r="11" spans="1:19" ht="18.95" customHeight="1">
      <c r="A11" s="278" t="s">
        <v>115</v>
      </c>
      <c r="B11" s="253">
        <v>0</v>
      </c>
      <c r="C11" s="247">
        <v>0</v>
      </c>
      <c r="D11" s="253">
        <v>0</v>
      </c>
      <c r="E11" s="253">
        <v>0</v>
      </c>
      <c r="F11" s="253">
        <v>0</v>
      </c>
      <c r="G11" s="247">
        <v>0</v>
      </c>
      <c r="H11" s="253">
        <v>1</v>
      </c>
      <c r="I11" s="247">
        <v>18.376999999999999</v>
      </c>
      <c r="J11" s="253">
        <v>8</v>
      </c>
      <c r="K11" s="253">
        <v>1</v>
      </c>
      <c r="L11" s="253">
        <v>9</v>
      </c>
      <c r="M11" s="247">
        <v>254.8</v>
      </c>
      <c r="N11" s="253">
        <v>1</v>
      </c>
      <c r="O11" s="247">
        <v>18.376999999999999</v>
      </c>
      <c r="P11" s="253">
        <v>8</v>
      </c>
      <c r="Q11" s="253">
        <v>1</v>
      </c>
      <c r="R11" s="253">
        <v>9</v>
      </c>
      <c r="S11" s="247">
        <v>254.8</v>
      </c>
    </row>
    <row r="12" spans="1:19" ht="18.95" customHeight="1">
      <c r="A12" s="278" t="s">
        <v>43</v>
      </c>
      <c r="B12" s="253">
        <v>0</v>
      </c>
      <c r="C12" s="247">
        <v>0</v>
      </c>
      <c r="D12" s="253">
        <v>0</v>
      </c>
      <c r="E12" s="253">
        <v>0</v>
      </c>
      <c r="F12" s="253">
        <v>0</v>
      </c>
      <c r="G12" s="247">
        <v>0</v>
      </c>
      <c r="H12" s="253">
        <v>6</v>
      </c>
      <c r="I12" s="247">
        <v>181.86</v>
      </c>
      <c r="J12" s="253">
        <v>82</v>
      </c>
      <c r="K12" s="253">
        <v>16</v>
      </c>
      <c r="L12" s="253">
        <v>98</v>
      </c>
      <c r="M12" s="247">
        <v>6744.1</v>
      </c>
      <c r="N12" s="253">
        <v>6</v>
      </c>
      <c r="O12" s="247">
        <v>181.86</v>
      </c>
      <c r="P12" s="253">
        <v>82</v>
      </c>
      <c r="Q12" s="253">
        <v>16</v>
      </c>
      <c r="R12" s="253">
        <v>98</v>
      </c>
      <c r="S12" s="247">
        <v>6744.1</v>
      </c>
    </row>
    <row r="13" spans="1:19" ht="18.95" customHeight="1">
      <c r="A13" s="278" t="s">
        <v>50</v>
      </c>
      <c r="B13" s="253">
        <v>0</v>
      </c>
      <c r="C13" s="247">
        <v>0</v>
      </c>
      <c r="D13" s="253">
        <v>0</v>
      </c>
      <c r="E13" s="253">
        <v>0</v>
      </c>
      <c r="F13" s="253">
        <v>0</v>
      </c>
      <c r="G13" s="247">
        <v>0</v>
      </c>
      <c r="H13" s="253">
        <v>101</v>
      </c>
      <c r="I13" s="247">
        <v>626.54770000000019</v>
      </c>
      <c r="J13" s="253">
        <v>322</v>
      </c>
      <c r="K13" s="253">
        <v>14</v>
      </c>
      <c r="L13" s="253">
        <v>336</v>
      </c>
      <c r="M13" s="247">
        <v>25697.8</v>
      </c>
      <c r="N13" s="253">
        <v>101</v>
      </c>
      <c r="O13" s="247">
        <v>626.54769999999996</v>
      </c>
      <c r="P13" s="253">
        <v>322</v>
      </c>
      <c r="Q13" s="253">
        <v>14</v>
      </c>
      <c r="R13" s="253">
        <v>336</v>
      </c>
      <c r="S13" s="247">
        <v>25697.8</v>
      </c>
    </row>
    <row r="14" spans="1:19" ht="18.95" customHeight="1">
      <c r="A14" s="278" t="s">
        <v>95</v>
      </c>
      <c r="B14" s="253">
        <v>0</v>
      </c>
      <c r="C14" s="247">
        <v>0</v>
      </c>
      <c r="D14" s="253">
        <v>0</v>
      </c>
      <c r="E14" s="253">
        <v>0</v>
      </c>
      <c r="F14" s="253">
        <v>0</v>
      </c>
      <c r="G14" s="247">
        <v>0</v>
      </c>
      <c r="H14" s="253">
        <v>6</v>
      </c>
      <c r="I14" s="247">
        <v>12.350000000000001</v>
      </c>
      <c r="J14" s="253">
        <v>26</v>
      </c>
      <c r="K14" s="253">
        <v>0</v>
      </c>
      <c r="L14" s="253">
        <v>26</v>
      </c>
      <c r="M14" s="247">
        <v>1153.6399999999999</v>
      </c>
      <c r="N14" s="253">
        <v>6</v>
      </c>
      <c r="O14" s="247">
        <v>12.350000000000001</v>
      </c>
      <c r="P14" s="253">
        <v>26</v>
      </c>
      <c r="Q14" s="253">
        <v>0</v>
      </c>
      <c r="R14" s="253">
        <v>26</v>
      </c>
      <c r="S14" s="247">
        <v>1153.6399999999999</v>
      </c>
    </row>
    <row r="15" spans="1:19" ht="18.95" customHeight="1">
      <c r="A15" s="278" t="s">
        <v>98</v>
      </c>
      <c r="B15" s="253">
        <v>0</v>
      </c>
      <c r="C15" s="247">
        <v>0</v>
      </c>
      <c r="D15" s="253">
        <v>0</v>
      </c>
      <c r="E15" s="253">
        <v>0</v>
      </c>
      <c r="F15" s="253">
        <v>0</v>
      </c>
      <c r="G15" s="247">
        <v>0</v>
      </c>
      <c r="H15" s="253">
        <v>40</v>
      </c>
      <c r="I15" s="247">
        <v>148.68099999999998</v>
      </c>
      <c r="J15" s="253">
        <v>129</v>
      </c>
      <c r="K15" s="253">
        <v>8</v>
      </c>
      <c r="L15" s="253">
        <v>137</v>
      </c>
      <c r="M15" s="247">
        <v>15848.14</v>
      </c>
      <c r="N15" s="253">
        <v>40</v>
      </c>
      <c r="O15" s="247">
        <v>148.68099999999998</v>
      </c>
      <c r="P15" s="253">
        <v>129</v>
      </c>
      <c r="Q15" s="253">
        <v>8</v>
      </c>
      <c r="R15" s="253">
        <v>137</v>
      </c>
      <c r="S15" s="247">
        <v>15848.14</v>
      </c>
    </row>
    <row r="16" spans="1:19" ht="18.95" customHeight="1">
      <c r="A16" s="278" t="s">
        <v>114</v>
      </c>
      <c r="B16" s="253">
        <v>0</v>
      </c>
      <c r="C16" s="247">
        <v>0</v>
      </c>
      <c r="D16" s="253">
        <v>0</v>
      </c>
      <c r="E16" s="253">
        <v>0</v>
      </c>
      <c r="F16" s="253">
        <v>0</v>
      </c>
      <c r="G16" s="247">
        <v>0</v>
      </c>
      <c r="H16" s="253">
        <v>3</v>
      </c>
      <c r="I16" s="247">
        <v>15.4</v>
      </c>
      <c r="J16" s="253">
        <v>19</v>
      </c>
      <c r="K16" s="253">
        <v>15</v>
      </c>
      <c r="L16" s="253">
        <v>34</v>
      </c>
      <c r="M16" s="247">
        <v>395.53000000000003</v>
      </c>
      <c r="N16" s="253">
        <v>3</v>
      </c>
      <c r="O16" s="247">
        <v>15.4</v>
      </c>
      <c r="P16" s="253">
        <v>19</v>
      </c>
      <c r="Q16" s="253">
        <v>15</v>
      </c>
      <c r="R16" s="253">
        <v>34</v>
      </c>
      <c r="S16" s="247">
        <v>395.53000000000003</v>
      </c>
    </row>
    <row r="17" spans="1:19" ht="18.95" customHeight="1">
      <c r="A17" s="278" t="s">
        <v>82</v>
      </c>
      <c r="B17" s="253">
        <v>1</v>
      </c>
      <c r="C17" s="247">
        <v>1.6</v>
      </c>
      <c r="D17" s="253">
        <v>5</v>
      </c>
      <c r="E17" s="253">
        <v>20</v>
      </c>
      <c r="F17" s="253">
        <v>25</v>
      </c>
      <c r="G17" s="247">
        <v>69.44</v>
      </c>
      <c r="H17" s="253">
        <v>3</v>
      </c>
      <c r="I17" s="247">
        <v>116.09313599999999</v>
      </c>
      <c r="J17" s="253">
        <v>46</v>
      </c>
      <c r="K17" s="253">
        <v>37</v>
      </c>
      <c r="L17" s="253">
        <v>83</v>
      </c>
      <c r="M17" s="247">
        <v>675.51</v>
      </c>
      <c r="N17" s="253">
        <v>4</v>
      </c>
      <c r="O17" s="247">
        <v>117.693136</v>
      </c>
      <c r="P17" s="253">
        <v>51</v>
      </c>
      <c r="Q17" s="253">
        <v>57</v>
      </c>
      <c r="R17" s="253">
        <v>108</v>
      </c>
      <c r="S17" s="247">
        <v>744.95</v>
      </c>
    </row>
    <row r="18" spans="1:19" ht="18.95" customHeight="1">
      <c r="A18" s="278" t="s">
        <v>34</v>
      </c>
      <c r="B18" s="253">
        <v>0</v>
      </c>
      <c r="C18" s="247">
        <v>0</v>
      </c>
      <c r="D18" s="253">
        <v>0</v>
      </c>
      <c r="E18" s="253">
        <v>0</v>
      </c>
      <c r="F18" s="253">
        <v>0</v>
      </c>
      <c r="G18" s="247">
        <v>0</v>
      </c>
      <c r="H18" s="253">
        <v>1</v>
      </c>
      <c r="I18" s="247">
        <v>3</v>
      </c>
      <c r="J18" s="253">
        <v>6</v>
      </c>
      <c r="K18" s="253">
        <v>6</v>
      </c>
      <c r="L18" s="253">
        <v>12</v>
      </c>
      <c r="M18" s="247">
        <v>95.24</v>
      </c>
      <c r="N18" s="253">
        <v>1</v>
      </c>
      <c r="O18" s="247">
        <v>3</v>
      </c>
      <c r="P18" s="253">
        <v>6</v>
      </c>
      <c r="Q18" s="253">
        <v>6</v>
      </c>
      <c r="R18" s="253">
        <v>12</v>
      </c>
      <c r="S18" s="247">
        <v>95.24</v>
      </c>
    </row>
    <row r="19" spans="1:19" ht="18.95" customHeight="1">
      <c r="A19" s="278" t="s">
        <v>250</v>
      </c>
      <c r="B19" s="253">
        <v>0</v>
      </c>
      <c r="C19" s="247">
        <v>0</v>
      </c>
      <c r="D19" s="253">
        <v>0</v>
      </c>
      <c r="E19" s="253">
        <v>0</v>
      </c>
      <c r="F19" s="253">
        <v>0</v>
      </c>
      <c r="G19" s="247">
        <v>0</v>
      </c>
      <c r="H19" s="253">
        <v>1</v>
      </c>
      <c r="I19" s="247">
        <v>45.5</v>
      </c>
      <c r="J19" s="253">
        <v>4</v>
      </c>
      <c r="K19" s="253">
        <v>1</v>
      </c>
      <c r="L19" s="253">
        <v>5</v>
      </c>
      <c r="M19" s="247">
        <v>105.5</v>
      </c>
      <c r="N19" s="253">
        <v>1</v>
      </c>
      <c r="O19" s="247">
        <v>45.5</v>
      </c>
      <c r="P19" s="253">
        <v>4</v>
      </c>
      <c r="Q19" s="253">
        <v>1</v>
      </c>
      <c r="R19" s="253">
        <v>5</v>
      </c>
      <c r="S19" s="247">
        <v>105.5</v>
      </c>
    </row>
    <row r="20" spans="1:19" ht="18.95" customHeight="1">
      <c r="A20" s="278" t="s">
        <v>251</v>
      </c>
      <c r="B20" s="253">
        <v>3</v>
      </c>
      <c r="C20" s="247">
        <v>23.5</v>
      </c>
      <c r="D20" s="253">
        <v>8</v>
      </c>
      <c r="E20" s="253">
        <v>9</v>
      </c>
      <c r="F20" s="253">
        <v>17</v>
      </c>
      <c r="G20" s="247">
        <v>199.81</v>
      </c>
      <c r="H20" s="253">
        <v>1</v>
      </c>
      <c r="I20" s="247">
        <v>152.58376799999999</v>
      </c>
      <c r="J20" s="253">
        <v>55</v>
      </c>
      <c r="K20" s="253">
        <v>450</v>
      </c>
      <c r="L20" s="253">
        <v>505</v>
      </c>
      <c r="M20" s="247">
        <v>4763.5</v>
      </c>
      <c r="N20" s="253">
        <v>4</v>
      </c>
      <c r="O20" s="247">
        <v>176.08376799999999</v>
      </c>
      <c r="P20" s="253">
        <v>63</v>
      </c>
      <c r="Q20" s="253">
        <v>459</v>
      </c>
      <c r="R20" s="253">
        <v>522</v>
      </c>
      <c r="S20" s="247">
        <v>4963.3100000000004</v>
      </c>
    </row>
    <row r="21" spans="1:19" ht="18.95" customHeight="1">
      <c r="A21" s="278" t="s">
        <v>229</v>
      </c>
      <c r="B21" s="253">
        <v>0</v>
      </c>
      <c r="C21" s="247">
        <v>0</v>
      </c>
      <c r="D21" s="253">
        <v>0</v>
      </c>
      <c r="E21" s="253">
        <v>0</v>
      </c>
      <c r="F21" s="253">
        <v>0</v>
      </c>
      <c r="G21" s="247">
        <v>0</v>
      </c>
      <c r="H21" s="253">
        <v>1</v>
      </c>
      <c r="I21" s="247">
        <v>65</v>
      </c>
      <c r="J21" s="253">
        <v>18</v>
      </c>
      <c r="K21" s="253">
        <v>7</v>
      </c>
      <c r="L21" s="253">
        <v>25</v>
      </c>
      <c r="M21" s="247">
        <v>480</v>
      </c>
      <c r="N21" s="253">
        <v>1</v>
      </c>
      <c r="O21" s="247">
        <v>65</v>
      </c>
      <c r="P21" s="253">
        <v>18</v>
      </c>
      <c r="Q21" s="253">
        <v>7</v>
      </c>
      <c r="R21" s="253">
        <v>25</v>
      </c>
      <c r="S21" s="247">
        <v>480</v>
      </c>
    </row>
    <row r="22" spans="1:19" ht="18.95" customHeight="1">
      <c r="A22" s="278" t="s">
        <v>230</v>
      </c>
      <c r="B22" s="253">
        <v>3</v>
      </c>
      <c r="C22" s="247">
        <v>66.040000000000006</v>
      </c>
      <c r="D22" s="253">
        <v>84</v>
      </c>
      <c r="E22" s="253">
        <v>116</v>
      </c>
      <c r="F22" s="253">
        <v>200</v>
      </c>
      <c r="G22" s="247">
        <v>73.72</v>
      </c>
      <c r="H22" s="253">
        <v>2</v>
      </c>
      <c r="I22" s="247">
        <v>131.24</v>
      </c>
      <c r="J22" s="253">
        <v>100</v>
      </c>
      <c r="K22" s="253">
        <v>211</v>
      </c>
      <c r="L22" s="253">
        <v>311</v>
      </c>
      <c r="M22" s="247">
        <v>906.37</v>
      </c>
      <c r="N22" s="253">
        <v>5</v>
      </c>
      <c r="O22" s="247">
        <v>197.28</v>
      </c>
      <c r="P22" s="253">
        <v>184</v>
      </c>
      <c r="Q22" s="253">
        <v>327</v>
      </c>
      <c r="R22" s="253">
        <v>511</v>
      </c>
      <c r="S22" s="247">
        <v>980.08999999999992</v>
      </c>
    </row>
    <row r="23" spans="1:19" ht="18.95" customHeight="1">
      <c r="A23" s="278" t="s">
        <v>116</v>
      </c>
      <c r="B23" s="253">
        <v>0</v>
      </c>
      <c r="C23" s="247">
        <v>0</v>
      </c>
      <c r="D23" s="253">
        <v>0</v>
      </c>
      <c r="E23" s="253">
        <v>0</v>
      </c>
      <c r="F23" s="253">
        <v>0</v>
      </c>
      <c r="G23" s="247">
        <v>0</v>
      </c>
      <c r="H23" s="253">
        <v>4</v>
      </c>
      <c r="I23" s="247">
        <v>53.635745999999997</v>
      </c>
      <c r="J23" s="253">
        <v>44</v>
      </c>
      <c r="K23" s="253">
        <v>17</v>
      </c>
      <c r="L23" s="253">
        <v>61</v>
      </c>
      <c r="M23" s="247">
        <v>839.43000000000006</v>
      </c>
      <c r="N23" s="253">
        <v>4</v>
      </c>
      <c r="O23" s="247">
        <v>53.635745999999997</v>
      </c>
      <c r="P23" s="253">
        <v>44</v>
      </c>
      <c r="Q23" s="253">
        <v>17</v>
      </c>
      <c r="R23" s="253">
        <v>61</v>
      </c>
      <c r="S23" s="247">
        <v>839.43000000000006</v>
      </c>
    </row>
    <row r="24" spans="1:19" ht="18.95" customHeight="1">
      <c r="A24" s="278" t="s">
        <v>44</v>
      </c>
      <c r="B24" s="253">
        <v>0</v>
      </c>
      <c r="C24" s="247">
        <v>0</v>
      </c>
      <c r="D24" s="253">
        <v>0</v>
      </c>
      <c r="E24" s="253">
        <v>0</v>
      </c>
      <c r="F24" s="253">
        <v>0</v>
      </c>
      <c r="G24" s="247">
        <v>0</v>
      </c>
      <c r="H24" s="253">
        <v>3</v>
      </c>
      <c r="I24" s="247">
        <v>314.3</v>
      </c>
      <c r="J24" s="253">
        <v>185</v>
      </c>
      <c r="K24" s="253">
        <v>586</v>
      </c>
      <c r="L24" s="253">
        <v>771</v>
      </c>
      <c r="M24" s="247">
        <v>5328.46</v>
      </c>
      <c r="N24" s="253">
        <v>3</v>
      </c>
      <c r="O24" s="247">
        <v>314.3</v>
      </c>
      <c r="P24" s="253">
        <v>185</v>
      </c>
      <c r="Q24" s="253">
        <v>586</v>
      </c>
      <c r="R24" s="253">
        <v>771</v>
      </c>
      <c r="S24" s="247">
        <v>5328.46</v>
      </c>
    </row>
    <row r="25" spans="1:19" ht="18.95" customHeight="1">
      <c r="A25" s="278" t="s">
        <v>55</v>
      </c>
      <c r="B25" s="253">
        <v>2</v>
      </c>
      <c r="C25" s="247">
        <v>0.65</v>
      </c>
      <c r="D25" s="253">
        <v>4</v>
      </c>
      <c r="E25" s="253">
        <v>0</v>
      </c>
      <c r="F25" s="253">
        <v>4</v>
      </c>
      <c r="G25" s="247">
        <v>110</v>
      </c>
      <c r="H25" s="253">
        <v>16</v>
      </c>
      <c r="I25" s="247">
        <v>485.99243299999995</v>
      </c>
      <c r="J25" s="253">
        <v>96</v>
      </c>
      <c r="K25" s="253">
        <v>34</v>
      </c>
      <c r="L25" s="253">
        <v>130</v>
      </c>
      <c r="M25" s="247">
        <v>6186.4299999999994</v>
      </c>
      <c r="N25" s="253">
        <v>18</v>
      </c>
      <c r="O25" s="247">
        <v>486.64243299999993</v>
      </c>
      <c r="P25" s="253">
        <v>100</v>
      </c>
      <c r="Q25" s="253">
        <v>34</v>
      </c>
      <c r="R25" s="253">
        <v>134</v>
      </c>
      <c r="S25" s="247">
        <v>6296.4299999999994</v>
      </c>
    </row>
    <row r="26" spans="1:19" ht="18.95" customHeight="1">
      <c r="A26" s="278" t="s">
        <v>252</v>
      </c>
      <c r="B26" s="253">
        <v>0</v>
      </c>
      <c r="C26" s="247">
        <v>0</v>
      </c>
      <c r="D26" s="253">
        <v>0</v>
      </c>
      <c r="E26" s="253">
        <v>0</v>
      </c>
      <c r="F26" s="253">
        <v>0</v>
      </c>
      <c r="G26" s="247">
        <v>0</v>
      </c>
      <c r="H26" s="253">
        <v>1</v>
      </c>
      <c r="I26" s="247">
        <v>0.92</v>
      </c>
      <c r="J26" s="253">
        <v>6</v>
      </c>
      <c r="K26" s="253">
        <v>0</v>
      </c>
      <c r="L26" s="253">
        <v>6</v>
      </c>
      <c r="M26" s="247">
        <v>84.5</v>
      </c>
      <c r="N26" s="253">
        <v>1</v>
      </c>
      <c r="O26" s="247">
        <v>0.92</v>
      </c>
      <c r="P26" s="253">
        <v>6</v>
      </c>
      <c r="Q26" s="253">
        <v>0</v>
      </c>
      <c r="R26" s="253">
        <v>6</v>
      </c>
      <c r="S26" s="247">
        <v>84.5</v>
      </c>
    </row>
    <row r="27" spans="1:19" ht="18.95" customHeight="1">
      <c r="A27" s="278" t="s">
        <v>232</v>
      </c>
      <c r="B27" s="253">
        <v>0</v>
      </c>
      <c r="C27" s="247">
        <v>0</v>
      </c>
      <c r="D27" s="253">
        <v>0</v>
      </c>
      <c r="E27" s="253">
        <v>0</v>
      </c>
      <c r="F27" s="253">
        <v>0</v>
      </c>
      <c r="G27" s="247">
        <v>0</v>
      </c>
      <c r="H27" s="253">
        <v>2</v>
      </c>
      <c r="I27" s="247">
        <v>193.36</v>
      </c>
      <c r="J27" s="253">
        <v>31</v>
      </c>
      <c r="K27" s="253">
        <v>12</v>
      </c>
      <c r="L27" s="253">
        <v>43</v>
      </c>
      <c r="M27" s="247">
        <v>3584.5</v>
      </c>
      <c r="N27" s="253">
        <v>2</v>
      </c>
      <c r="O27" s="247">
        <v>193.36</v>
      </c>
      <c r="P27" s="253">
        <v>31</v>
      </c>
      <c r="Q27" s="253">
        <v>12</v>
      </c>
      <c r="R27" s="253">
        <v>43</v>
      </c>
      <c r="S27" s="247">
        <v>3584.5</v>
      </c>
    </row>
    <row r="28" spans="1:19" ht="18.95" customHeight="1">
      <c r="A28" s="278" t="s">
        <v>262</v>
      </c>
      <c r="B28" s="253">
        <v>0</v>
      </c>
      <c r="C28" s="247">
        <v>0</v>
      </c>
      <c r="D28" s="253">
        <v>0</v>
      </c>
      <c r="E28" s="253">
        <v>0</v>
      </c>
      <c r="F28" s="253">
        <v>0</v>
      </c>
      <c r="G28" s="247">
        <v>0</v>
      </c>
      <c r="H28" s="253">
        <v>20</v>
      </c>
      <c r="I28" s="247">
        <v>190.28699999999998</v>
      </c>
      <c r="J28" s="253">
        <v>62</v>
      </c>
      <c r="K28" s="253">
        <v>5</v>
      </c>
      <c r="L28" s="253">
        <v>67</v>
      </c>
      <c r="M28" s="247">
        <v>4500.5</v>
      </c>
      <c r="N28" s="253">
        <v>20</v>
      </c>
      <c r="O28" s="247">
        <v>190.28700000000001</v>
      </c>
      <c r="P28" s="253">
        <v>62</v>
      </c>
      <c r="Q28" s="253">
        <v>5</v>
      </c>
      <c r="R28" s="253">
        <v>67</v>
      </c>
      <c r="S28" s="247">
        <v>4500.5</v>
      </c>
    </row>
    <row r="29" spans="1:19" ht="18.95" customHeight="1">
      <c r="A29" s="418" t="s">
        <v>253</v>
      </c>
      <c r="B29" s="448">
        <v>0</v>
      </c>
      <c r="C29" s="449">
        <v>0</v>
      </c>
      <c r="D29" s="448">
        <v>0</v>
      </c>
      <c r="E29" s="448">
        <v>0</v>
      </c>
      <c r="F29" s="448">
        <v>0</v>
      </c>
      <c r="G29" s="449">
        <v>0</v>
      </c>
      <c r="H29" s="448">
        <v>1</v>
      </c>
      <c r="I29" s="449">
        <v>4.8</v>
      </c>
      <c r="J29" s="448">
        <v>3</v>
      </c>
      <c r="K29" s="448">
        <v>5</v>
      </c>
      <c r="L29" s="448">
        <v>8</v>
      </c>
      <c r="M29" s="449">
        <v>186.43</v>
      </c>
      <c r="N29" s="413">
        <v>1</v>
      </c>
      <c r="O29" s="411">
        <v>4.8</v>
      </c>
      <c r="P29" s="413">
        <v>3</v>
      </c>
      <c r="Q29" s="413">
        <v>5</v>
      </c>
      <c r="R29" s="413">
        <v>8</v>
      </c>
      <c r="S29" s="411">
        <v>186.43</v>
      </c>
    </row>
    <row r="30" spans="1:19" ht="18.95" customHeight="1">
      <c r="A30" s="278" t="s">
        <v>233</v>
      </c>
      <c r="B30" s="253">
        <v>0</v>
      </c>
      <c r="C30" s="247">
        <v>0</v>
      </c>
      <c r="D30" s="253">
        <v>0</v>
      </c>
      <c r="E30" s="253">
        <v>0</v>
      </c>
      <c r="F30" s="253">
        <v>0</v>
      </c>
      <c r="G30" s="247">
        <v>0</v>
      </c>
      <c r="H30" s="253">
        <v>4</v>
      </c>
      <c r="I30" s="247">
        <v>96</v>
      </c>
      <c r="J30" s="253">
        <v>55</v>
      </c>
      <c r="K30" s="253">
        <v>152</v>
      </c>
      <c r="L30" s="253">
        <v>207</v>
      </c>
      <c r="M30" s="247">
        <v>1680</v>
      </c>
      <c r="N30" s="253">
        <v>4</v>
      </c>
      <c r="O30" s="247">
        <v>96</v>
      </c>
      <c r="P30" s="253">
        <v>55</v>
      </c>
      <c r="Q30" s="253">
        <v>152</v>
      </c>
      <c r="R30" s="253">
        <v>207</v>
      </c>
      <c r="S30" s="247">
        <v>1680</v>
      </c>
    </row>
    <row r="31" spans="1:19" ht="18.95" customHeight="1">
      <c r="A31" s="278" t="s">
        <v>58</v>
      </c>
      <c r="B31" s="253">
        <v>0</v>
      </c>
      <c r="C31" s="247">
        <v>0</v>
      </c>
      <c r="D31" s="253">
        <v>0</v>
      </c>
      <c r="E31" s="253">
        <v>0</v>
      </c>
      <c r="F31" s="253">
        <v>0</v>
      </c>
      <c r="G31" s="247">
        <v>0</v>
      </c>
      <c r="H31" s="253">
        <v>3</v>
      </c>
      <c r="I31" s="247">
        <v>11.721</v>
      </c>
      <c r="J31" s="253">
        <v>34</v>
      </c>
      <c r="K31" s="253">
        <v>5</v>
      </c>
      <c r="L31" s="253">
        <v>39</v>
      </c>
      <c r="M31" s="247">
        <v>1045.53</v>
      </c>
      <c r="N31" s="253">
        <v>3</v>
      </c>
      <c r="O31" s="247">
        <v>11.721</v>
      </c>
      <c r="P31" s="253">
        <v>34</v>
      </c>
      <c r="Q31" s="253">
        <v>5</v>
      </c>
      <c r="R31" s="253">
        <v>39</v>
      </c>
      <c r="S31" s="247">
        <v>1045.53</v>
      </c>
    </row>
    <row r="32" spans="1:19" ht="18.95" customHeight="1">
      <c r="A32" s="278" t="s">
        <v>1588</v>
      </c>
      <c r="B32" s="253">
        <v>0</v>
      </c>
      <c r="C32" s="247">
        <v>0</v>
      </c>
      <c r="D32" s="253">
        <v>0</v>
      </c>
      <c r="E32" s="253">
        <v>0</v>
      </c>
      <c r="F32" s="253">
        <v>0</v>
      </c>
      <c r="G32" s="247">
        <v>0</v>
      </c>
      <c r="H32" s="253">
        <v>1</v>
      </c>
      <c r="I32" s="247">
        <v>20</v>
      </c>
      <c r="J32" s="253">
        <v>26</v>
      </c>
      <c r="K32" s="253">
        <v>10</v>
      </c>
      <c r="L32" s="253">
        <v>36</v>
      </c>
      <c r="M32" s="247">
        <v>6914.45</v>
      </c>
      <c r="N32" s="253">
        <v>1</v>
      </c>
      <c r="O32" s="247">
        <v>20</v>
      </c>
      <c r="P32" s="253">
        <v>26</v>
      </c>
      <c r="Q32" s="253">
        <v>10</v>
      </c>
      <c r="R32" s="253">
        <v>36</v>
      </c>
      <c r="S32" s="247">
        <v>6914.45</v>
      </c>
    </row>
    <row r="33" spans="1:19" ht="18.95" customHeight="1">
      <c r="A33" s="278" t="s">
        <v>1589</v>
      </c>
      <c r="B33" s="253">
        <v>1</v>
      </c>
      <c r="C33" s="247">
        <v>5.5</v>
      </c>
      <c r="D33" s="253">
        <v>22</v>
      </c>
      <c r="E33" s="253">
        <v>20</v>
      </c>
      <c r="F33" s="253">
        <v>42</v>
      </c>
      <c r="G33" s="247">
        <v>55</v>
      </c>
      <c r="H33" s="253">
        <v>0</v>
      </c>
      <c r="I33" s="247">
        <v>0</v>
      </c>
      <c r="J33" s="253">
        <v>0</v>
      </c>
      <c r="K33" s="253">
        <v>0</v>
      </c>
      <c r="L33" s="253">
        <v>0</v>
      </c>
      <c r="M33" s="247">
        <v>0</v>
      </c>
      <c r="N33" s="253">
        <v>1</v>
      </c>
      <c r="O33" s="247">
        <v>5.5</v>
      </c>
      <c r="P33" s="253">
        <v>22</v>
      </c>
      <c r="Q33" s="253">
        <v>20</v>
      </c>
      <c r="R33" s="253">
        <v>42</v>
      </c>
      <c r="S33" s="247">
        <v>55</v>
      </c>
    </row>
    <row r="34" spans="1:19" ht="18.95" customHeight="1">
      <c r="A34" s="278" t="s">
        <v>271</v>
      </c>
      <c r="B34" s="253">
        <v>1</v>
      </c>
      <c r="C34" s="247">
        <v>5.5</v>
      </c>
      <c r="D34" s="253">
        <v>1</v>
      </c>
      <c r="E34" s="253">
        <v>4</v>
      </c>
      <c r="F34" s="253">
        <v>5</v>
      </c>
      <c r="G34" s="247">
        <v>56.25</v>
      </c>
      <c r="H34" s="253">
        <v>0</v>
      </c>
      <c r="I34" s="247">
        <v>0</v>
      </c>
      <c r="J34" s="253">
        <v>0</v>
      </c>
      <c r="K34" s="253">
        <v>0</v>
      </c>
      <c r="L34" s="253">
        <v>0</v>
      </c>
      <c r="M34" s="247">
        <v>0</v>
      </c>
      <c r="N34" s="253">
        <v>1</v>
      </c>
      <c r="O34" s="247">
        <v>5.5</v>
      </c>
      <c r="P34" s="253">
        <v>1</v>
      </c>
      <c r="Q34" s="253">
        <v>4</v>
      </c>
      <c r="R34" s="253">
        <v>5</v>
      </c>
      <c r="S34" s="247">
        <v>56.25</v>
      </c>
    </row>
    <row r="35" spans="1:19" ht="18.95" customHeight="1">
      <c r="A35" s="278" t="s">
        <v>1544</v>
      </c>
      <c r="B35" s="253">
        <v>0</v>
      </c>
      <c r="C35" s="247">
        <v>0</v>
      </c>
      <c r="D35" s="253">
        <v>0</v>
      </c>
      <c r="E35" s="253">
        <v>0</v>
      </c>
      <c r="F35" s="253">
        <v>0</v>
      </c>
      <c r="G35" s="247">
        <v>0</v>
      </c>
      <c r="H35" s="253">
        <v>1</v>
      </c>
      <c r="I35" s="247">
        <v>15.025</v>
      </c>
      <c r="J35" s="253">
        <v>16</v>
      </c>
      <c r="K35" s="253">
        <v>24</v>
      </c>
      <c r="L35" s="253">
        <v>40</v>
      </c>
      <c r="M35" s="247">
        <v>77.489999999999995</v>
      </c>
      <c r="N35" s="253">
        <v>1</v>
      </c>
      <c r="O35" s="247">
        <v>15.025</v>
      </c>
      <c r="P35" s="253">
        <v>16</v>
      </c>
      <c r="Q35" s="253">
        <v>24</v>
      </c>
      <c r="R35" s="253">
        <v>40</v>
      </c>
      <c r="S35" s="247">
        <v>77.489999999999995</v>
      </c>
    </row>
    <row r="36" spans="1:19" ht="18.95" customHeight="1">
      <c r="A36" s="278" t="s">
        <v>759</v>
      </c>
      <c r="B36" s="253">
        <v>1</v>
      </c>
      <c r="C36" s="247">
        <v>7</v>
      </c>
      <c r="D36" s="253">
        <v>2</v>
      </c>
      <c r="E36" s="253">
        <v>4</v>
      </c>
      <c r="F36" s="253">
        <v>6</v>
      </c>
      <c r="G36" s="247">
        <v>63</v>
      </c>
      <c r="H36" s="253">
        <v>14</v>
      </c>
      <c r="I36" s="247">
        <v>217.33532199999999</v>
      </c>
      <c r="J36" s="253">
        <v>90</v>
      </c>
      <c r="K36" s="253">
        <v>38</v>
      </c>
      <c r="L36" s="253">
        <v>128</v>
      </c>
      <c r="M36" s="247">
        <v>6269.47</v>
      </c>
      <c r="N36" s="253">
        <v>15</v>
      </c>
      <c r="O36" s="247">
        <v>224.33532199999999</v>
      </c>
      <c r="P36" s="253">
        <v>92</v>
      </c>
      <c r="Q36" s="253">
        <v>42</v>
      </c>
      <c r="R36" s="253">
        <v>134</v>
      </c>
      <c r="S36" s="247">
        <v>6332.47</v>
      </c>
    </row>
    <row r="37" spans="1:19" ht="18.95" customHeight="1">
      <c r="A37" s="278" t="s">
        <v>31</v>
      </c>
      <c r="B37" s="253">
        <v>0</v>
      </c>
      <c r="C37" s="247">
        <v>0</v>
      </c>
      <c r="D37" s="253">
        <v>0</v>
      </c>
      <c r="E37" s="253">
        <v>0</v>
      </c>
      <c r="F37" s="253">
        <v>0</v>
      </c>
      <c r="G37" s="247">
        <v>0</v>
      </c>
      <c r="H37" s="253">
        <v>3</v>
      </c>
      <c r="I37" s="247">
        <v>37.700000000000003</v>
      </c>
      <c r="J37" s="253">
        <v>41</v>
      </c>
      <c r="K37" s="253">
        <v>30</v>
      </c>
      <c r="L37" s="253">
        <v>71</v>
      </c>
      <c r="M37" s="247">
        <v>4320.1499999999996</v>
      </c>
      <c r="N37" s="253">
        <v>3</v>
      </c>
      <c r="O37" s="247">
        <v>37.700000000000003</v>
      </c>
      <c r="P37" s="253">
        <v>41</v>
      </c>
      <c r="Q37" s="253">
        <v>30</v>
      </c>
      <c r="R37" s="253">
        <v>71</v>
      </c>
      <c r="S37" s="247">
        <v>4320.1499999999996</v>
      </c>
    </row>
    <row r="38" spans="1:19" ht="18.95" customHeight="1">
      <c r="A38" s="278" t="s">
        <v>272</v>
      </c>
      <c r="B38" s="253">
        <v>0</v>
      </c>
      <c r="C38" s="247">
        <v>0</v>
      </c>
      <c r="D38" s="253">
        <v>0</v>
      </c>
      <c r="E38" s="253">
        <v>0</v>
      </c>
      <c r="F38" s="253">
        <v>0</v>
      </c>
      <c r="G38" s="247">
        <v>0</v>
      </c>
      <c r="H38" s="253">
        <v>5</v>
      </c>
      <c r="I38" s="247">
        <v>29.965</v>
      </c>
      <c r="J38" s="253">
        <v>42</v>
      </c>
      <c r="K38" s="253">
        <v>19</v>
      </c>
      <c r="L38" s="253">
        <v>61</v>
      </c>
      <c r="M38" s="247">
        <v>6176.12</v>
      </c>
      <c r="N38" s="253">
        <v>5</v>
      </c>
      <c r="O38" s="247">
        <v>29.965</v>
      </c>
      <c r="P38" s="253">
        <v>42</v>
      </c>
      <c r="Q38" s="253">
        <v>19</v>
      </c>
      <c r="R38" s="253">
        <v>61</v>
      </c>
      <c r="S38" s="247">
        <v>6176.12</v>
      </c>
    </row>
    <row r="39" spans="1:19" ht="18.95" customHeight="1">
      <c r="A39" s="278" t="s">
        <v>1590</v>
      </c>
      <c r="B39" s="253">
        <v>0</v>
      </c>
      <c r="C39" s="247">
        <v>0</v>
      </c>
      <c r="D39" s="253">
        <v>0</v>
      </c>
      <c r="E39" s="253">
        <v>0</v>
      </c>
      <c r="F39" s="253">
        <v>0</v>
      </c>
      <c r="G39" s="247">
        <v>0</v>
      </c>
      <c r="H39" s="253">
        <v>1</v>
      </c>
      <c r="I39" s="247">
        <v>5</v>
      </c>
      <c r="J39" s="253">
        <v>437</v>
      </c>
      <c r="K39" s="253">
        <v>30</v>
      </c>
      <c r="L39" s="253">
        <v>467</v>
      </c>
      <c r="M39" s="247">
        <v>7778.9</v>
      </c>
      <c r="N39" s="253">
        <v>1</v>
      </c>
      <c r="O39" s="247">
        <v>5</v>
      </c>
      <c r="P39" s="253">
        <v>437</v>
      </c>
      <c r="Q39" s="253">
        <v>30</v>
      </c>
      <c r="R39" s="253">
        <v>467</v>
      </c>
      <c r="S39" s="247">
        <v>7778.9</v>
      </c>
    </row>
    <row r="40" spans="1:19" ht="18.95" customHeight="1">
      <c r="A40" s="278" t="s">
        <v>117</v>
      </c>
      <c r="B40" s="253">
        <v>0</v>
      </c>
      <c r="C40" s="247">
        <v>0</v>
      </c>
      <c r="D40" s="253">
        <v>0</v>
      </c>
      <c r="E40" s="253">
        <v>0</v>
      </c>
      <c r="F40" s="253">
        <v>0</v>
      </c>
      <c r="G40" s="247">
        <v>0</v>
      </c>
      <c r="H40" s="253">
        <v>2</v>
      </c>
      <c r="I40" s="247">
        <v>372</v>
      </c>
      <c r="J40" s="253">
        <v>58</v>
      </c>
      <c r="K40" s="253">
        <v>147</v>
      </c>
      <c r="L40" s="253">
        <v>205</v>
      </c>
      <c r="M40" s="247">
        <v>6363</v>
      </c>
      <c r="N40" s="253">
        <v>2</v>
      </c>
      <c r="O40" s="247">
        <v>372</v>
      </c>
      <c r="P40" s="253">
        <v>58</v>
      </c>
      <c r="Q40" s="253">
        <v>147</v>
      </c>
      <c r="R40" s="253">
        <v>205</v>
      </c>
      <c r="S40" s="247">
        <v>6363</v>
      </c>
    </row>
    <row r="41" spans="1:19" ht="18.95" customHeight="1">
      <c r="A41" s="278" t="s">
        <v>235</v>
      </c>
      <c r="B41" s="253">
        <v>0</v>
      </c>
      <c r="C41" s="247">
        <v>0</v>
      </c>
      <c r="D41" s="253">
        <v>0</v>
      </c>
      <c r="E41" s="253">
        <v>0</v>
      </c>
      <c r="F41" s="253">
        <v>0</v>
      </c>
      <c r="G41" s="247">
        <v>0</v>
      </c>
      <c r="H41" s="253">
        <v>4</v>
      </c>
      <c r="I41" s="247">
        <v>189.72</v>
      </c>
      <c r="J41" s="253">
        <v>140</v>
      </c>
      <c r="K41" s="253">
        <v>139</v>
      </c>
      <c r="L41" s="253">
        <v>279</v>
      </c>
      <c r="M41" s="247">
        <v>996.46</v>
      </c>
      <c r="N41" s="253">
        <v>4</v>
      </c>
      <c r="O41" s="247">
        <v>189.72</v>
      </c>
      <c r="P41" s="253">
        <v>140</v>
      </c>
      <c r="Q41" s="253">
        <v>139</v>
      </c>
      <c r="R41" s="253">
        <v>279</v>
      </c>
      <c r="S41" s="247">
        <v>996.46</v>
      </c>
    </row>
    <row r="42" spans="1:19" ht="18.95" customHeight="1">
      <c r="A42" s="278" t="s">
        <v>236</v>
      </c>
      <c r="B42" s="253">
        <v>1</v>
      </c>
      <c r="C42" s="247">
        <v>4</v>
      </c>
      <c r="D42" s="253">
        <v>44</v>
      </c>
      <c r="E42" s="253">
        <v>25</v>
      </c>
      <c r="F42" s="253">
        <v>69</v>
      </c>
      <c r="G42" s="247">
        <v>39</v>
      </c>
      <c r="H42" s="253">
        <v>0</v>
      </c>
      <c r="I42" s="247">
        <v>0</v>
      </c>
      <c r="J42" s="253">
        <v>0</v>
      </c>
      <c r="K42" s="253">
        <v>0</v>
      </c>
      <c r="L42" s="253">
        <v>0</v>
      </c>
      <c r="M42" s="247">
        <v>0</v>
      </c>
      <c r="N42" s="253">
        <v>1</v>
      </c>
      <c r="O42" s="247">
        <v>4</v>
      </c>
      <c r="P42" s="253">
        <v>44</v>
      </c>
      <c r="Q42" s="253">
        <v>25</v>
      </c>
      <c r="R42" s="253">
        <v>69</v>
      </c>
      <c r="S42" s="247">
        <v>39</v>
      </c>
    </row>
    <row r="43" spans="1:19" ht="18.95" customHeight="1">
      <c r="A43" s="278" t="s">
        <v>761</v>
      </c>
      <c r="B43" s="253">
        <v>0</v>
      </c>
      <c r="C43" s="247">
        <v>0</v>
      </c>
      <c r="D43" s="253">
        <v>0</v>
      </c>
      <c r="E43" s="253">
        <v>0</v>
      </c>
      <c r="F43" s="253">
        <v>0</v>
      </c>
      <c r="G43" s="247">
        <v>0</v>
      </c>
      <c r="H43" s="253">
        <v>2</v>
      </c>
      <c r="I43" s="247">
        <v>53.26</v>
      </c>
      <c r="J43" s="253">
        <v>33</v>
      </c>
      <c r="K43" s="253">
        <v>169</v>
      </c>
      <c r="L43" s="253">
        <v>202</v>
      </c>
      <c r="M43" s="247">
        <v>685.13</v>
      </c>
      <c r="N43" s="253">
        <v>2</v>
      </c>
      <c r="O43" s="247">
        <v>53.26</v>
      </c>
      <c r="P43" s="253">
        <v>33</v>
      </c>
      <c r="Q43" s="253">
        <v>169</v>
      </c>
      <c r="R43" s="253">
        <v>202</v>
      </c>
      <c r="S43" s="247">
        <v>685.13</v>
      </c>
    </row>
    <row r="44" spans="1:19" ht="18.95" customHeight="1">
      <c r="A44" s="278" t="s">
        <v>1000</v>
      </c>
      <c r="B44" s="253">
        <v>0</v>
      </c>
      <c r="C44" s="247">
        <v>0</v>
      </c>
      <c r="D44" s="253">
        <v>0</v>
      </c>
      <c r="E44" s="253">
        <v>0</v>
      </c>
      <c r="F44" s="253">
        <v>0</v>
      </c>
      <c r="G44" s="247">
        <v>0</v>
      </c>
      <c r="H44" s="253">
        <v>1</v>
      </c>
      <c r="I44" s="247">
        <v>9.5</v>
      </c>
      <c r="J44" s="253">
        <v>33</v>
      </c>
      <c r="K44" s="253">
        <v>238</v>
      </c>
      <c r="L44" s="253">
        <v>271</v>
      </c>
      <c r="M44" s="247">
        <v>461</v>
      </c>
      <c r="N44" s="253">
        <v>1</v>
      </c>
      <c r="O44" s="247">
        <v>9.5</v>
      </c>
      <c r="P44" s="253">
        <v>33</v>
      </c>
      <c r="Q44" s="253">
        <v>238</v>
      </c>
      <c r="R44" s="253">
        <v>271</v>
      </c>
      <c r="S44" s="247">
        <v>461</v>
      </c>
    </row>
    <row r="45" spans="1:19" ht="18.95" customHeight="1">
      <c r="A45" s="278" t="s">
        <v>1591</v>
      </c>
      <c r="B45" s="253">
        <v>0</v>
      </c>
      <c r="C45" s="247">
        <v>0</v>
      </c>
      <c r="D45" s="253">
        <v>0</v>
      </c>
      <c r="E45" s="253">
        <v>0</v>
      </c>
      <c r="F45" s="253">
        <v>0</v>
      </c>
      <c r="G45" s="247">
        <v>0</v>
      </c>
      <c r="H45" s="253">
        <v>2</v>
      </c>
      <c r="I45" s="247">
        <v>150.9</v>
      </c>
      <c r="J45" s="253">
        <v>5</v>
      </c>
      <c r="K45" s="253">
        <v>283</v>
      </c>
      <c r="L45" s="253">
        <v>288</v>
      </c>
      <c r="M45" s="247">
        <v>1503.56</v>
      </c>
      <c r="N45" s="253">
        <v>2</v>
      </c>
      <c r="O45" s="247">
        <v>150.9</v>
      </c>
      <c r="P45" s="253">
        <v>5</v>
      </c>
      <c r="Q45" s="253">
        <v>283</v>
      </c>
      <c r="R45" s="253">
        <v>288</v>
      </c>
      <c r="S45" s="247">
        <v>1503.56</v>
      </c>
    </row>
    <row r="46" spans="1:19" ht="18.95" customHeight="1">
      <c r="A46" s="278" t="s">
        <v>991</v>
      </c>
      <c r="B46" s="253">
        <v>0</v>
      </c>
      <c r="C46" s="247">
        <v>0</v>
      </c>
      <c r="D46" s="253">
        <v>0</v>
      </c>
      <c r="E46" s="253">
        <v>0</v>
      </c>
      <c r="F46" s="253">
        <v>0</v>
      </c>
      <c r="G46" s="247">
        <v>0</v>
      </c>
      <c r="H46" s="253">
        <v>1</v>
      </c>
      <c r="I46" s="247">
        <v>82.321742999999998</v>
      </c>
      <c r="J46" s="253">
        <v>40</v>
      </c>
      <c r="K46" s="253">
        <v>40</v>
      </c>
      <c r="L46" s="253">
        <v>80</v>
      </c>
      <c r="M46" s="247">
        <v>104.44</v>
      </c>
      <c r="N46" s="253">
        <v>1</v>
      </c>
      <c r="O46" s="247">
        <v>82.321742999999998</v>
      </c>
      <c r="P46" s="253">
        <v>40</v>
      </c>
      <c r="Q46" s="253">
        <v>40</v>
      </c>
      <c r="R46" s="253">
        <v>80</v>
      </c>
      <c r="S46" s="247">
        <v>104.44</v>
      </c>
    </row>
    <row r="47" spans="1:19" ht="18.95" customHeight="1">
      <c r="A47" s="278" t="s">
        <v>275</v>
      </c>
      <c r="B47" s="253">
        <v>0</v>
      </c>
      <c r="C47" s="247">
        <v>0</v>
      </c>
      <c r="D47" s="253">
        <v>0</v>
      </c>
      <c r="E47" s="253">
        <v>0</v>
      </c>
      <c r="F47" s="253">
        <v>0</v>
      </c>
      <c r="G47" s="247">
        <v>0</v>
      </c>
      <c r="H47" s="253">
        <v>2</v>
      </c>
      <c r="I47" s="247">
        <v>5.43</v>
      </c>
      <c r="J47" s="253">
        <v>12</v>
      </c>
      <c r="K47" s="253">
        <v>13</v>
      </c>
      <c r="L47" s="253">
        <v>25</v>
      </c>
      <c r="M47" s="247">
        <v>460.8</v>
      </c>
      <c r="N47" s="253">
        <v>2</v>
      </c>
      <c r="O47" s="247">
        <v>5.43</v>
      </c>
      <c r="P47" s="253">
        <v>12</v>
      </c>
      <c r="Q47" s="253">
        <v>13</v>
      </c>
      <c r="R47" s="253">
        <v>25</v>
      </c>
      <c r="S47" s="247">
        <v>460.8</v>
      </c>
    </row>
    <row r="48" spans="1:19" ht="18.95" customHeight="1">
      <c r="A48" s="278" t="s">
        <v>61</v>
      </c>
      <c r="B48" s="253">
        <v>2</v>
      </c>
      <c r="C48" s="247">
        <v>42.4</v>
      </c>
      <c r="D48" s="253">
        <v>16</v>
      </c>
      <c r="E48" s="253">
        <v>103</v>
      </c>
      <c r="F48" s="253">
        <v>119</v>
      </c>
      <c r="G48" s="247">
        <v>85.14</v>
      </c>
      <c r="H48" s="253">
        <v>5</v>
      </c>
      <c r="I48" s="247">
        <v>47.881999999999998</v>
      </c>
      <c r="J48" s="253">
        <v>44</v>
      </c>
      <c r="K48" s="253">
        <v>455</v>
      </c>
      <c r="L48" s="253">
        <v>499</v>
      </c>
      <c r="M48" s="247">
        <v>525.39</v>
      </c>
      <c r="N48" s="253">
        <v>7</v>
      </c>
      <c r="O48" s="247">
        <v>90.282000000000011</v>
      </c>
      <c r="P48" s="253">
        <v>60</v>
      </c>
      <c r="Q48" s="253">
        <v>558</v>
      </c>
      <c r="R48" s="253">
        <v>618</v>
      </c>
      <c r="S48" s="247">
        <v>610.53</v>
      </c>
    </row>
    <row r="49" spans="1:19" ht="18.95" customHeight="1">
      <c r="A49" s="278" t="s">
        <v>90</v>
      </c>
      <c r="B49" s="253">
        <v>0</v>
      </c>
      <c r="C49" s="247">
        <v>0</v>
      </c>
      <c r="D49" s="253">
        <v>0</v>
      </c>
      <c r="E49" s="253">
        <v>0</v>
      </c>
      <c r="F49" s="253">
        <v>0</v>
      </c>
      <c r="G49" s="247">
        <v>0</v>
      </c>
      <c r="H49" s="253">
        <v>1</v>
      </c>
      <c r="I49" s="247">
        <v>13</v>
      </c>
      <c r="J49" s="253">
        <v>25</v>
      </c>
      <c r="K49" s="253">
        <v>10</v>
      </c>
      <c r="L49" s="253">
        <v>35</v>
      </c>
      <c r="M49" s="247">
        <v>145</v>
      </c>
      <c r="N49" s="253">
        <v>1</v>
      </c>
      <c r="O49" s="247">
        <v>13</v>
      </c>
      <c r="P49" s="253">
        <v>25</v>
      </c>
      <c r="Q49" s="253">
        <v>10</v>
      </c>
      <c r="R49" s="253">
        <v>35</v>
      </c>
      <c r="S49" s="247">
        <v>145</v>
      </c>
    </row>
    <row r="50" spans="1:19" ht="18.95" customHeight="1">
      <c r="A50" s="279" t="s">
        <v>1545</v>
      </c>
      <c r="B50" s="253">
        <v>0</v>
      </c>
      <c r="C50" s="247">
        <v>0</v>
      </c>
      <c r="D50" s="253">
        <v>0</v>
      </c>
      <c r="E50" s="253">
        <v>0</v>
      </c>
      <c r="F50" s="253">
        <v>0</v>
      </c>
      <c r="G50" s="247">
        <v>0</v>
      </c>
      <c r="H50" s="253">
        <v>2</v>
      </c>
      <c r="I50" s="247">
        <v>63.5</v>
      </c>
      <c r="J50" s="253">
        <v>20</v>
      </c>
      <c r="K50" s="253">
        <v>3</v>
      </c>
      <c r="L50" s="253">
        <v>23</v>
      </c>
      <c r="M50" s="247">
        <v>175.4</v>
      </c>
      <c r="N50" s="270">
        <v>2</v>
      </c>
      <c r="O50" s="271">
        <v>63.5</v>
      </c>
      <c r="P50" s="270">
        <v>20</v>
      </c>
      <c r="Q50" s="270">
        <v>3</v>
      </c>
      <c r="R50" s="270">
        <v>23</v>
      </c>
      <c r="S50" s="271">
        <v>175.4</v>
      </c>
    </row>
    <row r="51" spans="1:19" ht="18.95" customHeight="1">
      <c r="A51" s="279" t="s">
        <v>29</v>
      </c>
      <c r="B51" s="253">
        <v>0</v>
      </c>
      <c r="C51" s="247">
        <v>0</v>
      </c>
      <c r="D51" s="253">
        <v>0</v>
      </c>
      <c r="E51" s="253">
        <v>0</v>
      </c>
      <c r="F51" s="253">
        <v>0</v>
      </c>
      <c r="G51" s="247">
        <v>0</v>
      </c>
      <c r="H51" s="253">
        <v>17</v>
      </c>
      <c r="I51" s="247">
        <v>302.78999999999996</v>
      </c>
      <c r="J51" s="253">
        <v>366</v>
      </c>
      <c r="K51" s="253">
        <v>140</v>
      </c>
      <c r="L51" s="253">
        <v>506</v>
      </c>
      <c r="M51" s="247">
        <v>8941.66</v>
      </c>
      <c r="N51" s="270">
        <v>17</v>
      </c>
      <c r="O51" s="271">
        <v>302.79000000000002</v>
      </c>
      <c r="P51" s="270">
        <v>366</v>
      </c>
      <c r="Q51" s="270">
        <v>140</v>
      </c>
      <c r="R51" s="270">
        <v>506</v>
      </c>
      <c r="S51" s="271">
        <v>8941.66</v>
      </c>
    </row>
    <row r="52" spans="1:19" ht="18.95" customHeight="1">
      <c r="A52" s="279" t="s">
        <v>73</v>
      </c>
      <c r="B52" s="253">
        <v>0</v>
      </c>
      <c r="C52" s="247">
        <v>0</v>
      </c>
      <c r="D52" s="253">
        <v>0</v>
      </c>
      <c r="E52" s="253">
        <v>0</v>
      </c>
      <c r="F52" s="253">
        <v>0</v>
      </c>
      <c r="G52" s="247">
        <v>0</v>
      </c>
      <c r="H52" s="253">
        <v>14</v>
      </c>
      <c r="I52" s="247">
        <v>182.13299999999998</v>
      </c>
      <c r="J52" s="253">
        <v>225</v>
      </c>
      <c r="K52" s="253">
        <v>125</v>
      </c>
      <c r="L52" s="253">
        <v>350</v>
      </c>
      <c r="M52" s="247">
        <v>10888.329999999996</v>
      </c>
      <c r="N52" s="270">
        <v>14</v>
      </c>
      <c r="O52" s="271">
        <v>182.13299999999998</v>
      </c>
      <c r="P52" s="270">
        <v>225</v>
      </c>
      <c r="Q52" s="270">
        <v>125</v>
      </c>
      <c r="R52" s="270">
        <v>350</v>
      </c>
      <c r="S52" s="271">
        <v>10888.329999999996</v>
      </c>
    </row>
    <row r="53" spans="1:19" ht="18.95" customHeight="1">
      <c r="A53" s="279" t="s">
        <v>48</v>
      </c>
      <c r="B53" s="253">
        <v>0</v>
      </c>
      <c r="C53" s="247">
        <v>0</v>
      </c>
      <c r="D53" s="253">
        <v>0</v>
      </c>
      <c r="E53" s="253">
        <v>0</v>
      </c>
      <c r="F53" s="253">
        <v>0</v>
      </c>
      <c r="G53" s="247">
        <v>0</v>
      </c>
      <c r="H53" s="253">
        <v>2</v>
      </c>
      <c r="I53" s="247">
        <v>588</v>
      </c>
      <c r="J53" s="253">
        <v>70</v>
      </c>
      <c r="K53" s="253">
        <v>41</v>
      </c>
      <c r="L53" s="253">
        <v>111</v>
      </c>
      <c r="M53" s="247">
        <v>8318.48</v>
      </c>
      <c r="N53" s="270">
        <v>2</v>
      </c>
      <c r="O53" s="271">
        <v>588</v>
      </c>
      <c r="P53" s="270">
        <v>70</v>
      </c>
      <c r="Q53" s="270">
        <v>41</v>
      </c>
      <c r="R53" s="270">
        <v>111</v>
      </c>
      <c r="S53" s="271">
        <v>8318.48</v>
      </c>
    </row>
    <row r="54" spans="1:19" ht="18.95" customHeight="1">
      <c r="A54" s="279" t="s">
        <v>40</v>
      </c>
      <c r="B54" s="253">
        <v>0</v>
      </c>
      <c r="C54" s="247">
        <v>0</v>
      </c>
      <c r="D54" s="253">
        <v>0</v>
      </c>
      <c r="E54" s="253">
        <v>0</v>
      </c>
      <c r="F54" s="253">
        <v>0</v>
      </c>
      <c r="G54" s="247">
        <v>0</v>
      </c>
      <c r="H54" s="253">
        <v>9</v>
      </c>
      <c r="I54" s="247">
        <v>114.68859999999999</v>
      </c>
      <c r="J54" s="253">
        <v>69</v>
      </c>
      <c r="K54" s="253">
        <v>8</v>
      </c>
      <c r="L54" s="253">
        <v>77</v>
      </c>
      <c r="M54" s="247">
        <v>3884.1</v>
      </c>
      <c r="N54" s="270">
        <v>9</v>
      </c>
      <c r="O54" s="271">
        <v>114.68859999999999</v>
      </c>
      <c r="P54" s="270">
        <v>69</v>
      </c>
      <c r="Q54" s="270">
        <v>8</v>
      </c>
      <c r="R54" s="270">
        <v>77</v>
      </c>
      <c r="S54" s="271">
        <v>3884.1</v>
      </c>
    </row>
    <row r="55" spans="1:19" ht="18.95" customHeight="1">
      <c r="A55" s="415" t="s">
        <v>1546</v>
      </c>
      <c r="B55" s="448">
        <v>0</v>
      </c>
      <c r="C55" s="449">
        <v>0</v>
      </c>
      <c r="D55" s="448">
        <v>0</v>
      </c>
      <c r="E55" s="448">
        <v>0</v>
      </c>
      <c r="F55" s="448">
        <v>0</v>
      </c>
      <c r="G55" s="449">
        <v>0</v>
      </c>
      <c r="H55" s="448">
        <v>1</v>
      </c>
      <c r="I55" s="449">
        <v>0</v>
      </c>
      <c r="J55" s="448">
        <v>6</v>
      </c>
      <c r="K55" s="448">
        <v>14</v>
      </c>
      <c r="L55" s="448">
        <v>20</v>
      </c>
      <c r="M55" s="449">
        <v>913.96</v>
      </c>
      <c r="N55" s="416">
        <v>1</v>
      </c>
      <c r="O55" s="417">
        <v>0</v>
      </c>
      <c r="P55" s="416">
        <v>6</v>
      </c>
      <c r="Q55" s="416">
        <v>14</v>
      </c>
      <c r="R55" s="416">
        <v>20</v>
      </c>
      <c r="S55" s="417">
        <v>913.96</v>
      </c>
    </row>
    <row r="56" spans="1:19" ht="18.95" customHeight="1">
      <c r="A56" s="279" t="s">
        <v>237</v>
      </c>
      <c r="B56" s="253">
        <v>0</v>
      </c>
      <c r="C56" s="247">
        <v>0</v>
      </c>
      <c r="D56" s="253">
        <v>0</v>
      </c>
      <c r="E56" s="253">
        <v>0</v>
      </c>
      <c r="F56" s="253">
        <v>0</v>
      </c>
      <c r="G56" s="247">
        <v>0</v>
      </c>
      <c r="H56" s="253">
        <v>2</v>
      </c>
      <c r="I56" s="247">
        <v>19.66</v>
      </c>
      <c r="J56" s="253">
        <v>23</v>
      </c>
      <c r="K56" s="253">
        <v>3</v>
      </c>
      <c r="L56" s="253">
        <v>26</v>
      </c>
      <c r="M56" s="247">
        <v>547.6</v>
      </c>
      <c r="N56" s="270">
        <v>2</v>
      </c>
      <c r="O56" s="271">
        <v>19.66</v>
      </c>
      <c r="P56" s="270">
        <v>23</v>
      </c>
      <c r="Q56" s="270">
        <v>3</v>
      </c>
      <c r="R56" s="270">
        <v>26</v>
      </c>
      <c r="S56" s="271">
        <v>547.6</v>
      </c>
    </row>
    <row r="57" spans="1:19" ht="18.95" customHeight="1">
      <c r="A57" s="279" t="s">
        <v>1592</v>
      </c>
      <c r="B57" s="253">
        <v>0</v>
      </c>
      <c r="C57" s="247">
        <v>0</v>
      </c>
      <c r="D57" s="253">
        <v>0</v>
      </c>
      <c r="E57" s="253">
        <v>0</v>
      </c>
      <c r="F57" s="253">
        <v>0</v>
      </c>
      <c r="G57" s="247">
        <v>0</v>
      </c>
      <c r="H57" s="253">
        <v>1</v>
      </c>
      <c r="I57" s="247">
        <v>162.19999999999999</v>
      </c>
      <c r="J57" s="253">
        <v>15</v>
      </c>
      <c r="K57" s="253">
        <v>60</v>
      </c>
      <c r="L57" s="253">
        <v>75</v>
      </c>
      <c r="M57" s="247">
        <v>363.66</v>
      </c>
      <c r="N57" s="270">
        <v>1</v>
      </c>
      <c r="O57" s="271">
        <v>162.19999999999999</v>
      </c>
      <c r="P57" s="270">
        <v>15</v>
      </c>
      <c r="Q57" s="270">
        <v>60</v>
      </c>
      <c r="R57" s="270">
        <v>75</v>
      </c>
      <c r="S57" s="271">
        <v>363.66</v>
      </c>
    </row>
    <row r="58" spans="1:19" ht="18.95" customHeight="1">
      <c r="A58" s="279" t="s">
        <v>28</v>
      </c>
      <c r="B58" s="253">
        <v>0</v>
      </c>
      <c r="C58" s="247">
        <v>0</v>
      </c>
      <c r="D58" s="253">
        <v>0</v>
      </c>
      <c r="E58" s="253">
        <v>0</v>
      </c>
      <c r="F58" s="253">
        <v>0</v>
      </c>
      <c r="G58" s="247">
        <v>0</v>
      </c>
      <c r="H58" s="253">
        <v>2</v>
      </c>
      <c r="I58" s="247">
        <v>40.6</v>
      </c>
      <c r="J58" s="253">
        <v>38</v>
      </c>
      <c r="K58" s="253">
        <v>2</v>
      </c>
      <c r="L58" s="253">
        <v>40</v>
      </c>
      <c r="M58" s="247">
        <v>227</v>
      </c>
      <c r="N58" s="270">
        <v>2</v>
      </c>
      <c r="O58" s="271">
        <v>40.6</v>
      </c>
      <c r="P58" s="270">
        <v>38</v>
      </c>
      <c r="Q58" s="270">
        <v>2</v>
      </c>
      <c r="R58" s="270">
        <v>40</v>
      </c>
      <c r="S58" s="271">
        <v>227</v>
      </c>
    </row>
    <row r="59" spans="1:19" ht="18.95" customHeight="1">
      <c r="A59" s="279" t="s">
        <v>762</v>
      </c>
      <c r="B59" s="253">
        <v>0</v>
      </c>
      <c r="C59" s="247">
        <v>0</v>
      </c>
      <c r="D59" s="253">
        <v>0</v>
      </c>
      <c r="E59" s="253">
        <v>0</v>
      </c>
      <c r="F59" s="253">
        <v>0</v>
      </c>
      <c r="G59" s="247">
        <v>0</v>
      </c>
      <c r="H59" s="253">
        <v>23</v>
      </c>
      <c r="I59" s="247">
        <v>101.24499999999999</v>
      </c>
      <c r="J59" s="253">
        <v>524</v>
      </c>
      <c r="K59" s="253">
        <v>149</v>
      </c>
      <c r="L59" s="253">
        <v>673</v>
      </c>
      <c r="M59" s="247">
        <v>3141.2300000000005</v>
      </c>
      <c r="N59" s="270">
        <v>23</v>
      </c>
      <c r="O59" s="271">
        <v>101.24499999999999</v>
      </c>
      <c r="P59" s="270">
        <v>524</v>
      </c>
      <c r="Q59" s="270">
        <v>149</v>
      </c>
      <c r="R59" s="270">
        <v>673</v>
      </c>
      <c r="S59" s="271">
        <v>3141.2300000000005</v>
      </c>
    </row>
    <row r="60" spans="1:19" ht="18.95" customHeight="1">
      <c r="A60" s="279" t="s">
        <v>15</v>
      </c>
      <c r="B60" s="253">
        <v>0</v>
      </c>
      <c r="C60" s="247">
        <v>0</v>
      </c>
      <c r="D60" s="253">
        <v>0</v>
      </c>
      <c r="E60" s="253">
        <v>0</v>
      </c>
      <c r="F60" s="253">
        <v>0</v>
      </c>
      <c r="G60" s="247">
        <v>0</v>
      </c>
      <c r="H60" s="253">
        <v>1</v>
      </c>
      <c r="I60" s="247">
        <v>127</v>
      </c>
      <c r="J60" s="253">
        <v>60</v>
      </c>
      <c r="K60" s="253">
        <v>30</v>
      </c>
      <c r="L60" s="253">
        <v>90</v>
      </c>
      <c r="M60" s="247">
        <v>1970.55</v>
      </c>
      <c r="N60" s="270">
        <v>1</v>
      </c>
      <c r="O60" s="271">
        <v>127</v>
      </c>
      <c r="P60" s="270">
        <v>60</v>
      </c>
      <c r="Q60" s="270">
        <v>30</v>
      </c>
      <c r="R60" s="270">
        <v>90</v>
      </c>
      <c r="S60" s="271">
        <v>1970.55</v>
      </c>
    </row>
    <row r="61" spans="1:19" ht="18.95" customHeight="1">
      <c r="A61" s="279" t="s">
        <v>763</v>
      </c>
      <c r="B61" s="253">
        <v>0</v>
      </c>
      <c r="C61" s="247">
        <v>0</v>
      </c>
      <c r="D61" s="253">
        <v>0</v>
      </c>
      <c r="E61" s="253">
        <v>0</v>
      </c>
      <c r="F61" s="253">
        <v>0</v>
      </c>
      <c r="G61" s="247">
        <v>0</v>
      </c>
      <c r="H61" s="253">
        <v>4</v>
      </c>
      <c r="I61" s="247">
        <v>341.61</v>
      </c>
      <c r="J61" s="253">
        <v>121</v>
      </c>
      <c r="K61" s="253">
        <v>86</v>
      </c>
      <c r="L61" s="253">
        <v>207</v>
      </c>
      <c r="M61" s="247">
        <v>1214.8800000000001</v>
      </c>
      <c r="N61" s="270">
        <v>4</v>
      </c>
      <c r="O61" s="271">
        <v>341.61</v>
      </c>
      <c r="P61" s="270">
        <v>121</v>
      </c>
      <c r="Q61" s="270">
        <v>86</v>
      </c>
      <c r="R61" s="270">
        <v>207</v>
      </c>
      <c r="S61" s="271">
        <v>1214.8800000000001</v>
      </c>
    </row>
    <row r="62" spans="1:19" ht="18.95" customHeight="1">
      <c r="A62" s="279" t="s">
        <v>16</v>
      </c>
      <c r="B62" s="253">
        <v>0</v>
      </c>
      <c r="C62" s="247">
        <v>0</v>
      </c>
      <c r="D62" s="253">
        <v>0</v>
      </c>
      <c r="E62" s="253">
        <v>0</v>
      </c>
      <c r="F62" s="253">
        <v>0</v>
      </c>
      <c r="G62" s="247">
        <v>0</v>
      </c>
      <c r="H62" s="253">
        <v>1</v>
      </c>
      <c r="I62" s="247">
        <v>28</v>
      </c>
      <c r="J62" s="253">
        <v>20</v>
      </c>
      <c r="K62" s="253">
        <v>8</v>
      </c>
      <c r="L62" s="253">
        <v>28</v>
      </c>
      <c r="M62" s="247">
        <v>488.5</v>
      </c>
      <c r="N62" s="270">
        <v>1</v>
      </c>
      <c r="O62" s="271">
        <v>28</v>
      </c>
      <c r="P62" s="270">
        <v>20</v>
      </c>
      <c r="Q62" s="270">
        <v>8</v>
      </c>
      <c r="R62" s="270">
        <v>28</v>
      </c>
      <c r="S62" s="271">
        <v>488.5</v>
      </c>
    </row>
    <row r="63" spans="1:19" ht="18.95" customHeight="1">
      <c r="A63" s="279" t="s">
        <v>238</v>
      </c>
      <c r="B63" s="253">
        <v>0</v>
      </c>
      <c r="C63" s="247">
        <v>0</v>
      </c>
      <c r="D63" s="253">
        <v>0</v>
      </c>
      <c r="E63" s="253">
        <v>0</v>
      </c>
      <c r="F63" s="253">
        <v>0</v>
      </c>
      <c r="G63" s="247">
        <v>0</v>
      </c>
      <c r="H63" s="253">
        <v>4</v>
      </c>
      <c r="I63" s="247">
        <v>240.024</v>
      </c>
      <c r="J63" s="253">
        <v>50</v>
      </c>
      <c r="K63" s="253">
        <v>29</v>
      </c>
      <c r="L63" s="253">
        <v>79</v>
      </c>
      <c r="M63" s="247">
        <v>536.78</v>
      </c>
      <c r="N63" s="270">
        <v>4</v>
      </c>
      <c r="O63" s="271">
        <v>240.024</v>
      </c>
      <c r="P63" s="270">
        <v>50</v>
      </c>
      <c r="Q63" s="270">
        <v>29</v>
      </c>
      <c r="R63" s="270">
        <v>79</v>
      </c>
      <c r="S63" s="271">
        <v>536.78</v>
      </c>
    </row>
    <row r="64" spans="1:19" ht="18.95" customHeight="1">
      <c r="A64" s="279" t="s">
        <v>72</v>
      </c>
      <c r="B64" s="253">
        <v>0</v>
      </c>
      <c r="C64" s="247">
        <v>0</v>
      </c>
      <c r="D64" s="253">
        <v>0</v>
      </c>
      <c r="E64" s="253">
        <v>0</v>
      </c>
      <c r="F64" s="253">
        <v>0</v>
      </c>
      <c r="G64" s="247">
        <v>0</v>
      </c>
      <c r="H64" s="253">
        <v>6</v>
      </c>
      <c r="I64" s="247">
        <v>366.22669999999999</v>
      </c>
      <c r="J64" s="253">
        <v>475</v>
      </c>
      <c r="K64" s="253">
        <v>85</v>
      </c>
      <c r="L64" s="253">
        <v>560</v>
      </c>
      <c r="M64" s="247">
        <v>3441.98</v>
      </c>
      <c r="N64" s="270">
        <v>6</v>
      </c>
      <c r="O64" s="271">
        <v>366.22669999999999</v>
      </c>
      <c r="P64" s="270">
        <v>475</v>
      </c>
      <c r="Q64" s="270">
        <v>85</v>
      </c>
      <c r="R64" s="270">
        <v>560</v>
      </c>
      <c r="S64" s="271">
        <v>3441.98</v>
      </c>
    </row>
    <row r="65" spans="1:19" ht="18.95" customHeight="1">
      <c r="A65" s="278" t="s">
        <v>74</v>
      </c>
      <c r="B65" s="253">
        <v>0</v>
      </c>
      <c r="C65" s="247">
        <v>0</v>
      </c>
      <c r="D65" s="253">
        <v>0</v>
      </c>
      <c r="E65" s="253">
        <v>0</v>
      </c>
      <c r="F65" s="253">
        <v>0</v>
      </c>
      <c r="G65" s="247">
        <v>0</v>
      </c>
      <c r="H65" s="253">
        <v>3</v>
      </c>
      <c r="I65" s="247">
        <v>41</v>
      </c>
      <c r="J65" s="253">
        <v>138</v>
      </c>
      <c r="K65" s="253">
        <v>68</v>
      </c>
      <c r="L65" s="253">
        <v>206</v>
      </c>
      <c r="M65" s="247">
        <v>849.73</v>
      </c>
      <c r="N65" s="253">
        <v>3</v>
      </c>
      <c r="O65" s="247">
        <v>41</v>
      </c>
      <c r="P65" s="253">
        <v>138</v>
      </c>
      <c r="Q65" s="253">
        <v>68</v>
      </c>
      <c r="R65" s="253">
        <v>206</v>
      </c>
      <c r="S65" s="247">
        <v>849.73</v>
      </c>
    </row>
    <row r="66" spans="1:19" ht="18.95" customHeight="1">
      <c r="A66" s="279" t="s">
        <v>64</v>
      </c>
      <c r="B66" s="253">
        <v>0</v>
      </c>
      <c r="C66" s="247">
        <v>0</v>
      </c>
      <c r="D66" s="253">
        <v>0</v>
      </c>
      <c r="E66" s="253">
        <v>0</v>
      </c>
      <c r="F66" s="253">
        <v>0</v>
      </c>
      <c r="G66" s="247">
        <v>0</v>
      </c>
      <c r="H66" s="253">
        <v>19</v>
      </c>
      <c r="I66" s="247">
        <v>1005.85</v>
      </c>
      <c r="J66" s="253">
        <v>147</v>
      </c>
      <c r="K66" s="253">
        <v>69</v>
      </c>
      <c r="L66" s="253">
        <v>216</v>
      </c>
      <c r="M66" s="247">
        <v>2814.66</v>
      </c>
      <c r="N66" s="270">
        <v>19</v>
      </c>
      <c r="O66" s="271">
        <v>1005.85</v>
      </c>
      <c r="P66" s="270">
        <v>147</v>
      </c>
      <c r="Q66" s="270">
        <v>69</v>
      </c>
      <c r="R66" s="270">
        <v>216</v>
      </c>
      <c r="S66" s="271">
        <v>2814.66</v>
      </c>
    </row>
    <row r="67" spans="1:19" ht="18.95" customHeight="1">
      <c r="A67" s="279" t="s">
        <v>239</v>
      </c>
      <c r="B67" s="253">
        <v>0</v>
      </c>
      <c r="C67" s="247">
        <v>0</v>
      </c>
      <c r="D67" s="253">
        <v>0</v>
      </c>
      <c r="E67" s="253">
        <v>0</v>
      </c>
      <c r="F67" s="253">
        <v>0</v>
      </c>
      <c r="G67" s="247">
        <v>0</v>
      </c>
      <c r="H67" s="253">
        <v>2</v>
      </c>
      <c r="I67" s="247">
        <v>35.5</v>
      </c>
      <c r="J67" s="253">
        <v>15</v>
      </c>
      <c r="K67" s="253">
        <v>1</v>
      </c>
      <c r="L67" s="253">
        <v>16</v>
      </c>
      <c r="M67" s="247">
        <v>202.5</v>
      </c>
      <c r="N67" s="270">
        <v>2</v>
      </c>
      <c r="O67" s="271">
        <v>35.5</v>
      </c>
      <c r="P67" s="270">
        <v>15</v>
      </c>
      <c r="Q67" s="270">
        <v>1</v>
      </c>
      <c r="R67" s="270">
        <v>16</v>
      </c>
      <c r="S67" s="271">
        <v>202.5</v>
      </c>
    </row>
    <row r="68" spans="1:19" ht="18.95" customHeight="1">
      <c r="A68" s="279" t="s">
        <v>110</v>
      </c>
      <c r="B68" s="253">
        <v>0</v>
      </c>
      <c r="C68" s="247">
        <v>0</v>
      </c>
      <c r="D68" s="253">
        <v>0</v>
      </c>
      <c r="E68" s="253">
        <v>0</v>
      </c>
      <c r="F68" s="253">
        <v>0</v>
      </c>
      <c r="G68" s="247">
        <v>0</v>
      </c>
      <c r="H68" s="253">
        <v>1</v>
      </c>
      <c r="I68" s="247">
        <v>8</v>
      </c>
      <c r="J68" s="253">
        <v>1</v>
      </c>
      <c r="K68" s="253">
        <v>3</v>
      </c>
      <c r="L68" s="253">
        <v>4</v>
      </c>
      <c r="M68" s="247">
        <v>94.93</v>
      </c>
      <c r="N68" s="270">
        <v>1</v>
      </c>
      <c r="O68" s="271">
        <v>8</v>
      </c>
      <c r="P68" s="270">
        <v>1</v>
      </c>
      <c r="Q68" s="270">
        <v>3</v>
      </c>
      <c r="R68" s="270">
        <v>4</v>
      </c>
      <c r="S68" s="271">
        <v>94.93</v>
      </c>
    </row>
    <row r="69" spans="1:19" ht="18.95" customHeight="1">
      <c r="A69" s="279" t="s">
        <v>89</v>
      </c>
      <c r="B69" s="253">
        <v>0</v>
      </c>
      <c r="C69" s="247">
        <v>0</v>
      </c>
      <c r="D69" s="253">
        <v>0</v>
      </c>
      <c r="E69" s="253">
        <v>0</v>
      </c>
      <c r="F69" s="253">
        <v>0</v>
      </c>
      <c r="G69" s="247">
        <v>0</v>
      </c>
      <c r="H69" s="253">
        <v>1</v>
      </c>
      <c r="I69" s="247">
        <v>205.4</v>
      </c>
      <c r="J69" s="253">
        <v>8</v>
      </c>
      <c r="K69" s="253">
        <v>7</v>
      </c>
      <c r="L69" s="253">
        <v>15</v>
      </c>
      <c r="M69" s="247">
        <v>54</v>
      </c>
      <c r="N69" s="270">
        <v>1</v>
      </c>
      <c r="O69" s="271">
        <v>205.4</v>
      </c>
      <c r="P69" s="270">
        <v>8</v>
      </c>
      <c r="Q69" s="270">
        <v>7</v>
      </c>
      <c r="R69" s="270">
        <v>15</v>
      </c>
      <c r="S69" s="271">
        <v>54</v>
      </c>
    </row>
    <row r="70" spans="1:19" ht="18.95" customHeight="1">
      <c r="A70" s="279" t="s">
        <v>51</v>
      </c>
      <c r="B70" s="253">
        <v>0</v>
      </c>
      <c r="C70" s="247">
        <v>0</v>
      </c>
      <c r="D70" s="253">
        <v>0</v>
      </c>
      <c r="E70" s="253">
        <v>0</v>
      </c>
      <c r="F70" s="253">
        <v>0</v>
      </c>
      <c r="G70" s="247">
        <v>0</v>
      </c>
      <c r="H70" s="253">
        <v>4</v>
      </c>
      <c r="I70" s="247">
        <v>108.2</v>
      </c>
      <c r="J70" s="253">
        <v>46</v>
      </c>
      <c r="K70" s="253">
        <v>16</v>
      </c>
      <c r="L70" s="253">
        <v>62</v>
      </c>
      <c r="M70" s="247">
        <v>975.09999999999991</v>
      </c>
      <c r="N70" s="270">
        <v>4</v>
      </c>
      <c r="O70" s="271">
        <v>108.2</v>
      </c>
      <c r="P70" s="270">
        <v>46</v>
      </c>
      <c r="Q70" s="270">
        <v>16</v>
      </c>
      <c r="R70" s="270">
        <v>62</v>
      </c>
      <c r="S70" s="271">
        <v>975.09999999999991</v>
      </c>
    </row>
    <row r="71" spans="1:19" ht="18.95" customHeight="1">
      <c r="A71" s="279" t="s">
        <v>280</v>
      </c>
      <c r="B71" s="253">
        <v>0</v>
      </c>
      <c r="C71" s="247">
        <v>0</v>
      </c>
      <c r="D71" s="253">
        <v>0</v>
      </c>
      <c r="E71" s="253">
        <v>0</v>
      </c>
      <c r="F71" s="253">
        <v>0</v>
      </c>
      <c r="G71" s="247">
        <v>0</v>
      </c>
      <c r="H71" s="253">
        <v>1</v>
      </c>
      <c r="I71" s="247">
        <v>4</v>
      </c>
      <c r="J71" s="253">
        <v>0</v>
      </c>
      <c r="K71" s="253">
        <v>10</v>
      </c>
      <c r="L71" s="253">
        <v>10</v>
      </c>
      <c r="M71" s="247">
        <v>121.65</v>
      </c>
      <c r="N71" s="270">
        <v>1</v>
      </c>
      <c r="O71" s="271">
        <v>4</v>
      </c>
      <c r="P71" s="270">
        <v>0</v>
      </c>
      <c r="Q71" s="270">
        <v>10</v>
      </c>
      <c r="R71" s="270">
        <v>10</v>
      </c>
      <c r="S71" s="271">
        <v>121.65</v>
      </c>
    </row>
    <row r="72" spans="1:19" ht="18.95" customHeight="1">
      <c r="A72" s="279" t="s">
        <v>1215</v>
      </c>
      <c r="B72" s="253">
        <v>0</v>
      </c>
      <c r="C72" s="247">
        <v>0</v>
      </c>
      <c r="D72" s="253">
        <v>0</v>
      </c>
      <c r="E72" s="253">
        <v>0</v>
      </c>
      <c r="F72" s="253">
        <v>0</v>
      </c>
      <c r="G72" s="247">
        <v>0</v>
      </c>
      <c r="H72" s="253">
        <v>1</v>
      </c>
      <c r="I72" s="247">
        <v>17.2</v>
      </c>
      <c r="J72" s="253">
        <v>13</v>
      </c>
      <c r="K72" s="253">
        <v>2</v>
      </c>
      <c r="L72" s="253">
        <v>15</v>
      </c>
      <c r="M72" s="247">
        <v>153</v>
      </c>
      <c r="N72" s="270">
        <v>1</v>
      </c>
      <c r="O72" s="271">
        <v>17.2</v>
      </c>
      <c r="P72" s="270">
        <v>13</v>
      </c>
      <c r="Q72" s="270">
        <v>2</v>
      </c>
      <c r="R72" s="270">
        <v>15</v>
      </c>
      <c r="S72" s="271">
        <v>153</v>
      </c>
    </row>
    <row r="73" spans="1:19" ht="18.95" customHeight="1">
      <c r="A73" s="279" t="s">
        <v>282</v>
      </c>
      <c r="B73" s="253">
        <v>0</v>
      </c>
      <c r="C73" s="247">
        <v>0</v>
      </c>
      <c r="D73" s="253">
        <v>0</v>
      </c>
      <c r="E73" s="253">
        <v>0</v>
      </c>
      <c r="F73" s="253">
        <v>0</v>
      </c>
      <c r="G73" s="247">
        <v>0</v>
      </c>
      <c r="H73" s="253">
        <v>1</v>
      </c>
      <c r="I73" s="247">
        <v>23.7</v>
      </c>
      <c r="J73" s="253">
        <v>4</v>
      </c>
      <c r="K73" s="253">
        <v>0</v>
      </c>
      <c r="L73" s="253">
        <v>4</v>
      </c>
      <c r="M73" s="247">
        <v>398.3</v>
      </c>
      <c r="N73" s="270">
        <v>1</v>
      </c>
      <c r="O73" s="271">
        <v>23.7</v>
      </c>
      <c r="P73" s="270">
        <v>4</v>
      </c>
      <c r="Q73" s="270">
        <v>0</v>
      </c>
      <c r="R73" s="270">
        <v>4</v>
      </c>
      <c r="S73" s="271">
        <v>398.3</v>
      </c>
    </row>
    <row r="74" spans="1:19" ht="18.95" customHeight="1">
      <c r="A74" s="279" t="s">
        <v>77</v>
      </c>
      <c r="B74" s="253">
        <v>0</v>
      </c>
      <c r="C74" s="247">
        <v>0</v>
      </c>
      <c r="D74" s="253">
        <v>0</v>
      </c>
      <c r="E74" s="253">
        <v>0</v>
      </c>
      <c r="F74" s="253">
        <v>0</v>
      </c>
      <c r="G74" s="247">
        <v>0</v>
      </c>
      <c r="H74" s="253">
        <v>10</v>
      </c>
      <c r="I74" s="247">
        <v>228.74999999999997</v>
      </c>
      <c r="J74" s="253">
        <v>87</v>
      </c>
      <c r="K74" s="253">
        <v>6</v>
      </c>
      <c r="L74" s="253">
        <v>93</v>
      </c>
      <c r="M74" s="247">
        <v>6410.24</v>
      </c>
      <c r="N74" s="270">
        <v>10</v>
      </c>
      <c r="O74" s="271">
        <v>228.74999999999997</v>
      </c>
      <c r="P74" s="270">
        <v>87</v>
      </c>
      <c r="Q74" s="270">
        <v>6</v>
      </c>
      <c r="R74" s="270">
        <v>93</v>
      </c>
      <c r="S74" s="271">
        <v>6410.24</v>
      </c>
    </row>
    <row r="75" spans="1:19" ht="18.95" customHeight="1">
      <c r="A75" s="279" t="s">
        <v>764</v>
      </c>
      <c r="B75" s="253">
        <v>0</v>
      </c>
      <c r="C75" s="247">
        <v>0</v>
      </c>
      <c r="D75" s="253">
        <v>0</v>
      </c>
      <c r="E75" s="253">
        <v>0</v>
      </c>
      <c r="F75" s="253">
        <v>0</v>
      </c>
      <c r="G75" s="247">
        <v>0</v>
      </c>
      <c r="H75" s="253">
        <v>3</v>
      </c>
      <c r="I75" s="247">
        <v>367.9</v>
      </c>
      <c r="J75" s="253">
        <v>65</v>
      </c>
      <c r="K75" s="253">
        <v>9</v>
      </c>
      <c r="L75" s="253">
        <v>74</v>
      </c>
      <c r="M75" s="247">
        <v>1343</v>
      </c>
      <c r="N75" s="270">
        <v>3</v>
      </c>
      <c r="O75" s="271">
        <v>367.9</v>
      </c>
      <c r="P75" s="270">
        <v>65</v>
      </c>
      <c r="Q75" s="270">
        <v>9</v>
      </c>
      <c r="R75" s="270">
        <v>74</v>
      </c>
      <c r="S75" s="271">
        <v>1343</v>
      </c>
    </row>
    <row r="76" spans="1:19" ht="18.95" customHeight="1">
      <c r="A76" s="279" t="s">
        <v>120</v>
      </c>
      <c r="B76" s="253">
        <v>0</v>
      </c>
      <c r="C76" s="247">
        <v>0</v>
      </c>
      <c r="D76" s="253">
        <v>0</v>
      </c>
      <c r="E76" s="253">
        <v>0</v>
      </c>
      <c r="F76" s="253">
        <v>0</v>
      </c>
      <c r="G76" s="247">
        <v>0</v>
      </c>
      <c r="H76" s="253">
        <v>2</v>
      </c>
      <c r="I76" s="247">
        <v>184</v>
      </c>
      <c r="J76" s="253">
        <v>133</v>
      </c>
      <c r="K76" s="253">
        <v>66</v>
      </c>
      <c r="L76" s="253">
        <v>199</v>
      </c>
      <c r="M76" s="247">
        <v>11502.5</v>
      </c>
      <c r="N76" s="270">
        <v>2</v>
      </c>
      <c r="O76" s="271">
        <v>184</v>
      </c>
      <c r="P76" s="270">
        <v>133</v>
      </c>
      <c r="Q76" s="270">
        <v>66</v>
      </c>
      <c r="R76" s="270">
        <v>199</v>
      </c>
      <c r="S76" s="271">
        <v>11502.5</v>
      </c>
    </row>
    <row r="77" spans="1:19" ht="18.95" customHeight="1">
      <c r="A77" s="279" t="s">
        <v>106</v>
      </c>
      <c r="B77" s="253">
        <v>0</v>
      </c>
      <c r="C77" s="247">
        <v>0</v>
      </c>
      <c r="D77" s="253">
        <v>0</v>
      </c>
      <c r="E77" s="253">
        <v>0</v>
      </c>
      <c r="F77" s="253">
        <v>0</v>
      </c>
      <c r="G77" s="247">
        <v>0</v>
      </c>
      <c r="H77" s="253">
        <v>5</v>
      </c>
      <c r="I77" s="247">
        <v>54.679999999999993</v>
      </c>
      <c r="J77" s="253">
        <v>30</v>
      </c>
      <c r="K77" s="253">
        <v>26</v>
      </c>
      <c r="L77" s="253">
        <v>56</v>
      </c>
      <c r="M77" s="247">
        <v>778</v>
      </c>
      <c r="N77" s="270">
        <v>5</v>
      </c>
      <c r="O77" s="271">
        <v>54.679999999999993</v>
      </c>
      <c r="P77" s="270">
        <v>30</v>
      </c>
      <c r="Q77" s="270">
        <v>26</v>
      </c>
      <c r="R77" s="270">
        <v>56</v>
      </c>
      <c r="S77" s="271">
        <v>778</v>
      </c>
    </row>
    <row r="78" spans="1:19" ht="18.95" customHeight="1">
      <c r="A78" s="279" t="s">
        <v>60</v>
      </c>
      <c r="B78" s="253">
        <v>0</v>
      </c>
      <c r="C78" s="247">
        <v>0</v>
      </c>
      <c r="D78" s="253">
        <v>0</v>
      </c>
      <c r="E78" s="253">
        <v>0</v>
      </c>
      <c r="F78" s="253">
        <v>0</v>
      </c>
      <c r="G78" s="247">
        <v>0</v>
      </c>
      <c r="H78" s="253">
        <v>6</v>
      </c>
      <c r="I78" s="247">
        <v>116.37455</v>
      </c>
      <c r="J78" s="253">
        <v>68</v>
      </c>
      <c r="K78" s="253">
        <v>66</v>
      </c>
      <c r="L78" s="253">
        <v>134</v>
      </c>
      <c r="M78" s="247">
        <v>2420.8900000000003</v>
      </c>
      <c r="N78" s="270">
        <v>6</v>
      </c>
      <c r="O78" s="271">
        <v>116.37455</v>
      </c>
      <c r="P78" s="270">
        <v>68</v>
      </c>
      <c r="Q78" s="270">
        <v>66</v>
      </c>
      <c r="R78" s="270">
        <v>134</v>
      </c>
      <c r="S78" s="271">
        <v>2420.8900000000003</v>
      </c>
    </row>
    <row r="79" spans="1:19" ht="18.95" customHeight="1">
      <c r="A79" s="279" t="s">
        <v>49</v>
      </c>
      <c r="B79" s="253">
        <v>2</v>
      </c>
      <c r="C79" s="247">
        <v>5.29</v>
      </c>
      <c r="D79" s="253">
        <v>14</v>
      </c>
      <c r="E79" s="253">
        <v>11</v>
      </c>
      <c r="F79" s="253">
        <v>25</v>
      </c>
      <c r="G79" s="247">
        <v>121.89</v>
      </c>
      <c r="H79" s="253">
        <v>13</v>
      </c>
      <c r="I79" s="247">
        <v>4867.4688999999998</v>
      </c>
      <c r="J79" s="253">
        <v>198</v>
      </c>
      <c r="K79" s="253">
        <v>254</v>
      </c>
      <c r="L79" s="253">
        <v>452</v>
      </c>
      <c r="M79" s="247">
        <v>7863.9500000000007</v>
      </c>
      <c r="N79" s="270">
        <v>15</v>
      </c>
      <c r="O79" s="271">
        <v>4872.7588999999998</v>
      </c>
      <c r="P79" s="270">
        <v>212</v>
      </c>
      <c r="Q79" s="270">
        <v>265</v>
      </c>
      <c r="R79" s="270">
        <v>477</v>
      </c>
      <c r="S79" s="271">
        <v>7985.84</v>
      </c>
    </row>
    <row r="80" spans="1:19" ht="18.95" customHeight="1">
      <c r="A80" s="279" t="s">
        <v>24</v>
      </c>
      <c r="B80" s="253">
        <v>0</v>
      </c>
      <c r="C80" s="247">
        <v>0</v>
      </c>
      <c r="D80" s="253">
        <v>0</v>
      </c>
      <c r="E80" s="253">
        <v>0</v>
      </c>
      <c r="F80" s="253">
        <v>0</v>
      </c>
      <c r="G80" s="247">
        <v>0</v>
      </c>
      <c r="H80" s="253">
        <v>3</v>
      </c>
      <c r="I80" s="247">
        <v>124.82319999999999</v>
      </c>
      <c r="J80" s="253">
        <v>96</v>
      </c>
      <c r="K80" s="253">
        <v>183</v>
      </c>
      <c r="L80" s="253">
        <v>279</v>
      </c>
      <c r="M80" s="247">
        <v>4629.07</v>
      </c>
      <c r="N80" s="270">
        <v>3</v>
      </c>
      <c r="O80" s="271">
        <v>124.82319999999999</v>
      </c>
      <c r="P80" s="270">
        <v>96</v>
      </c>
      <c r="Q80" s="270">
        <v>183</v>
      </c>
      <c r="R80" s="270">
        <v>279</v>
      </c>
      <c r="S80" s="271">
        <v>4629.07</v>
      </c>
    </row>
    <row r="81" spans="1:19" ht="18.95" customHeight="1">
      <c r="A81" s="415" t="s">
        <v>45</v>
      </c>
      <c r="B81" s="448">
        <v>0</v>
      </c>
      <c r="C81" s="449">
        <v>0</v>
      </c>
      <c r="D81" s="448">
        <v>0</v>
      </c>
      <c r="E81" s="448">
        <v>0</v>
      </c>
      <c r="F81" s="448">
        <v>0</v>
      </c>
      <c r="G81" s="449">
        <v>0</v>
      </c>
      <c r="H81" s="448">
        <v>20</v>
      </c>
      <c r="I81" s="449">
        <v>551.73500000000001</v>
      </c>
      <c r="J81" s="448">
        <v>204</v>
      </c>
      <c r="K81" s="448">
        <v>122</v>
      </c>
      <c r="L81" s="448">
        <v>326</v>
      </c>
      <c r="M81" s="449">
        <v>21967.954999999998</v>
      </c>
      <c r="N81" s="416">
        <v>20</v>
      </c>
      <c r="O81" s="417">
        <v>551.73500000000001</v>
      </c>
      <c r="P81" s="416">
        <v>204</v>
      </c>
      <c r="Q81" s="416">
        <v>122</v>
      </c>
      <c r="R81" s="416">
        <v>326</v>
      </c>
      <c r="S81" s="417">
        <v>21967.954999999998</v>
      </c>
    </row>
    <row r="82" spans="1:19" ht="18.95" customHeight="1">
      <c r="A82" s="279" t="s">
        <v>240</v>
      </c>
      <c r="B82" s="253">
        <v>0</v>
      </c>
      <c r="C82" s="247">
        <v>0</v>
      </c>
      <c r="D82" s="253">
        <v>0</v>
      </c>
      <c r="E82" s="253">
        <v>0</v>
      </c>
      <c r="F82" s="253">
        <v>0</v>
      </c>
      <c r="G82" s="247">
        <v>0</v>
      </c>
      <c r="H82" s="253">
        <v>1</v>
      </c>
      <c r="I82" s="247">
        <v>8.1</v>
      </c>
      <c r="J82" s="253">
        <v>30</v>
      </c>
      <c r="K82" s="253">
        <v>20</v>
      </c>
      <c r="L82" s="253">
        <v>50</v>
      </c>
      <c r="M82" s="247">
        <v>729.64</v>
      </c>
      <c r="N82" s="270">
        <v>1</v>
      </c>
      <c r="O82" s="271">
        <v>8.1</v>
      </c>
      <c r="P82" s="270">
        <v>30</v>
      </c>
      <c r="Q82" s="270">
        <v>20</v>
      </c>
      <c r="R82" s="270">
        <v>50</v>
      </c>
      <c r="S82" s="271">
        <v>729.64</v>
      </c>
    </row>
    <row r="83" spans="1:19" ht="18.95" customHeight="1">
      <c r="A83" s="279" t="s">
        <v>86</v>
      </c>
      <c r="B83" s="253">
        <v>0</v>
      </c>
      <c r="C83" s="247">
        <v>0</v>
      </c>
      <c r="D83" s="253">
        <v>0</v>
      </c>
      <c r="E83" s="253">
        <v>0</v>
      </c>
      <c r="F83" s="253">
        <v>0</v>
      </c>
      <c r="G83" s="247">
        <v>0</v>
      </c>
      <c r="H83" s="253">
        <v>4</v>
      </c>
      <c r="I83" s="247">
        <v>57.2</v>
      </c>
      <c r="J83" s="253">
        <v>24</v>
      </c>
      <c r="K83" s="253">
        <v>24</v>
      </c>
      <c r="L83" s="253">
        <v>48</v>
      </c>
      <c r="M83" s="247">
        <v>1165.48</v>
      </c>
      <c r="N83" s="270">
        <v>4</v>
      </c>
      <c r="O83" s="271">
        <v>57.2</v>
      </c>
      <c r="P83" s="270">
        <v>24</v>
      </c>
      <c r="Q83" s="270">
        <v>24</v>
      </c>
      <c r="R83" s="270">
        <v>48</v>
      </c>
      <c r="S83" s="271">
        <v>1165.48</v>
      </c>
    </row>
    <row r="84" spans="1:19" ht="18.95" customHeight="1">
      <c r="A84" s="279" t="s">
        <v>765</v>
      </c>
      <c r="B84" s="253">
        <v>0</v>
      </c>
      <c r="C84" s="247">
        <v>0</v>
      </c>
      <c r="D84" s="253">
        <v>0</v>
      </c>
      <c r="E84" s="253">
        <v>0</v>
      </c>
      <c r="F84" s="253">
        <v>0</v>
      </c>
      <c r="G84" s="247">
        <v>0</v>
      </c>
      <c r="H84" s="253">
        <v>1</v>
      </c>
      <c r="I84" s="247">
        <v>33</v>
      </c>
      <c r="J84" s="253">
        <v>22</v>
      </c>
      <c r="K84" s="253">
        <v>5</v>
      </c>
      <c r="L84" s="253">
        <v>27</v>
      </c>
      <c r="M84" s="247">
        <v>473.12</v>
      </c>
      <c r="N84" s="270">
        <v>1</v>
      </c>
      <c r="O84" s="271">
        <v>33</v>
      </c>
      <c r="P84" s="270">
        <v>22</v>
      </c>
      <c r="Q84" s="270">
        <v>5</v>
      </c>
      <c r="R84" s="270">
        <v>27</v>
      </c>
      <c r="S84" s="271">
        <v>473.12</v>
      </c>
    </row>
    <row r="85" spans="1:19" ht="18.95" customHeight="1">
      <c r="A85" s="279" t="s">
        <v>1585</v>
      </c>
      <c r="B85" s="253">
        <v>0</v>
      </c>
      <c r="C85" s="247">
        <v>0</v>
      </c>
      <c r="D85" s="253">
        <v>0</v>
      </c>
      <c r="E85" s="253">
        <v>0</v>
      </c>
      <c r="F85" s="253">
        <v>0</v>
      </c>
      <c r="G85" s="247">
        <v>0</v>
      </c>
      <c r="H85" s="253">
        <v>5</v>
      </c>
      <c r="I85" s="247">
        <v>37.527999999999999</v>
      </c>
      <c r="J85" s="253">
        <v>37</v>
      </c>
      <c r="K85" s="253">
        <v>43</v>
      </c>
      <c r="L85" s="253">
        <v>80</v>
      </c>
      <c r="M85" s="247">
        <v>893.59000000000015</v>
      </c>
      <c r="N85" s="270">
        <v>5</v>
      </c>
      <c r="O85" s="271">
        <v>37.527999999999999</v>
      </c>
      <c r="P85" s="270">
        <v>37</v>
      </c>
      <c r="Q85" s="270">
        <v>43</v>
      </c>
      <c r="R85" s="270">
        <v>80</v>
      </c>
      <c r="S85" s="271">
        <v>893.59000000000015</v>
      </c>
    </row>
    <row r="86" spans="1:19" ht="18.95" customHeight="1">
      <c r="A86" s="279" t="s">
        <v>1550</v>
      </c>
      <c r="B86" s="253">
        <v>1</v>
      </c>
      <c r="C86" s="247">
        <v>0.112</v>
      </c>
      <c r="D86" s="253">
        <v>4</v>
      </c>
      <c r="E86" s="253">
        <v>0</v>
      </c>
      <c r="F86" s="253">
        <v>4</v>
      </c>
      <c r="G86" s="247">
        <v>56</v>
      </c>
      <c r="H86" s="253">
        <v>13</v>
      </c>
      <c r="I86" s="247">
        <v>33.406999999999996</v>
      </c>
      <c r="J86" s="253">
        <v>93</v>
      </c>
      <c r="K86" s="253">
        <v>59</v>
      </c>
      <c r="L86" s="253">
        <v>152</v>
      </c>
      <c r="M86" s="247">
        <v>2031.6999999999998</v>
      </c>
      <c r="N86" s="270">
        <v>14</v>
      </c>
      <c r="O86" s="271">
        <v>33.518999999999998</v>
      </c>
      <c r="P86" s="270">
        <v>97</v>
      </c>
      <c r="Q86" s="270">
        <v>59</v>
      </c>
      <c r="R86" s="270">
        <v>156</v>
      </c>
      <c r="S86" s="271">
        <v>2087.6999999999998</v>
      </c>
    </row>
    <row r="87" spans="1:19" ht="18.95" customHeight="1">
      <c r="A87" s="279" t="s">
        <v>757</v>
      </c>
      <c r="B87" s="253">
        <v>0</v>
      </c>
      <c r="C87" s="247">
        <v>0</v>
      </c>
      <c r="D87" s="253">
        <v>0</v>
      </c>
      <c r="E87" s="253">
        <v>0</v>
      </c>
      <c r="F87" s="253">
        <v>0</v>
      </c>
      <c r="G87" s="247">
        <v>0</v>
      </c>
      <c r="H87" s="253">
        <v>2</v>
      </c>
      <c r="I87" s="247">
        <v>0.86499999999999999</v>
      </c>
      <c r="J87" s="253">
        <v>11</v>
      </c>
      <c r="K87" s="253">
        <v>9</v>
      </c>
      <c r="L87" s="253">
        <v>20</v>
      </c>
      <c r="M87" s="247">
        <v>163.80000000000001</v>
      </c>
      <c r="N87" s="270">
        <v>2</v>
      </c>
      <c r="O87" s="271">
        <v>0.86499999999999999</v>
      </c>
      <c r="P87" s="270">
        <v>11</v>
      </c>
      <c r="Q87" s="270">
        <v>9</v>
      </c>
      <c r="R87" s="270">
        <v>20</v>
      </c>
      <c r="S87" s="271">
        <v>163.80000000000001</v>
      </c>
    </row>
    <row r="88" spans="1:19" ht="18.95" customHeight="1">
      <c r="A88" s="279" t="s">
        <v>254</v>
      </c>
      <c r="B88" s="253">
        <v>0</v>
      </c>
      <c r="C88" s="247">
        <v>0</v>
      </c>
      <c r="D88" s="253">
        <v>0</v>
      </c>
      <c r="E88" s="253">
        <v>0</v>
      </c>
      <c r="F88" s="253">
        <v>0</v>
      </c>
      <c r="G88" s="247">
        <v>0</v>
      </c>
      <c r="H88" s="253">
        <v>2</v>
      </c>
      <c r="I88" s="247">
        <v>23</v>
      </c>
      <c r="J88" s="253">
        <v>20</v>
      </c>
      <c r="K88" s="253">
        <v>3</v>
      </c>
      <c r="L88" s="253">
        <v>23</v>
      </c>
      <c r="M88" s="247">
        <v>524.79999999999995</v>
      </c>
      <c r="N88" s="270">
        <v>2</v>
      </c>
      <c r="O88" s="271">
        <v>23</v>
      </c>
      <c r="P88" s="270">
        <v>20</v>
      </c>
      <c r="Q88" s="270">
        <v>3</v>
      </c>
      <c r="R88" s="270">
        <v>23</v>
      </c>
      <c r="S88" s="271">
        <v>524.79999999999995</v>
      </c>
    </row>
    <row r="89" spans="1:19" ht="18.95" customHeight="1">
      <c r="A89" s="279" t="s">
        <v>70</v>
      </c>
      <c r="B89" s="253">
        <v>1</v>
      </c>
      <c r="C89" s="247">
        <v>8.1999999999999993</v>
      </c>
      <c r="D89" s="253">
        <v>10</v>
      </c>
      <c r="E89" s="253">
        <v>0</v>
      </c>
      <c r="F89" s="253">
        <v>10</v>
      </c>
      <c r="G89" s="247">
        <v>69</v>
      </c>
      <c r="H89" s="253">
        <v>50</v>
      </c>
      <c r="I89" s="247">
        <v>10200.153102999999</v>
      </c>
      <c r="J89" s="253">
        <v>420</v>
      </c>
      <c r="K89" s="253">
        <v>90</v>
      </c>
      <c r="L89" s="253">
        <v>510</v>
      </c>
      <c r="M89" s="247">
        <v>10307.279999999997</v>
      </c>
      <c r="N89" s="270">
        <v>51</v>
      </c>
      <c r="O89" s="271">
        <v>10208.353102999998</v>
      </c>
      <c r="P89" s="270">
        <v>430</v>
      </c>
      <c r="Q89" s="270">
        <v>90</v>
      </c>
      <c r="R89" s="270">
        <v>520</v>
      </c>
      <c r="S89" s="271">
        <v>10376.279999999999</v>
      </c>
    </row>
    <row r="90" spans="1:19" ht="18.95" customHeight="1">
      <c r="A90" s="279" t="s">
        <v>766</v>
      </c>
      <c r="B90" s="253">
        <v>0</v>
      </c>
      <c r="C90" s="247">
        <v>0</v>
      </c>
      <c r="D90" s="253">
        <v>0</v>
      </c>
      <c r="E90" s="253">
        <v>0</v>
      </c>
      <c r="F90" s="253">
        <v>0</v>
      </c>
      <c r="G90" s="247">
        <v>0</v>
      </c>
      <c r="H90" s="253">
        <v>2</v>
      </c>
      <c r="I90" s="247">
        <v>1636</v>
      </c>
      <c r="J90" s="253">
        <v>218</v>
      </c>
      <c r="K90" s="253">
        <v>5</v>
      </c>
      <c r="L90" s="253">
        <v>223</v>
      </c>
      <c r="M90" s="247">
        <v>156787.04999999999</v>
      </c>
      <c r="N90" s="270">
        <v>2</v>
      </c>
      <c r="O90" s="271">
        <v>1636</v>
      </c>
      <c r="P90" s="270">
        <v>218</v>
      </c>
      <c r="Q90" s="270">
        <v>5</v>
      </c>
      <c r="R90" s="270">
        <v>223</v>
      </c>
      <c r="S90" s="271">
        <v>156787.04999999999</v>
      </c>
    </row>
    <row r="91" spans="1:19" ht="18.95" customHeight="1">
      <c r="A91" s="279" t="s">
        <v>767</v>
      </c>
      <c r="B91" s="253">
        <v>0</v>
      </c>
      <c r="C91" s="247">
        <v>0</v>
      </c>
      <c r="D91" s="253">
        <v>0</v>
      </c>
      <c r="E91" s="253">
        <v>0</v>
      </c>
      <c r="F91" s="253">
        <v>0</v>
      </c>
      <c r="G91" s="247">
        <v>0</v>
      </c>
      <c r="H91" s="253">
        <v>3</v>
      </c>
      <c r="I91" s="247">
        <v>63.5</v>
      </c>
      <c r="J91" s="253">
        <v>23</v>
      </c>
      <c r="K91" s="253">
        <v>8</v>
      </c>
      <c r="L91" s="253">
        <v>31</v>
      </c>
      <c r="M91" s="247">
        <v>3712.2</v>
      </c>
      <c r="N91" s="270">
        <v>3</v>
      </c>
      <c r="O91" s="271">
        <v>63.5</v>
      </c>
      <c r="P91" s="270">
        <v>23</v>
      </c>
      <c r="Q91" s="270">
        <v>8</v>
      </c>
      <c r="R91" s="270">
        <v>31</v>
      </c>
      <c r="S91" s="271">
        <v>3712.2</v>
      </c>
    </row>
    <row r="92" spans="1:19" ht="18.95" customHeight="1">
      <c r="A92" s="279" t="s">
        <v>768</v>
      </c>
      <c r="B92" s="253">
        <v>0</v>
      </c>
      <c r="C92" s="247">
        <v>0</v>
      </c>
      <c r="D92" s="253">
        <v>0</v>
      </c>
      <c r="E92" s="253">
        <v>0</v>
      </c>
      <c r="F92" s="253">
        <v>0</v>
      </c>
      <c r="G92" s="247">
        <v>0</v>
      </c>
      <c r="H92" s="253">
        <v>1</v>
      </c>
      <c r="I92" s="247">
        <v>45</v>
      </c>
      <c r="J92" s="253">
        <v>6</v>
      </c>
      <c r="K92" s="253">
        <v>6</v>
      </c>
      <c r="L92" s="253">
        <v>12</v>
      </c>
      <c r="M92" s="247">
        <v>205</v>
      </c>
      <c r="N92" s="270">
        <v>1</v>
      </c>
      <c r="O92" s="271">
        <v>45</v>
      </c>
      <c r="P92" s="270">
        <v>6</v>
      </c>
      <c r="Q92" s="270">
        <v>6</v>
      </c>
      <c r="R92" s="270">
        <v>12</v>
      </c>
      <c r="S92" s="271">
        <v>205</v>
      </c>
    </row>
    <row r="93" spans="1:19" ht="18.95" customHeight="1">
      <c r="A93" s="279" t="s">
        <v>1551</v>
      </c>
      <c r="B93" s="253">
        <v>1</v>
      </c>
      <c r="C93" s="247">
        <v>5.3</v>
      </c>
      <c r="D93" s="253">
        <v>8</v>
      </c>
      <c r="E93" s="253">
        <v>2</v>
      </c>
      <c r="F93" s="253">
        <v>10</v>
      </c>
      <c r="G93" s="247">
        <v>68.709999999999994</v>
      </c>
      <c r="H93" s="253">
        <v>2</v>
      </c>
      <c r="I93" s="247">
        <v>43.9</v>
      </c>
      <c r="J93" s="253">
        <v>49</v>
      </c>
      <c r="K93" s="253">
        <v>38</v>
      </c>
      <c r="L93" s="253">
        <v>87</v>
      </c>
      <c r="M93" s="247">
        <v>281</v>
      </c>
      <c r="N93" s="270">
        <v>3</v>
      </c>
      <c r="O93" s="271">
        <v>49.2</v>
      </c>
      <c r="P93" s="270">
        <v>57</v>
      </c>
      <c r="Q93" s="270">
        <v>40</v>
      </c>
      <c r="R93" s="270">
        <v>97</v>
      </c>
      <c r="S93" s="271">
        <v>349.71</v>
      </c>
    </row>
    <row r="94" spans="1:19" ht="18.95" customHeight="1">
      <c r="A94" s="279" t="s">
        <v>241</v>
      </c>
      <c r="B94" s="253">
        <v>0</v>
      </c>
      <c r="C94" s="247">
        <v>0</v>
      </c>
      <c r="D94" s="253">
        <v>0</v>
      </c>
      <c r="E94" s="253">
        <v>0</v>
      </c>
      <c r="F94" s="253">
        <v>0</v>
      </c>
      <c r="G94" s="247">
        <v>0</v>
      </c>
      <c r="H94" s="253">
        <v>1</v>
      </c>
      <c r="I94" s="247">
        <v>48</v>
      </c>
      <c r="J94" s="253">
        <v>44</v>
      </c>
      <c r="K94" s="253">
        <v>3</v>
      </c>
      <c r="L94" s="253">
        <v>47</v>
      </c>
      <c r="M94" s="247">
        <v>575.5</v>
      </c>
      <c r="N94" s="270">
        <v>1</v>
      </c>
      <c r="O94" s="271">
        <v>48</v>
      </c>
      <c r="P94" s="270">
        <v>44</v>
      </c>
      <c r="Q94" s="270">
        <v>3</v>
      </c>
      <c r="R94" s="270">
        <v>47</v>
      </c>
      <c r="S94" s="271">
        <v>575.5</v>
      </c>
    </row>
    <row r="95" spans="1:19" ht="18.95" customHeight="1">
      <c r="A95" s="279" t="s">
        <v>13</v>
      </c>
      <c r="B95" s="253">
        <v>5</v>
      </c>
      <c r="C95" s="247">
        <v>242.85</v>
      </c>
      <c r="D95" s="253">
        <v>43</v>
      </c>
      <c r="E95" s="253">
        <v>21</v>
      </c>
      <c r="F95" s="253">
        <v>64</v>
      </c>
      <c r="G95" s="247">
        <v>306.39999999999998</v>
      </c>
      <c r="H95" s="253">
        <v>4</v>
      </c>
      <c r="I95" s="247">
        <v>299.48</v>
      </c>
      <c r="J95" s="253">
        <v>73</v>
      </c>
      <c r="K95" s="253">
        <v>89</v>
      </c>
      <c r="L95" s="253">
        <v>162</v>
      </c>
      <c r="M95" s="247">
        <v>2457.63</v>
      </c>
      <c r="N95" s="270">
        <v>9</v>
      </c>
      <c r="O95" s="271">
        <v>542.32999999999993</v>
      </c>
      <c r="P95" s="270">
        <v>116</v>
      </c>
      <c r="Q95" s="270">
        <v>110</v>
      </c>
      <c r="R95" s="270">
        <v>226</v>
      </c>
      <c r="S95" s="271">
        <v>2764.0299999999997</v>
      </c>
    </row>
    <row r="96" spans="1:19" ht="18.95" customHeight="1">
      <c r="A96" s="279" t="s">
        <v>107</v>
      </c>
      <c r="B96" s="253">
        <v>0</v>
      </c>
      <c r="C96" s="247">
        <v>0</v>
      </c>
      <c r="D96" s="253">
        <v>0</v>
      </c>
      <c r="E96" s="253">
        <v>0</v>
      </c>
      <c r="F96" s="253">
        <v>0</v>
      </c>
      <c r="G96" s="247">
        <v>0</v>
      </c>
      <c r="H96" s="253">
        <v>2</v>
      </c>
      <c r="I96" s="247">
        <v>327</v>
      </c>
      <c r="J96" s="253">
        <v>41</v>
      </c>
      <c r="K96" s="253">
        <v>29</v>
      </c>
      <c r="L96" s="253">
        <v>70</v>
      </c>
      <c r="M96" s="247">
        <v>519.12</v>
      </c>
      <c r="N96" s="270">
        <v>2</v>
      </c>
      <c r="O96" s="271">
        <v>327</v>
      </c>
      <c r="P96" s="270">
        <v>41</v>
      </c>
      <c r="Q96" s="270">
        <v>29</v>
      </c>
      <c r="R96" s="270">
        <v>70</v>
      </c>
      <c r="S96" s="271">
        <v>519.12</v>
      </c>
    </row>
    <row r="97" spans="1:19" ht="18.95" customHeight="1">
      <c r="A97" s="279" t="s">
        <v>108</v>
      </c>
      <c r="B97" s="253">
        <v>0</v>
      </c>
      <c r="C97" s="247">
        <v>0</v>
      </c>
      <c r="D97" s="253">
        <v>0</v>
      </c>
      <c r="E97" s="253">
        <v>0</v>
      </c>
      <c r="F97" s="253">
        <v>0</v>
      </c>
      <c r="G97" s="247">
        <v>0</v>
      </c>
      <c r="H97" s="253">
        <v>1</v>
      </c>
      <c r="I97" s="247">
        <v>84.375</v>
      </c>
      <c r="J97" s="253">
        <v>25</v>
      </c>
      <c r="K97" s="253">
        <v>10</v>
      </c>
      <c r="L97" s="253">
        <v>35</v>
      </c>
      <c r="M97" s="247">
        <v>478.05</v>
      </c>
      <c r="N97" s="270">
        <v>1</v>
      </c>
      <c r="O97" s="271">
        <v>84.375</v>
      </c>
      <c r="P97" s="270">
        <v>25</v>
      </c>
      <c r="Q97" s="270">
        <v>10</v>
      </c>
      <c r="R97" s="270">
        <v>35</v>
      </c>
      <c r="S97" s="271">
        <v>478.05</v>
      </c>
    </row>
    <row r="98" spans="1:19" ht="18.95" customHeight="1">
      <c r="A98" s="279" t="s">
        <v>37</v>
      </c>
      <c r="B98" s="253">
        <v>0</v>
      </c>
      <c r="C98" s="247">
        <v>0</v>
      </c>
      <c r="D98" s="253">
        <v>0</v>
      </c>
      <c r="E98" s="253">
        <v>0</v>
      </c>
      <c r="F98" s="253">
        <v>0</v>
      </c>
      <c r="G98" s="247">
        <v>0</v>
      </c>
      <c r="H98" s="253">
        <v>6</v>
      </c>
      <c r="I98" s="247">
        <v>238.26999999999998</v>
      </c>
      <c r="J98" s="253">
        <v>135</v>
      </c>
      <c r="K98" s="253">
        <v>120</v>
      </c>
      <c r="L98" s="253">
        <v>255</v>
      </c>
      <c r="M98" s="247">
        <v>1947.57</v>
      </c>
      <c r="N98" s="270">
        <v>6</v>
      </c>
      <c r="O98" s="271">
        <v>238.26999999999998</v>
      </c>
      <c r="P98" s="270">
        <v>135</v>
      </c>
      <c r="Q98" s="270">
        <v>120</v>
      </c>
      <c r="R98" s="270">
        <v>255</v>
      </c>
      <c r="S98" s="271">
        <v>1947.57</v>
      </c>
    </row>
    <row r="99" spans="1:19" ht="18.95" customHeight="1">
      <c r="A99" s="279" t="s">
        <v>1593</v>
      </c>
      <c r="B99" s="253">
        <v>0</v>
      </c>
      <c r="C99" s="247">
        <v>0</v>
      </c>
      <c r="D99" s="253">
        <v>0</v>
      </c>
      <c r="E99" s="253">
        <v>0</v>
      </c>
      <c r="F99" s="253">
        <v>0</v>
      </c>
      <c r="G99" s="247">
        <v>0</v>
      </c>
      <c r="H99" s="253">
        <v>1</v>
      </c>
      <c r="I99" s="247">
        <v>23</v>
      </c>
      <c r="J99" s="253">
        <v>44</v>
      </c>
      <c r="K99" s="253">
        <v>21</v>
      </c>
      <c r="L99" s="253">
        <v>65</v>
      </c>
      <c r="M99" s="247">
        <v>492.1</v>
      </c>
      <c r="N99" s="270">
        <v>1</v>
      </c>
      <c r="O99" s="271">
        <v>23</v>
      </c>
      <c r="P99" s="270">
        <v>44</v>
      </c>
      <c r="Q99" s="270">
        <v>21</v>
      </c>
      <c r="R99" s="270">
        <v>65</v>
      </c>
      <c r="S99" s="271">
        <v>492.1</v>
      </c>
    </row>
    <row r="100" spans="1:19" ht="18.95" customHeight="1">
      <c r="A100" s="279" t="s">
        <v>284</v>
      </c>
      <c r="B100" s="253">
        <v>0</v>
      </c>
      <c r="C100" s="247">
        <v>0</v>
      </c>
      <c r="D100" s="253">
        <v>0</v>
      </c>
      <c r="E100" s="253">
        <v>0</v>
      </c>
      <c r="F100" s="253">
        <v>0</v>
      </c>
      <c r="G100" s="247">
        <v>0</v>
      </c>
      <c r="H100" s="253">
        <v>2</v>
      </c>
      <c r="I100" s="247">
        <v>217.5</v>
      </c>
      <c r="J100" s="253">
        <v>29</v>
      </c>
      <c r="K100" s="253">
        <v>44</v>
      </c>
      <c r="L100" s="253">
        <v>73</v>
      </c>
      <c r="M100" s="247">
        <v>1800.2</v>
      </c>
      <c r="N100" s="270">
        <v>2</v>
      </c>
      <c r="O100" s="271">
        <v>217.5</v>
      </c>
      <c r="P100" s="270">
        <v>29</v>
      </c>
      <c r="Q100" s="270">
        <v>44</v>
      </c>
      <c r="R100" s="270">
        <v>73</v>
      </c>
      <c r="S100" s="271">
        <v>1800.2</v>
      </c>
    </row>
    <row r="101" spans="1:19" ht="18.95" customHeight="1">
      <c r="A101" s="279" t="s">
        <v>78</v>
      </c>
      <c r="B101" s="253">
        <v>0</v>
      </c>
      <c r="C101" s="247">
        <v>0</v>
      </c>
      <c r="D101" s="253">
        <v>0</v>
      </c>
      <c r="E101" s="253">
        <v>0</v>
      </c>
      <c r="F101" s="253">
        <v>0</v>
      </c>
      <c r="G101" s="247">
        <v>0</v>
      </c>
      <c r="H101" s="253">
        <v>1</v>
      </c>
      <c r="I101" s="247">
        <v>31.270198000000001</v>
      </c>
      <c r="J101" s="253">
        <v>6</v>
      </c>
      <c r="K101" s="253">
        <v>10</v>
      </c>
      <c r="L101" s="253">
        <v>16</v>
      </c>
      <c r="M101" s="247">
        <v>252.63</v>
      </c>
      <c r="N101" s="270">
        <v>1</v>
      </c>
      <c r="O101" s="271">
        <v>31.270198000000001</v>
      </c>
      <c r="P101" s="270">
        <v>6</v>
      </c>
      <c r="Q101" s="270">
        <v>10</v>
      </c>
      <c r="R101" s="270">
        <v>16</v>
      </c>
      <c r="S101" s="271">
        <v>252.63</v>
      </c>
    </row>
    <row r="102" spans="1:19" ht="18.95" customHeight="1">
      <c r="A102" s="279" t="s">
        <v>1193</v>
      </c>
      <c r="B102" s="253">
        <v>0</v>
      </c>
      <c r="C102" s="247">
        <v>0</v>
      </c>
      <c r="D102" s="253">
        <v>0</v>
      </c>
      <c r="E102" s="253">
        <v>0</v>
      </c>
      <c r="F102" s="253">
        <v>0</v>
      </c>
      <c r="G102" s="247">
        <v>0</v>
      </c>
      <c r="H102" s="253">
        <v>1</v>
      </c>
      <c r="I102" s="247">
        <v>44.7</v>
      </c>
      <c r="J102" s="253">
        <v>30</v>
      </c>
      <c r="K102" s="253">
        <v>15</v>
      </c>
      <c r="L102" s="253">
        <v>45</v>
      </c>
      <c r="M102" s="247">
        <v>451.2</v>
      </c>
      <c r="N102" s="270">
        <v>1</v>
      </c>
      <c r="O102" s="271">
        <v>44.7</v>
      </c>
      <c r="P102" s="270">
        <v>30</v>
      </c>
      <c r="Q102" s="270">
        <v>15</v>
      </c>
      <c r="R102" s="270">
        <v>45</v>
      </c>
      <c r="S102" s="271">
        <v>451.2</v>
      </c>
    </row>
    <row r="103" spans="1:19" ht="18.95" customHeight="1">
      <c r="A103" s="279" t="s">
        <v>285</v>
      </c>
      <c r="B103" s="253">
        <v>0</v>
      </c>
      <c r="C103" s="247">
        <v>0</v>
      </c>
      <c r="D103" s="253">
        <v>0</v>
      </c>
      <c r="E103" s="253">
        <v>0</v>
      </c>
      <c r="F103" s="253">
        <v>0</v>
      </c>
      <c r="G103" s="247">
        <v>0</v>
      </c>
      <c r="H103" s="253">
        <v>3</v>
      </c>
      <c r="I103" s="247">
        <v>31.07</v>
      </c>
      <c r="J103" s="253">
        <v>24</v>
      </c>
      <c r="K103" s="253">
        <v>7</v>
      </c>
      <c r="L103" s="253">
        <v>31</v>
      </c>
      <c r="M103" s="247">
        <v>788.28</v>
      </c>
      <c r="N103" s="270">
        <v>3</v>
      </c>
      <c r="O103" s="271">
        <v>31.07</v>
      </c>
      <c r="P103" s="270">
        <v>24</v>
      </c>
      <c r="Q103" s="270">
        <v>7</v>
      </c>
      <c r="R103" s="270">
        <v>31</v>
      </c>
      <c r="S103" s="271">
        <v>788.28</v>
      </c>
    </row>
    <row r="104" spans="1:19" ht="18.95" customHeight="1">
      <c r="A104" s="279" t="s">
        <v>99</v>
      </c>
      <c r="B104" s="253">
        <v>0</v>
      </c>
      <c r="C104" s="247">
        <v>0</v>
      </c>
      <c r="D104" s="253">
        <v>0</v>
      </c>
      <c r="E104" s="253">
        <v>0</v>
      </c>
      <c r="F104" s="253">
        <v>0</v>
      </c>
      <c r="G104" s="247">
        <v>0</v>
      </c>
      <c r="H104" s="253">
        <v>2</v>
      </c>
      <c r="I104" s="247">
        <v>8.07</v>
      </c>
      <c r="J104" s="253">
        <v>14</v>
      </c>
      <c r="K104" s="253">
        <v>1</v>
      </c>
      <c r="L104" s="253">
        <v>15</v>
      </c>
      <c r="M104" s="247">
        <v>301.64</v>
      </c>
      <c r="N104" s="270">
        <v>2</v>
      </c>
      <c r="O104" s="271">
        <v>8.07</v>
      </c>
      <c r="P104" s="270">
        <v>14</v>
      </c>
      <c r="Q104" s="270">
        <v>1</v>
      </c>
      <c r="R104" s="270">
        <v>15</v>
      </c>
      <c r="S104" s="271">
        <v>301.64</v>
      </c>
    </row>
    <row r="105" spans="1:19" ht="18.95" customHeight="1">
      <c r="A105" s="279" t="s">
        <v>256</v>
      </c>
      <c r="B105" s="253">
        <v>0</v>
      </c>
      <c r="C105" s="247">
        <v>0</v>
      </c>
      <c r="D105" s="253">
        <v>0</v>
      </c>
      <c r="E105" s="253">
        <v>0</v>
      </c>
      <c r="F105" s="253">
        <v>0</v>
      </c>
      <c r="G105" s="247">
        <v>0</v>
      </c>
      <c r="H105" s="253">
        <v>4</v>
      </c>
      <c r="I105" s="247">
        <v>41.01</v>
      </c>
      <c r="J105" s="253">
        <v>29</v>
      </c>
      <c r="K105" s="253">
        <v>27</v>
      </c>
      <c r="L105" s="253">
        <v>56</v>
      </c>
      <c r="M105" s="247">
        <v>1105.48</v>
      </c>
      <c r="N105" s="270">
        <v>4</v>
      </c>
      <c r="O105" s="271">
        <v>41.01</v>
      </c>
      <c r="P105" s="270">
        <v>29</v>
      </c>
      <c r="Q105" s="270">
        <v>27</v>
      </c>
      <c r="R105" s="270">
        <v>56</v>
      </c>
      <c r="S105" s="271">
        <v>1105.48</v>
      </c>
    </row>
    <row r="106" spans="1:19" ht="18.95" customHeight="1">
      <c r="A106" s="279" t="s">
        <v>76</v>
      </c>
      <c r="B106" s="253">
        <v>0</v>
      </c>
      <c r="C106" s="247">
        <v>0</v>
      </c>
      <c r="D106" s="253">
        <v>0</v>
      </c>
      <c r="E106" s="253">
        <v>0</v>
      </c>
      <c r="F106" s="253">
        <v>0</v>
      </c>
      <c r="G106" s="247">
        <v>0</v>
      </c>
      <c r="H106" s="253">
        <v>2</v>
      </c>
      <c r="I106" s="247">
        <v>275.20532000000003</v>
      </c>
      <c r="J106" s="253">
        <v>36</v>
      </c>
      <c r="K106" s="253">
        <v>5</v>
      </c>
      <c r="L106" s="253">
        <v>41</v>
      </c>
      <c r="M106" s="247">
        <v>754.49</v>
      </c>
      <c r="N106" s="270">
        <v>2</v>
      </c>
      <c r="O106" s="271">
        <v>275.20532000000003</v>
      </c>
      <c r="P106" s="270">
        <v>36</v>
      </c>
      <c r="Q106" s="270">
        <v>5</v>
      </c>
      <c r="R106" s="270">
        <v>41</v>
      </c>
      <c r="S106" s="271">
        <v>754.49</v>
      </c>
    </row>
    <row r="107" spans="1:19" ht="18.95" customHeight="1">
      <c r="A107" s="483" t="s">
        <v>17</v>
      </c>
      <c r="B107" s="448">
        <v>3</v>
      </c>
      <c r="C107" s="449">
        <v>33.6</v>
      </c>
      <c r="D107" s="448">
        <v>15</v>
      </c>
      <c r="E107" s="448">
        <v>10</v>
      </c>
      <c r="F107" s="448">
        <v>25</v>
      </c>
      <c r="G107" s="449">
        <v>192.05</v>
      </c>
      <c r="H107" s="448">
        <v>15</v>
      </c>
      <c r="I107" s="449">
        <v>133.42099999999999</v>
      </c>
      <c r="J107" s="448">
        <v>247</v>
      </c>
      <c r="K107" s="448">
        <v>37</v>
      </c>
      <c r="L107" s="448">
        <v>284</v>
      </c>
      <c r="M107" s="449">
        <v>4237.8000000000011</v>
      </c>
      <c r="N107" s="484">
        <v>18</v>
      </c>
      <c r="O107" s="417">
        <v>167.02100000000002</v>
      </c>
      <c r="P107" s="416">
        <v>262</v>
      </c>
      <c r="Q107" s="416">
        <v>47</v>
      </c>
      <c r="R107" s="416">
        <v>309</v>
      </c>
      <c r="S107" s="417">
        <v>4429.8500000000004</v>
      </c>
    </row>
    <row r="108" spans="1:19" ht="18.95" customHeight="1">
      <c r="A108" s="279" t="s">
        <v>111</v>
      </c>
      <c r="B108" s="253">
        <v>0</v>
      </c>
      <c r="C108" s="247">
        <v>0</v>
      </c>
      <c r="D108" s="253">
        <v>0</v>
      </c>
      <c r="E108" s="253">
        <v>0</v>
      </c>
      <c r="F108" s="253">
        <v>0</v>
      </c>
      <c r="G108" s="247">
        <v>0</v>
      </c>
      <c r="H108" s="253">
        <v>2</v>
      </c>
      <c r="I108" s="247">
        <v>29.564</v>
      </c>
      <c r="J108" s="253">
        <v>7</v>
      </c>
      <c r="K108" s="253">
        <v>12</v>
      </c>
      <c r="L108" s="253">
        <v>19</v>
      </c>
      <c r="M108" s="247">
        <v>350.45</v>
      </c>
      <c r="N108" s="270">
        <v>2</v>
      </c>
      <c r="O108" s="271">
        <v>29.564</v>
      </c>
      <c r="P108" s="270">
        <v>7</v>
      </c>
      <c r="Q108" s="270">
        <v>12</v>
      </c>
      <c r="R108" s="270">
        <v>19</v>
      </c>
      <c r="S108" s="271">
        <v>350.45</v>
      </c>
    </row>
    <row r="109" spans="1:19" ht="18.95" customHeight="1">
      <c r="A109" s="279" t="s">
        <v>769</v>
      </c>
      <c r="B109" s="253">
        <v>0</v>
      </c>
      <c r="C109" s="247">
        <v>0</v>
      </c>
      <c r="D109" s="253">
        <v>0</v>
      </c>
      <c r="E109" s="253">
        <v>0</v>
      </c>
      <c r="F109" s="253">
        <v>0</v>
      </c>
      <c r="G109" s="247">
        <v>0</v>
      </c>
      <c r="H109" s="253">
        <v>1</v>
      </c>
      <c r="I109" s="247">
        <v>0.51500000000000001</v>
      </c>
      <c r="J109" s="253">
        <v>2</v>
      </c>
      <c r="K109" s="253">
        <v>0</v>
      </c>
      <c r="L109" s="253">
        <v>2</v>
      </c>
      <c r="M109" s="247">
        <v>98.5</v>
      </c>
      <c r="N109" s="270">
        <v>1</v>
      </c>
      <c r="O109" s="271">
        <v>0.51500000000000001</v>
      </c>
      <c r="P109" s="270">
        <v>2</v>
      </c>
      <c r="Q109" s="270">
        <v>0</v>
      </c>
      <c r="R109" s="270">
        <v>2</v>
      </c>
      <c r="S109" s="271">
        <v>98.5</v>
      </c>
    </row>
    <row r="110" spans="1:19" ht="18.95" customHeight="1">
      <c r="A110" s="279" t="s">
        <v>770</v>
      </c>
      <c r="B110" s="253">
        <v>1</v>
      </c>
      <c r="C110" s="247">
        <v>13</v>
      </c>
      <c r="D110" s="253">
        <v>7</v>
      </c>
      <c r="E110" s="253">
        <v>1</v>
      </c>
      <c r="F110" s="253">
        <v>8</v>
      </c>
      <c r="G110" s="247">
        <v>59.25</v>
      </c>
      <c r="H110" s="253">
        <v>5</v>
      </c>
      <c r="I110" s="247">
        <v>52.36</v>
      </c>
      <c r="J110" s="253">
        <v>77</v>
      </c>
      <c r="K110" s="253">
        <v>12</v>
      </c>
      <c r="L110" s="253">
        <v>89</v>
      </c>
      <c r="M110" s="247">
        <v>1125.7799999999997</v>
      </c>
      <c r="N110" s="270">
        <v>6</v>
      </c>
      <c r="O110" s="271">
        <v>65.360000000000014</v>
      </c>
      <c r="P110" s="270">
        <v>84</v>
      </c>
      <c r="Q110" s="270">
        <v>13</v>
      </c>
      <c r="R110" s="270">
        <v>97</v>
      </c>
      <c r="S110" s="271">
        <v>1185.0299999999997</v>
      </c>
    </row>
    <row r="111" spans="1:19" ht="18.95" customHeight="1">
      <c r="A111" s="279" t="s">
        <v>63</v>
      </c>
      <c r="B111" s="253">
        <v>0</v>
      </c>
      <c r="C111" s="247">
        <v>0</v>
      </c>
      <c r="D111" s="253">
        <v>0</v>
      </c>
      <c r="E111" s="253">
        <v>0</v>
      </c>
      <c r="F111" s="253">
        <v>0</v>
      </c>
      <c r="G111" s="247">
        <v>0</v>
      </c>
      <c r="H111" s="253">
        <v>4</v>
      </c>
      <c r="I111" s="247">
        <v>189.44634500000004</v>
      </c>
      <c r="J111" s="253">
        <v>217</v>
      </c>
      <c r="K111" s="253">
        <v>20</v>
      </c>
      <c r="L111" s="253">
        <v>237</v>
      </c>
      <c r="M111" s="247">
        <v>2928.73</v>
      </c>
      <c r="N111" s="270">
        <v>4</v>
      </c>
      <c r="O111" s="271">
        <v>189.44634500000004</v>
      </c>
      <c r="P111" s="270">
        <v>217</v>
      </c>
      <c r="Q111" s="270">
        <v>20</v>
      </c>
      <c r="R111" s="270">
        <v>237</v>
      </c>
      <c r="S111" s="271">
        <v>2928.73</v>
      </c>
    </row>
    <row r="112" spans="1:19" ht="18.95" customHeight="1">
      <c r="A112" s="279" t="s">
        <v>1554</v>
      </c>
      <c r="B112" s="253">
        <v>0</v>
      </c>
      <c r="C112" s="247">
        <v>0</v>
      </c>
      <c r="D112" s="253">
        <v>0</v>
      </c>
      <c r="E112" s="253">
        <v>0</v>
      </c>
      <c r="F112" s="253">
        <v>0</v>
      </c>
      <c r="G112" s="247">
        <v>0</v>
      </c>
      <c r="H112" s="253">
        <v>2</v>
      </c>
      <c r="I112" s="247">
        <v>17.277999999999999</v>
      </c>
      <c r="J112" s="253">
        <v>20</v>
      </c>
      <c r="K112" s="253">
        <v>5</v>
      </c>
      <c r="L112" s="253">
        <v>25</v>
      </c>
      <c r="M112" s="247">
        <v>358.92</v>
      </c>
      <c r="N112" s="270">
        <v>2</v>
      </c>
      <c r="O112" s="271">
        <v>17.277999999999999</v>
      </c>
      <c r="P112" s="270">
        <v>20</v>
      </c>
      <c r="Q112" s="270">
        <v>5</v>
      </c>
      <c r="R112" s="270">
        <v>25</v>
      </c>
      <c r="S112" s="271">
        <v>358.92</v>
      </c>
    </row>
    <row r="113" spans="1:19" ht="18.95" customHeight="1">
      <c r="A113" s="279" t="s">
        <v>771</v>
      </c>
      <c r="B113" s="253">
        <v>0</v>
      </c>
      <c r="C113" s="247">
        <v>0</v>
      </c>
      <c r="D113" s="253">
        <v>0</v>
      </c>
      <c r="E113" s="253">
        <v>0</v>
      </c>
      <c r="F113" s="253">
        <v>0</v>
      </c>
      <c r="G113" s="247">
        <v>0</v>
      </c>
      <c r="H113" s="253">
        <v>4</v>
      </c>
      <c r="I113" s="247">
        <v>153.11150000000001</v>
      </c>
      <c r="J113" s="253">
        <v>745</v>
      </c>
      <c r="K113" s="253">
        <v>2386</v>
      </c>
      <c r="L113" s="253">
        <v>3131</v>
      </c>
      <c r="M113" s="247">
        <v>7488.5400000000009</v>
      </c>
      <c r="N113" s="270">
        <v>4</v>
      </c>
      <c r="O113" s="271">
        <v>153.11150000000001</v>
      </c>
      <c r="P113" s="270">
        <v>745</v>
      </c>
      <c r="Q113" s="270">
        <v>2386</v>
      </c>
      <c r="R113" s="270">
        <v>3131</v>
      </c>
      <c r="S113" s="271">
        <v>7488.5400000000009</v>
      </c>
    </row>
    <row r="114" spans="1:19" ht="18.95" customHeight="1">
      <c r="A114" s="279" t="s">
        <v>772</v>
      </c>
      <c r="B114" s="253">
        <v>0</v>
      </c>
      <c r="C114" s="247">
        <v>0</v>
      </c>
      <c r="D114" s="253">
        <v>0</v>
      </c>
      <c r="E114" s="253">
        <v>0</v>
      </c>
      <c r="F114" s="253">
        <v>0</v>
      </c>
      <c r="G114" s="247">
        <v>0</v>
      </c>
      <c r="H114" s="253">
        <v>7</v>
      </c>
      <c r="I114" s="247">
        <v>1522</v>
      </c>
      <c r="J114" s="253">
        <v>277</v>
      </c>
      <c r="K114" s="253">
        <v>145</v>
      </c>
      <c r="L114" s="253">
        <v>422</v>
      </c>
      <c r="M114" s="247">
        <v>1690.92</v>
      </c>
      <c r="N114" s="270">
        <v>7</v>
      </c>
      <c r="O114" s="271">
        <v>1522</v>
      </c>
      <c r="P114" s="270">
        <v>277</v>
      </c>
      <c r="Q114" s="270">
        <v>145</v>
      </c>
      <c r="R114" s="270">
        <v>422</v>
      </c>
      <c r="S114" s="271">
        <v>1690.92</v>
      </c>
    </row>
    <row r="115" spans="1:19" ht="18.95" customHeight="1">
      <c r="A115" s="279" t="s">
        <v>773</v>
      </c>
      <c r="B115" s="253">
        <v>1</v>
      </c>
      <c r="C115" s="247">
        <v>6.5</v>
      </c>
      <c r="D115" s="253">
        <v>7</v>
      </c>
      <c r="E115" s="253">
        <v>0</v>
      </c>
      <c r="F115" s="253">
        <v>7</v>
      </c>
      <c r="G115" s="247">
        <v>55</v>
      </c>
      <c r="H115" s="253">
        <v>5</v>
      </c>
      <c r="I115" s="247">
        <v>206.28505200000001</v>
      </c>
      <c r="J115" s="253">
        <v>153</v>
      </c>
      <c r="K115" s="253">
        <v>46</v>
      </c>
      <c r="L115" s="253">
        <v>199</v>
      </c>
      <c r="M115" s="247">
        <v>14037.07</v>
      </c>
      <c r="N115" s="270">
        <v>6</v>
      </c>
      <c r="O115" s="271">
        <v>212.78505200000001</v>
      </c>
      <c r="P115" s="270">
        <v>160</v>
      </c>
      <c r="Q115" s="270">
        <v>46</v>
      </c>
      <c r="R115" s="270">
        <v>206</v>
      </c>
      <c r="S115" s="271">
        <v>14092.07</v>
      </c>
    </row>
    <row r="116" spans="1:19" ht="18.95" customHeight="1">
      <c r="A116" s="279" t="s">
        <v>774</v>
      </c>
      <c r="B116" s="253">
        <v>0</v>
      </c>
      <c r="C116" s="247">
        <v>0</v>
      </c>
      <c r="D116" s="253">
        <v>0</v>
      </c>
      <c r="E116" s="253">
        <v>0</v>
      </c>
      <c r="F116" s="253">
        <v>0</v>
      </c>
      <c r="G116" s="247">
        <v>0</v>
      </c>
      <c r="H116" s="253">
        <v>7</v>
      </c>
      <c r="I116" s="247">
        <v>573.28499063999993</v>
      </c>
      <c r="J116" s="253">
        <v>276</v>
      </c>
      <c r="K116" s="253">
        <v>728</v>
      </c>
      <c r="L116" s="253">
        <v>1004</v>
      </c>
      <c r="M116" s="247">
        <v>8962.098</v>
      </c>
      <c r="N116" s="270">
        <v>7</v>
      </c>
      <c r="O116" s="271">
        <v>573.28499063999993</v>
      </c>
      <c r="P116" s="270">
        <v>276</v>
      </c>
      <c r="Q116" s="270">
        <v>728</v>
      </c>
      <c r="R116" s="270">
        <v>1004</v>
      </c>
      <c r="S116" s="271">
        <v>8962.098</v>
      </c>
    </row>
    <row r="117" spans="1:19" ht="18.95" customHeight="1">
      <c r="A117" s="279" t="s">
        <v>1555</v>
      </c>
      <c r="B117" s="253">
        <v>0</v>
      </c>
      <c r="C117" s="247">
        <v>0</v>
      </c>
      <c r="D117" s="253">
        <v>0</v>
      </c>
      <c r="E117" s="253">
        <v>0</v>
      </c>
      <c r="F117" s="253">
        <v>0</v>
      </c>
      <c r="G117" s="247">
        <v>0</v>
      </c>
      <c r="H117" s="253">
        <v>3</v>
      </c>
      <c r="I117" s="247">
        <v>103.85</v>
      </c>
      <c r="J117" s="253">
        <v>88</v>
      </c>
      <c r="K117" s="253">
        <v>71</v>
      </c>
      <c r="L117" s="253">
        <v>159</v>
      </c>
      <c r="M117" s="247">
        <v>839.46</v>
      </c>
      <c r="N117" s="270">
        <v>3</v>
      </c>
      <c r="O117" s="271">
        <v>103.85</v>
      </c>
      <c r="P117" s="270">
        <v>88</v>
      </c>
      <c r="Q117" s="270">
        <v>71</v>
      </c>
      <c r="R117" s="270">
        <v>159</v>
      </c>
      <c r="S117" s="271">
        <v>839.46</v>
      </c>
    </row>
    <row r="118" spans="1:19" ht="18.95" customHeight="1">
      <c r="A118" s="279" t="s">
        <v>119</v>
      </c>
      <c r="B118" s="253">
        <v>0</v>
      </c>
      <c r="C118" s="247">
        <v>0</v>
      </c>
      <c r="D118" s="253">
        <v>0</v>
      </c>
      <c r="E118" s="253">
        <v>0</v>
      </c>
      <c r="F118" s="253">
        <v>0</v>
      </c>
      <c r="G118" s="247">
        <v>0</v>
      </c>
      <c r="H118" s="253">
        <v>2</v>
      </c>
      <c r="I118" s="247">
        <v>70.5</v>
      </c>
      <c r="J118" s="253">
        <v>41</v>
      </c>
      <c r="K118" s="253">
        <v>10</v>
      </c>
      <c r="L118" s="253">
        <v>51</v>
      </c>
      <c r="M118" s="247">
        <v>651.5</v>
      </c>
      <c r="N118" s="270">
        <v>2</v>
      </c>
      <c r="O118" s="271">
        <v>70.5</v>
      </c>
      <c r="P118" s="270">
        <v>41</v>
      </c>
      <c r="Q118" s="270">
        <v>10</v>
      </c>
      <c r="R118" s="270">
        <v>51</v>
      </c>
      <c r="S118" s="271">
        <v>651.5</v>
      </c>
    </row>
    <row r="119" spans="1:19" ht="18.95" customHeight="1">
      <c r="A119" s="279" t="s">
        <v>80</v>
      </c>
      <c r="B119" s="253">
        <v>0</v>
      </c>
      <c r="C119" s="247">
        <v>0</v>
      </c>
      <c r="D119" s="253">
        <v>0</v>
      </c>
      <c r="E119" s="253">
        <v>0</v>
      </c>
      <c r="F119" s="253">
        <v>0</v>
      </c>
      <c r="G119" s="247">
        <v>0</v>
      </c>
      <c r="H119" s="253">
        <v>3</v>
      </c>
      <c r="I119" s="247">
        <v>69.099999999999994</v>
      </c>
      <c r="J119" s="253">
        <v>68</v>
      </c>
      <c r="K119" s="253">
        <v>265</v>
      </c>
      <c r="L119" s="253">
        <v>333</v>
      </c>
      <c r="M119" s="247">
        <v>1479.21</v>
      </c>
      <c r="N119" s="270">
        <v>3</v>
      </c>
      <c r="O119" s="271">
        <v>69.099999999999994</v>
      </c>
      <c r="P119" s="270">
        <v>68</v>
      </c>
      <c r="Q119" s="270">
        <v>265</v>
      </c>
      <c r="R119" s="270">
        <v>333</v>
      </c>
      <c r="S119" s="271">
        <v>1479.21</v>
      </c>
    </row>
    <row r="120" spans="1:19" ht="18.95" customHeight="1">
      <c r="A120" s="279" t="s">
        <v>775</v>
      </c>
      <c r="B120" s="253">
        <v>0</v>
      </c>
      <c r="C120" s="247">
        <v>0</v>
      </c>
      <c r="D120" s="253">
        <v>0</v>
      </c>
      <c r="E120" s="253">
        <v>0</v>
      </c>
      <c r="F120" s="253">
        <v>0</v>
      </c>
      <c r="G120" s="247">
        <v>0</v>
      </c>
      <c r="H120" s="253">
        <v>2</v>
      </c>
      <c r="I120" s="247">
        <v>162</v>
      </c>
      <c r="J120" s="253">
        <v>45</v>
      </c>
      <c r="K120" s="253">
        <v>5</v>
      </c>
      <c r="L120" s="253">
        <v>50</v>
      </c>
      <c r="M120" s="247">
        <v>351.5</v>
      </c>
      <c r="N120" s="270">
        <v>2</v>
      </c>
      <c r="O120" s="271">
        <v>162</v>
      </c>
      <c r="P120" s="270">
        <v>45</v>
      </c>
      <c r="Q120" s="270">
        <v>5</v>
      </c>
      <c r="R120" s="270">
        <v>50</v>
      </c>
      <c r="S120" s="271">
        <v>351.5</v>
      </c>
    </row>
    <row r="121" spans="1:19" ht="18.95" customHeight="1">
      <c r="A121" s="279" t="s">
        <v>66</v>
      </c>
      <c r="B121" s="253">
        <v>0</v>
      </c>
      <c r="C121" s="247">
        <v>0</v>
      </c>
      <c r="D121" s="253">
        <v>0</v>
      </c>
      <c r="E121" s="253">
        <v>0</v>
      </c>
      <c r="F121" s="253">
        <v>0</v>
      </c>
      <c r="G121" s="247">
        <v>0</v>
      </c>
      <c r="H121" s="253">
        <v>3</v>
      </c>
      <c r="I121" s="247">
        <v>260.2</v>
      </c>
      <c r="J121" s="253">
        <v>143</v>
      </c>
      <c r="K121" s="253">
        <v>52</v>
      </c>
      <c r="L121" s="253">
        <v>195</v>
      </c>
      <c r="M121" s="247">
        <v>910.56</v>
      </c>
      <c r="N121" s="270">
        <v>3</v>
      </c>
      <c r="O121" s="271">
        <v>260.2</v>
      </c>
      <c r="P121" s="270">
        <v>143</v>
      </c>
      <c r="Q121" s="270">
        <v>52</v>
      </c>
      <c r="R121" s="270">
        <v>195</v>
      </c>
      <c r="S121" s="271">
        <v>910.56</v>
      </c>
    </row>
    <row r="122" spans="1:19" ht="18.95" customHeight="1">
      <c r="A122" s="279" t="s">
        <v>7</v>
      </c>
      <c r="B122" s="253">
        <v>2</v>
      </c>
      <c r="C122" s="247">
        <v>28.33</v>
      </c>
      <c r="D122" s="253">
        <v>6</v>
      </c>
      <c r="E122" s="253">
        <v>24</v>
      </c>
      <c r="F122" s="253">
        <v>30</v>
      </c>
      <c r="G122" s="247">
        <v>139.12</v>
      </c>
      <c r="H122" s="253">
        <v>10</v>
      </c>
      <c r="I122" s="247">
        <v>567.92772500000001</v>
      </c>
      <c r="J122" s="253">
        <v>404</v>
      </c>
      <c r="K122" s="253">
        <v>319</v>
      </c>
      <c r="L122" s="253">
        <v>723</v>
      </c>
      <c r="M122" s="247">
        <v>4717.8599999999997</v>
      </c>
      <c r="N122" s="270">
        <v>12</v>
      </c>
      <c r="O122" s="271">
        <v>596.25772499999994</v>
      </c>
      <c r="P122" s="270">
        <v>410</v>
      </c>
      <c r="Q122" s="270">
        <v>343</v>
      </c>
      <c r="R122" s="270">
        <v>753</v>
      </c>
      <c r="S122" s="271">
        <v>4856.9800000000005</v>
      </c>
    </row>
    <row r="123" spans="1:19" ht="18.95" customHeight="1">
      <c r="A123" s="279" t="s">
        <v>104</v>
      </c>
      <c r="B123" s="253">
        <v>0</v>
      </c>
      <c r="C123" s="247">
        <v>0</v>
      </c>
      <c r="D123" s="253">
        <v>0</v>
      </c>
      <c r="E123" s="253">
        <v>0</v>
      </c>
      <c r="F123" s="253">
        <v>0</v>
      </c>
      <c r="G123" s="247">
        <v>0</v>
      </c>
      <c r="H123" s="253">
        <v>1</v>
      </c>
      <c r="I123" s="247">
        <v>13</v>
      </c>
      <c r="J123" s="253">
        <v>6</v>
      </c>
      <c r="K123" s="253">
        <v>0</v>
      </c>
      <c r="L123" s="253">
        <v>6</v>
      </c>
      <c r="M123" s="247">
        <v>201.77</v>
      </c>
      <c r="N123" s="270">
        <v>1</v>
      </c>
      <c r="O123" s="271">
        <v>13</v>
      </c>
      <c r="P123" s="270">
        <v>6</v>
      </c>
      <c r="Q123" s="270">
        <v>0</v>
      </c>
      <c r="R123" s="270">
        <v>6</v>
      </c>
      <c r="S123" s="271">
        <v>201.77</v>
      </c>
    </row>
    <row r="124" spans="1:19" ht="18.95" customHeight="1">
      <c r="A124" s="279" t="s">
        <v>1594</v>
      </c>
      <c r="B124" s="253">
        <v>0</v>
      </c>
      <c r="C124" s="247">
        <v>0</v>
      </c>
      <c r="D124" s="253">
        <v>0</v>
      </c>
      <c r="E124" s="253">
        <v>0</v>
      </c>
      <c r="F124" s="253">
        <v>0</v>
      </c>
      <c r="G124" s="247">
        <v>0</v>
      </c>
      <c r="H124" s="253">
        <v>1</v>
      </c>
      <c r="I124" s="247">
        <v>25</v>
      </c>
      <c r="J124" s="253">
        <v>12</v>
      </c>
      <c r="K124" s="253">
        <v>18</v>
      </c>
      <c r="L124" s="253">
        <v>30</v>
      </c>
      <c r="M124" s="247">
        <v>394.72</v>
      </c>
      <c r="N124" s="270">
        <v>1</v>
      </c>
      <c r="O124" s="271">
        <v>25</v>
      </c>
      <c r="P124" s="270">
        <v>12</v>
      </c>
      <c r="Q124" s="270">
        <v>18</v>
      </c>
      <c r="R124" s="270">
        <v>30</v>
      </c>
      <c r="S124" s="271">
        <v>394.72</v>
      </c>
    </row>
    <row r="125" spans="1:19" ht="18.95" customHeight="1">
      <c r="A125" s="279" t="s">
        <v>1258</v>
      </c>
      <c r="B125" s="253">
        <v>0</v>
      </c>
      <c r="C125" s="247">
        <v>0</v>
      </c>
      <c r="D125" s="253">
        <v>0</v>
      </c>
      <c r="E125" s="253">
        <v>0</v>
      </c>
      <c r="F125" s="253">
        <v>0</v>
      </c>
      <c r="G125" s="247">
        <v>0</v>
      </c>
      <c r="H125" s="253">
        <v>1</v>
      </c>
      <c r="I125" s="247">
        <v>1.02</v>
      </c>
      <c r="J125" s="253">
        <v>8</v>
      </c>
      <c r="K125" s="253">
        <v>0</v>
      </c>
      <c r="L125" s="253">
        <v>8</v>
      </c>
      <c r="M125" s="247">
        <v>136.25</v>
      </c>
      <c r="N125" s="270">
        <v>1</v>
      </c>
      <c r="O125" s="271">
        <v>1.02</v>
      </c>
      <c r="P125" s="270">
        <v>8</v>
      </c>
      <c r="Q125" s="270">
        <v>0</v>
      </c>
      <c r="R125" s="270">
        <v>8</v>
      </c>
      <c r="S125" s="271">
        <v>136.25</v>
      </c>
    </row>
    <row r="126" spans="1:19" ht="18.95" customHeight="1">
      <c r="A126" s="279" t="s">
        <v>992</v>
      </c>
      <c r="B126" s="253">
        <v>0</v>
      </c>
      <c r="C126" s="247">
        <v>0</v>
      </c>
      <c r="D126" s="253">
        <v>0</v>
      </c>
      <c r="E126" s="253">
        <v>0</v>
      </c>
      <c r="F126" s="253">
        <v>0</v>
      </c>
      <c r="G126" s="247">
        <v>0</v>
      </c>
      <c r="H126" s="253">
        <v>1</v>
      </c>
      <c r="I126" s="247">
        <v>31.268605000000001</v>
      </c>
      <c r="J126" s="253">
        <v>20</v>
      </c>
      <c r="K126" s="253">
        <v>80</v>
      </c>
      <c r="L126" s="253">
        <v>100</v>
      </c>
      <c r="M126" s="247">
        <v>14</v>
      </c>
      <c r="N126" s="270">
        <v>1</v>
      </c>
      <c r="O126" s="271">
        <v>31.268605000000001</v>
      </c>
      <c r="P126" s="270">
        <v>20</v>
      </c>
      <c r="Q126" s="270">
        <v>80</v>
      </c>
      <c r="R126" s="270">
        <v>100</v>
      </c>
      <c r="S126" s="271">
        <v>14</v>
      </c>
    </row>
    <row r="127" spans="1:19" ht="18.95" customHeight="1">
      <c r="A127" s="279" t="s">
        <v>950</v>
      </c>
      <c r="B127" s="253">
        <v>0</v>
      </c>
      <c r="C127" s="247">
        <v>0</v>
      </c>
      <c r="D127" s="253">
        <v>0</v>
      </c>
      <c r="E127" s="253">
        <v>0</v>
      </c>
      <c r="F127" s="253">
        <v>0</v>
      </c>
      <c r="G127" s="247">
        <v>0</v>
      </c>
      <c r="H127" s="253">
        <v>2</v>
      </c>
      <c r="I127" s="247">
        <v>62.3</v>
      </c>
      <c r="J127" s="253">
        <v>15</v>
      </c>
      <c r="K127" s="253">
        <v>270</v>
      </c>
      <c r="L127" s="253">
        <v>285</v>
      </c>
      <c r="M127" s="247">
        <v>260.86</v>
      </c>
      <c r="N127" s="270">
        <v>2</v>
      </c>
      <c r="O127" s="271">
        <v>62.3</v>
      </c>
      <c r="P127" s="270">
        <v>15</v>
      </c>
      <c r="Q127" s="270">
        <v>270</v>
      </c>
      <c r="R127" s="270">
        <v>285</v>
      </c>
      <c r="S127" s="271">
        <v>260.86</v>
      </c>
    </row>
    <row r="128" spans="1:19" ht="18.95" customHeight="1">
      <c r="A128" s="279" t="s">
        <v>1222</v>
      </c>
      <c r="B128" s="253">
        <v>0</v>
      </c>
      <c r="C128" s="247">
        <v>0</v>
      </c>
      <c r="D128" s="253">
        <v>0</v>
      </c>
      <c r="E128" s="253">
        <v>0</v>
      </c>
      <c r="F128" s="253">
        <v>0</v>
      </c>
      <c r="G128" s="247">
        <v>0</v>
      </c>
      <c r="H128" s="253">
        <v>1</v>
      </c>
      <c r="I128" s="247">
        <v>15.36</v>
      </c>
      <c r="J128" s="253">
        <v>4</v>
      </c>
      <c r="K128" s="253">
        <v>5</v>
      </c>
      <c r="L128" s="253">
        <v>9</v>
      </c>
      <c r="M128" s="247">
        <v>492.27</v>
      </c>
      <c r="N128" s="270">
        <v>1</v>
      </c>
      <c r="O128" s="271">
        <v>15.36</v>
      </c>
      <c r="P128" s="270">
        <v>4</v>
      </c>
      <c r="Q128" s="270">
        <v>5</v>
      </c>
      <c r="R128" s="270">
        <v>9</v>
      </c>
      <c r="S128" s="271">
        <v>492.27</v>
      </c>
    </row>
    <row r="129" spans="1:19" ht="18.95" customHeight="1">
      <c r="A129" s="279" t="s">
        <v>23</v>
      </c>
      <c r="B129" s="253">
        <v>0</v>
      </c>
      <c r="C129" s="247">
        <v>0</v>
      </c>
      <c r="D129" s="253">
        <v>0</v>
      </c>
      <c r="E129" s="253">
        <v>0</v>
      </c>
      <c r="F129" s="253">
        <v>0</v>
      </c>
      <c r="G129" s="247">
        <v>0</v>
      </c>
      <c r="H129" s="253">
        <v>22</v>
      </c>
      <c r="I129" s="247">
        <v>1516.2465100000002</v>
      </c>
      <c r="J129" s="253">
        <v>119</v>
      </c>
      <c r="K129" s="253">
        <v>4</v>
      </c>
      <c r="L129" s="253">
        <v>123</v>
      </c>
      <c r="M129" s="247">
        <v>134587.11074000003</v>
      </c>
      <c r="N129" s="270">
        <v>22</v>
      </c>
      <c r="O129" s="271">
        <v>1516.2465100000002</v>
      </c>
      <c r="P129" s="270">
        <v>119</v>
      </c>
      <c r="Q129" s="270">
        <v>4</v>
      </c>
      <c r="R129" s="270">
        <v>123</v>
      </c>
      <c r="S129" s="271">
        <v>134587.11074000003</v>
      </c>
    </row>
    <row r="130" spans="1:19" ht="18.95" customHeight="1">
      <c r="A130" s="279" t="s">
        <v>11</v>
      </c>
      <c r="B130" s="253">
        <v>0</v>
      </c>
      <c r="C130" s="247">
        <v>0</v>
      </c>
      <c r="D130" s="253">
        <v>0</v>
      </c>
      <c r="E130" s="253">
        <v>0</v>
      </c>
      <c r="F130" s="253">
        <v>0</v>
      </c>
      <c r="G130" s="247">
        <v>0</v>
      </c>
      <c r="H130" s="253">
        <v>1</v>
      </c>
      <c r="I130" s="247">
        <v>314.98636199999999</v>
      </c>
      <c r="J130" s="253">
        <v>9</v>
      </c>
      <c r="K130" s="253">
        <v>0</v>
      </c>
      <c r="L130" s="253">
        <v>9</v>
      </c>
      <c r="M130" s="247">
        <v>18678.91</v>
      </c>
      <c r="N130" s="270">
        <v>1</v>
      </c>
      <c r="O130" s="271">
        <v>314.98636199999999</v>
      </c>
      <c r="P130" s="270">
        <v>9</v>
      </c>
      <c r="Q130" s="270">
        <v>0</v>
      </c>
      <c r="R130" s="270">
        <v>9</v>
      </c>
      <c r="S130" s="271">
        <v>18678.91</v>
      </c>
    </row>
    <row r="131" spans="1:19" ht="18.95" customHeight="1">
      <c r="A131" s="279" t="s">
        <v>53</v>
      </c>
      <c r="B131" s="253">
        <v>1</v>
      </c>
      <c r="C131" s="247">
        <v>4.1500000000000004</v>
      </c>
      <c r="D131" s="253">
        <v>2</v>
      </c>
      <c r="E131" s="253">
        <v>2</v>
      </c>
      <c r="F131" s="253">
        <v>4</v>
      </c>
      <c r="G131" s="247">
        <v>55.2</v>
      </c>
      <c r="H131" s="253">
        <v>0</v>
      </c>
      <c r="I131" s="247">
        <v>0</v>
      </c>
      <c r="J131" s="253">
        <v>0</v>
      </c>
      <c r="K131" s="253">
        <v>0</v>
      </c>
      <c r="L131" s="253">
        <v>0</v>
      </c>
      <c r="M131" s="247">
        <v>0</v>
      </c>
      <c r="N131" s="270">
        <v>1</v>
      </c>
      <c r="O131" s="271">
        <v>4.1500000000000004</v>
      </c>
      <c r="P131" s="270">
        <v>2</v>
      </c>
      <c r="Q131" s="270">
        <v>2</v>
      </c>
      <c r="R131" s="270">
        <v>4</v>
      </c>
      <c r="S131" s="271">
        <v>55.2</v>
      </c>
    </row>
    <row r="132" spans="1:19" ht="18.95" customHeight="1">
      <c r="A132" s="279" t="s">
        <v>243</v>
      </c>
      <c r="B132" s="253">
        <v>0</v>
      </c>
      <c r="C132" s="247">
        <v>0</v>
      </c>
      <c r="D132" s="253">
        <v>0</v>
      </c>
      <c r="E132" s="253">
        <v>0</v>
      </c>
      <c r="F132" s="253">
        <v>0</v>
      </c>
      <c r="G132" s="247">
        <v>0</v>
      </c>
      <c r="H132" s="253">
        <v>2</v>
      </c>
      <c r="I132" s="247">
        <v>9.4</v>
      </c>
      <c r="J132" s="253">
        <v>12</v>
      </c>
      <c r="K132" s="253">
        <v>0</v>
      </c>
      <c r="L132" s="253">
        <v>12</v>
      </c>
      <c r="M132" s="247">
        <v>137.96</v>
      </c>
      <c r="N132" s="270">
        <v>2</v>
      </c>
      <c r="O132" s="271">
        <v>9.4</v>
      </c>
      <c r="P132" s="270">
        <v>12</v>
      </c>
      <c r="Q132" s="270">
        <v>0</v>
      </c>
      <c r="R132" s="270">
        <v>12</v>
      </c>
      <c r="S132" s="271">
        <v>137.96</v>
      </c>
    </row>
    <row r="133" spans="1:19" ht="18.95" customHeight="1">
      <c r="A133" s="415" t="s">
        <v>778</v>
      </c>
      <c r="B133" s="448">
        <v>0</v>
      </c>
      <c r="C133" s="449">
        <v>0</v>
      </c>
      <c r="D133" s="448">
        <v>0</v>
      </c>
      <c r="E133" s="448">
        <v>0</v>
      </c>
      <c r="F133" s="448">
        <v>0</v>
      </c>
      <c r="G133" s="449">
        <v>0</v>
      </c>
      <c r="H133" s="448">
        <v>5</v>
      </c>
      <c r="I133" s="449">
        <v>269.69</v>
      </c>
      <c r="J133" s="448">
        <v>68</v>
      </c>
      <c r="K133" s="448">
        <v>25</v>
      </c>
      <c r="L133" s="448">
        <v>93</v>
      </c>
      <c r="M133" s="449">
        <v>2293.48</v>
      </c>
      <c r="N133" s="416">
        <v>5</v>
      </c>
      <c r="O133" s="417">
        <v>269.69</v>
      </c>
      <c r="P133" s="416">
        <v>68</v>
      </c>
      <c r="Q133" s="416">
        <v>25</v>
      </c>
      <c r="R133" s="416">
        <v>93</v>
      </c>
      <c r="S133" s="417">
        <v>2293.48</v>
      </c>
    </row>
    <row r="134" spans="1:19" ht="18.95" customHeight="1">
      <c r="A134" s="279" t="s">
        <v>19</v>
      </c>
      <c r="B134" s="253">
        <v>0</v>
      </c>
      <c r="C134" s="247">
        <v>0</v>
      </c>
      <c r="D134" s="253">
        <v>0</v>
      </c>
      <c r="E134" s="253">
        <v>0</v>
      </c>
      <c r="F134" s="253">
        <v>0</v>
      </c>
      <c r="G134" s="247">
        <v>0</v>
      </c>
      <c r="H134" s="253">
        <v>21</v>
      </c>
      <c r="I134" s="247">
        <v>1154.3082212800002</v>
      </c>
      <c r="J134" s="253">
        <v>354</v>
      </c>
      <c r="K134" s="253">
        <v>97</v>
      </c>
      <c r="L134" s="253">
        <v>451</v>
      </c>
      <c r="M134" s="247">
        <v>2402.98</v>
      </c>
      <c r="N134" s="270">
        <v>21</v>
      </c>
      <c r="O134" s="271">
        <v>1154.3082212800002</v>
      </c>
      <c r="P134" s="270">
        <v>354</v>
      </c>
      <c r="Q134" s="270">
        <v>97</v>
      </c>
      <c r="R134" s="270">
        <v>451</v>
      </c>
      <c r="S134" s="271">
        <v>2402.98</v>
      </c>
    </row>
    <row r="135" spans="1:19" ht="18.95" customHeight="1">
      <c r="A135" s="279" t="s">
        <v>1198</v>
      </c>
      <c r="B135" s="253">
        <v>0</v>
      </c>
      <c r="C135" s="247">
        <v>0</v>
      </c>
      <c r="D135" s="253">
        <v>0</v>
      </c>
      <c r="E135" s="253">
        <v>0</v>
      </c>
      <c r="F135" s="253">
        <v>0</v>
      </c>
      <c r="G135" s="247">
        <v>0</v>
      </c>
      <c r="H135" s="253">
        <v>1</v>
      </c>
      <c r="I135" s="247">
        <v>19</v>
      </c>
      <c r="J135" s="253">
        <v>13</v>
      </c>
      <c r="K135" s="253">
        <v>7</v>
      </c>
      <c r="L135" s="253">
        <v>20</v>
      </c>
      <c r="M135" s="247">
        <v>72</v>
      </c>
      <c r="N135" s="270">
        <v>1</v>
      </c>
      <c r="O135" s="271">
        <v>19</v>
      </c>
      <c r="P135" s="270">
        <v>13</v>
      </c>
      <c r="Q135" s="270">
        <v>7</v>
      </c>
      <c r="R135" s="270">
        <v>20</v>
      </c>
      <c r="S135" s="271">
        <v>72</v>
      </c>
    </row>
    <row r="136" spans="1:19" ht="18.95" customHeight="1">
      <c r="A136" s="279" t="s">
        <v>1060</v>
      </c>
      <c r="B136" s="253">
        <v>0</v>
      </c>
      <c r="C136" s="247">
        <v>0</v>
      </c>
      <c r="D136" s="253">
        <v>0</v>
      </c>
      <c r="E136" s="253">
        <v>0</v>
      </c>
      <c r="F136" s="253">
        <v>0</v>
      </c>
      <c r="G136" s="247">
        <v>0</v>
      </c>
      <c r="H136" s="253">
        <v>1</v>
      </c>
      <c r="I136" s="247">
        <v>5.1100000000000003</v>
      </c>
      <c r="J136" s="253">
        <v>38</v>
      </c>
      <c r="K136" s="253">
        <v>13</v>
      </c>
      <c r="L136" s="253">
        <v>51</v>
      </c>
      <c r="M136" s="247">
        <v>255</v>
      </c>
      <c r="N136" s="270">
        <v>1</v>
      </c>
      <c r="O136" s="271">
        <v>5.1100000000000003</v>
      </c>
      <c r="P136" s="270">
        <v>38</v>
      </c>
      <c r="Q136" s="270">
        <v>13</v>
      </c>
      <c r="R136" s="270">
        <v>51</v>
      </c>
      <c r="S136" s="271">
        <v>255</v>
      </c>
    </row>
    <row r="137" spans="1:19" ht="18.95" customHeight="1">
      <c r="A137" s="279" t="s">
        <v>42</v>
      </c>
      <c r="B137" s="253">
        <v>0</v>
      </c>
      <c r="C137" s="247">
        <v>0</v>
      </c>
      <c r="D137" s="253">
        <v>0</v>
      </c>
      <c r="E137" s="253">
        <v>0</v>
      </c>
      <c r="F137" s="253">
        <v>0</v>
      </c>
      <c r="G137" s="247">
        <v>0</v>
      </c>
      <c r="H137" s="253">
        <v>2</v>
      </c>
      <c r="I137" s="247">
        <v>22.3</v>
      </c>
      <c r="J137" s="253">
        <v>10</v>
      </c>
      <c r="K137" s="253">
        <v>6</v>
      </c>
      <c r="L137" s="253">
        <v>16</v>
      </c>
      <c r="M137" s="247">
        <v>369.01</v>
      </c>
      <c r="N137" s="270">
        <v>2</v>
      </c>
      <c r="O137" s="271">
        <v>22.3</v>
      </c>
      <c r="P137" s="270">
        <v>10</v>
      </c>
      <c r="Q137" s="270">
        <v>6</v>
      </c>
      <c r="R137" s="270">
        <v>16</v>
      </c>
      <c r="S137" s="271">
        <v>369.01</v>
      </c>
    </row>
    <row r="138" spans="1:19" ht="18.95" customHeight="1">
      <c r="A138" s="279" t="s">
        <v>780</v>
      </c>
      <c r="B138" s="253">
        <v>0</v>
      </c>
      <c r="C138" s="247">
        <v>0</v>
      </c>
      <c r="D138" s="253">
        <v>0</v>
      </c>
      <c r="E138" s="253">
        <v>0</v>
      </c>
      <c r="F138" s="253">
        <v>0</v>
      </c>
      <c r="G138" s="247">
        <v>0</v>
      </c>
      <c r="H138" s="253">
        <v>1</v>
      </c>
      <c r="I138" s="247">
        <v>7</v>
      </c>
      <c r="J138" s="253">
        <v>7</v>
      </c>
      <c r="K138" s="253">
        <v>0</v>
      </c>
      <c r="L138" s="253">
        <v>7</v>
      </c>
      <c r="M138" s="247">
        <v>89.21</v>
      </c>
      <c r="N138" s="270">
        <v>1</v>
      </c>
      <c r="O138" s="271">
        <v>7</v>
      </c>
      <c r="P138" s="270">
        <v>7</v>
      </c>
      <c r="Q138" s="270">
        <v>0</v>
      </c>
      <c r="R138" s="270">
        <v>7</v>
      </c>
      <c r="S138" s="271">
        <v>89.21</v>
      </c>
    </row>
    <row r="139" spans="1:19" ht="18.95" customHeight="1">
      <c r="A139" s="279" t="s">
        <v>1595</v>
      </c>
      <c r="B139" s="253">
        <v>0</v>
      </c>
      <c r="C139" s="247">
        <v>0</v>
      </c>
      <c r="D139" s="253">
        <v>0</v>
      </c>
      <c r="E139" s="253">
        <v>0</v>
      </c>
      <c r="F139" s="253">
        <v>0</v>
      </c>
      <c r="G139" s="247">
        <v>0</v>
      </c>
      <c r="H139" s="253">
        <v>1</v>
      </c>
      <c r="I139" s="247">
        <v>0.05</v>
      </c>
      <c r="J139" s="253">
        <v>6</v>
      </c>
      <c r="K139" s="253">
        <v>15</v>
      </c>
      <c r="L139" s="253">
        <v>21</v>
      </c>
      <c r="M139" s="247">
        <v>11</v>
      </c>
      <c r="N139" s="270">
        <v>1</v>
      </c>
      <c r="O139" s="271">
        <v>0.05</v>
      </c>
      <c r="P139" s="270">
        <v>6</v>
      </c>
      <c r="Q139" s="270">
        <v>15</v>
      </c>
      <c r="R139" s="270">
        <v>21</v>
      </c>
      <c r="S139" s="271">
        <v>11</v>
      </c>
    </row>
    <row r="140" spans="1:19" ht="18.95" customHeight="1">
      <c r="A140" s="279" t="s">
        <v>782</v>
      </c>
      <c r="B140" s="253">
        <v>0</v>
      </c>
      <c r="C140" s="247">
        <v>0</v>
      </c>
      <c r="D140" s="253">
        <v>0</v>
      </c>
      <c r="E140" s="253">
        <v>0</v>
      </c>
      <c r="F140" s="253">
        <v>0</v>
      </c>
      <c r="G140" s="247">
        <v>0</v>
      </c>
      <c r="H140" s="253">
        <v>14</v>
      </c>
      <c r="I140" s="247">
        <v>1053.616575</v>
      </c>
      <c r="J140" s="253">
        <v>367</v>
      </c>
      <c r="K140" s="253">
        <v>173</v>
      </c>
      <c r="L140" s="253">
        <v>540</v>
      </c>
      <c r="M140" s="247">
        <v>12520.49</v>
      </c>
      <c r="N140" s="270">
        <v>14</v>
      </c>
      <c r="O140" s="271">
        <v>1053.616575</v>
      </c>
      <c r="P140" s="270">
        <v>367</v>
      </c>
      <c r="Q140" s="270">
        <v>173</v>
      </c>
      <c r="R140" s="270">
        <v>540</v>
      </c>
      <c r="S140" s="271">
        <v>12520.49</v>
      </c>
    </row>
    <row r="141" spans="1:19" ht="18.95" customHeight="1">
      <c r="A141" s="278" t="s">
        <v>783</v>
      </c>
      <c r="B141" s="253">
        <v>0</v>
      </c>
      <c r="C141" s="247">
        <v>0</v>
      </c>
      <c r="D141" s="253">
        <v>0</v>
      </c>
      <c r="E141" s="253">
        <v>0</v>
      </c>
      <c r="F141" s="253">
        <v>0</v>
      </c>
      <c r="G141" s="247">
        <v>0</v>
      </c>
      <c r="H141" s="253">
        <v>10</v>
      </c>
      <c r="I141" s="247">
        <v>673.18000000000006</v>
      </c>
      <c r="J141" s="253">
        <v>369</v>
      </c>
      <c r="K141" s="253">
        <v>116</v>
      </c>
      <c r="L141" s="253">
        <v>485</v>
      </c>
      <c r="M141" s="247">
        <v>19081.050000000003</v>
      </c>
      <c r="N141" s="253">
        <v>10</v>
      </c>
      <c r="O141" s="247">
        <v>673.18000000000006</v>
      </c>
      <c r="P141" s="253">
        <v>369</v>
      </c>
      <c r="Q141" s="253">
        <v>116</v>
      </c>
      <c r="R141" s="253">
        <v>485</v>
      </c>
      <c r="S141" s="247">
        <v>19081.050000000003</v>
      </c>
    </row>
    <row r="142" spans="1:19" ht="18.95" customHeight="1">
      <c r="A142" s="278" t="s">
        <v>1596</v>
      </c>
      <c r="B142" s="253">
        <v>0</v>
      </c>
      <c r="C142" s="247">
        <v>0</v>
      </c>
      <c r="D142" s="253">
        <v>0</v>
      </c>
      <c r="E142" s="253">
        <v>0</v>
      </c>
      <c r="F142" s="253">
        <v>0</v>
      </c>
      <c r="G142" s="247">
        <v>0</v>
      </c>
      <c r="H142" s="253">
        <v>1</v>
      </c>
      <c r="I142" s="247">
        <v>0</v>
      </c>
      <c r="J142" s="253">
        <v>12</v>
      </c>
      <c r="K142" s="253">
        <v>0</v>
      </c>
      <c r="L142" s="253">
        <v>12</v>
      </c>
      <c r="M142" s="247">
        <v>395.82</v>
      </c>
      <c r="N142" s="253">
        <v>1</v>
      </c>
      <c r="O142" s="247">
        <v>0</v>
      </c>
      <c r="P142" s="253">
        <v>12</v>
      </c>
      <c r="Q142" s="253">
        <v>0</v>
      </c>
      <c r="R142" s="253">
        <v>12</v>
      </c>
      <c r="S142" s="247">
        <v>395.82</v>
      </c>
    </row>
    <row r="143" spans="1:19" ht="20.100000000000001" customHeight="1">
      <c r="A143" s="525" t="s">
        <v>157</v>
      </c>
      <c r="B143" s="523">
        <v>33</v>
      </c>
      <c r="C143" s="524">
        <v>503.52</v>
      </c>
      <c r="D143" s="523">
        <v>302</v>
      </c>
      <c r="E143" s="523">
        <v>372</v>
      </c>
      <c r="F143" s="523">
        <v>674</v>
      </c>
      <c r="G143" s="524">
        <v>1873.9800000000002</v>
      </c>
      <c r="H143" s="523">
        <v>753</v>
      </c>
      <c r="I143" s="524">
        <v>38174.76</v>
      </c>
      <c r="J143" s="523">
        <v>11725</v>
      </c>
      <c r="K143" s="523">
        <v>10594</v>
      </c>
      <c r="L143" s="523">
        <v>22319</v>
      </c>
      <c r="M143" s="524">
        <v>669444.31999999995</v>
      </c>
      <c r="N143" s="523">
        <v>786</v>
      </c>
      <c r="O143" s="524">
        <v>38678.28</v>
      </c>
      <c r="P143" s="523">
        <v>12027</v>
      </c>
      <c r="Q143" s="523">
        <v>10966</v>
      </c>
      <c r="R143" s="523">
        <v>22993</v>
      </c>
      <c r="S143" s="524">
        <v>671318.3</v>
      </c>
    </row>
  </sheetData>
  <mergeCells count="7">
    <mergeCell ref="A1:S1"/>
    <mergeCell ref="B2:G2"/>
    <mergeCell ref="H2:M2"/>
    <mergeCell ref="N2:S2"/>
    <mergeCell ref="D3:F3"/>
    <mergeCell ref="J3:L3"/>
    <mergeCell ref="P3:R3"/>
  </mergeCells>
  <pageMargins left="0.11811023622047245" right="7.874015748031496E-2" top="0.62992125984251968" bottom="0.55118110236220474" header="0.31496062992125984" footer="0.23622047244094491"/>
  <pageSetup paperSize="9" scale="95" firstPageNumber="66" fitToHeight="0" orientation="landscape" useFirstPageNumber="1" r:id="rId1"/>
  <headerFooter>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365"/>
  <sheetViews>
    <sheetView workbookViewId="0"/>
  </sheetViews>
  <sheetFormatPr defaultRowHeight="20.100000000000001" customHeight="1"/>
  <cols>
    <col min="1" max="1" width="18" style="395" bestFit="1" customWidth="1"/>
    <col min="2" max="2" width="27.140625" style="489" customWidth="1"/>
    <col min="3" max="4" width="34.28515625" style="395" customWidth="1"/>
    <col min="5" max="5" width="11.28515625" style="395" bestFit="1" customWidth="1"/>
    <col min="6" max="6" width="10.140625" style="395" bestFit="1" customWidth="1"/>
    <col min="7" max="7" width="10.7109375" style="395" bestFit="1" customWidth="1"/>
    <col min="8" max="8" width="27.7109375" style="395" customWidth="1"/>
    <col min="9" max="9" width="7.42578125" style="395" bestFit="1" customWidth="1"/>
    <col min="10" max="11" width="15" style="395" customWidth="1"/>
    <col min="12" max="12" width="19.140625" style="395" bestFit="1" customWidth="1"/>
    <col min="13" max="13" width="18.42578125" style="395" bestFit="1" customWidth="1"/>
    <col min="14" max="14" width="16.140625" style="395" bestFit="1" customWidth="1"/>
    <col min="15" max="15" width="8.5703125" style="395" bestFit="1" customWidth="1"/>
    <col min="16" max="16" width="20.140625" style="395" customWidth="1"/>
    <col min="17" max="17" width="14.7109375" style="394" bestFit="1" customWidth="1"/>
    <col min="18" max="19" width="15.5703125" style="394" bestFit="1" customWidth="1"/>
    <col min="20" max="20" width="14.7109375" style="394" bestFit="1" customWidth="1"/>
    <col min="21" max="21" width="15.5703125" style="394" bestFit="1" customWidth="1"/>
    <col min="22" max="24" width="15.5703125" style="394" customWidth="1"/>
    <col min="25" max="25" width="16.140625" style="397" bestFit="1" customWidth="1"/>
    <col min="26" max="27" width="18.42578125" style="394" customWidth="1"/>
    <col min="28" max="256" width="9" style="395"/>
    <col min="257" max="257" width="18" style="395" bestFit="1" customWidth="1"/>
    <col min="258" max="258" width="28.42578125" style="395" bestFit="1" customWidth="1"/>
    <col min="259" max="260" width="34.28515625" style="395" customWidth="1"/>
    <col min="261" max="261" width="11.28515625" style="395" bestFit="1" customWidth="1"/>
    <col min="262" max="262" width="10.140625" style="395" bestFit="1" customWidth="1"/>
    <col min="263" max="263" width="10.7109375" style="395" bestFit="1" customWidth="1"/>
    <col min="264" max="264" width="27.7109375" style="395" customWidth="1"/>
    <col min="265" max="265" width="7.42578125" style="395" bestFit="1" customWidth="1"/>
    <col min="266" max="267" width="15" style="395" customWidth="1"/>
    <col min="268" max="268" width="19.140625" style="395" bestFit="1" customWidth="1"/>
    <col min="269" max="269" width="18.42578125" style="395" bestFit="1" customWidth="1"/>
    <col min="270" max="270" width="16.140625" style="395" bestFit="1" customWidth="1"/>
    <col min="271" max="271" width="8.5703125" style="395" bestFit="1" customWidth="1"/>
    <col min="272" max="272" width="20.140625" style="395" customWidth="1"/>
    <col min="273" max="273" width="14.7109375" style="395" bestFit="1" customWidth="1"/>
    <col min="274" max="275" width="15.5703125" style="395" bestFit="1" customWidth="1"/>
    <col min="276" max="276" width="14.7109375" style="395" bestFit="1" customWidth="1"/>
    <col min="277" max="277" width="15.5703125" style="395" bestFit="1" customWidth="1"/>
    <col min="278" max="280" width="15.5703125" style="395" customWidth="1"/>
    <col min="281" max="281" width="16.140625" style="395" bestFit="1" customWidth="1"/>
    <col min="282" max="282" width="17.140625" style="395" bestFit="1" customWidth="1"/>
    <col min="283" max="283" width="16.42578125" style="395" bestFit="1" customWidth="1"/>
    <col min="284" max="512" width="9" style="395"/>
    <col min="513" max="513" width="18" style="395" bestFit="1" customWidth="1"/>
    <col min="514" max="514" width="28.42578125" style="395" bestFit="1" customWidth="1"/>
    <col min="515" max="516" width="34.28515625" style="395" customWidth="1"/>
    <col min="517" max="517" width="11.28515625" style="395" bestFit="1" customWidth="1"/>
    <col min="518" max="518" width="10.140625" style="395" bestFit="1" customWidth="1"/>
    <col min="519" max="519" width="10.7109375" style="395" bestFit="1" customWidth="1"/>
    <col min="520" max="520" width="27.7109375" style="395" customWidth="1"/>
    <col min="521" max="521" width="7.42578125" style="395" bestFit="1" customWidth="1"/>
    <col min="522" max="523" width="15" style="395" customWidth="1"/>
    <col min="524" max="524" width="19.140625" style="395" bestFit="1" customWidth="1"/>
    <col min="525" max="525" width="18.42578125" style="395" bestFit="1" customWidth="1"/>
    <col min="526" max="526" width="16.140625" style="395" bestFit="1" customWidth="1"/>
    <col min="527" max="527" width="8.5703125" style="395" bestFit="1" customWidth="1"/>
    <col min="528" max="528" width="20.140625" style="395" customWidth="1"/>
    <col min="529" max="529" width="14.7109375" style="395" bestFit="1" customWidth="1"/>
    <col min="530" max="531" width="15.5703125" style="395" bestFit="1" customWidth="1"/>
    <col min="532" max="532" width="14.7109375" style="395" bestFit="1" customWidth="1"/>
    <col min="533" max="533" width="15.5703125" style="395" bestFit="1" customWidth="1"/>
    <col min="534" max="536" width="15.5703125" style="395" customWidth="1"/>
    <col min="537" max="537" width="16.140625" style="395" bestFit="1" customWidth="1"/>
    <col min="538" max="538" width="17.140625" style="395" bestFit="1" customWidth="1"/>
    <col min="539" max="539" width="16.42578125" style="395" bestFit="1" customWidth="1"/>
    <col min="540" max="768" width="9" style="395"/>
    <col min="769" max="769" width="18" style="395" bestFit="1" customWidth="1"/>
    <col min="770" max="770" width="28.42578125" style="395" bestFit="1" customWidth="1"/>
    <col min="771" max="772" width="34.28515625" style="395" customWidth="1"/>
    <col min="773" max="773" width="11.28515625" style="395" bestFit="1" customWidth="1"/>
    <col min="774" max="774" width="10.140625" style="395" bestFit="1" customWidth="1"/>
    <col min="775" max="775" width="10.7109375" style="395" bestFit="1" customWidth="1"/>
    <col min="776" max="776" width="27.7109375" style="395" customWidth="1"/>
    <col min="777" max="777" width="7.42578125" style="395" bestFit="1" customWidth="1"/>
    <col min="778" max="779" width="15" style="395" customWidth="1"/>
    <col min="780" max="780" width="19.140625" style="395" bestFit="1" customWidth="1"/>
    <col min="781" max="781" width="18.42578125" style="395" bestFit="1" customWidth="1"/>
    <col min="782" max="782" width="16.140625" style="395" bestFit="1" customWidth="1"/>
    <col min="783" max="783" width="8.5703125" style="395" bestFit="1" customWidth="1"/>
    <col min="784" max="784" width="20.140625" style="395" customWidth="1"/>
    <col min="785" max="785" width="14.7109375" style="395" bestFit="1" customWidth="1"/>
    <col min="786" max="787" width="15.5703125" style="395" bestFit="1" customWidth="1"/>
    <col min="788" max="788" width="14.7109375" style="395" bestFit="1" customWidth="1"/>
    <col min="789" max="789" width="15.5703125" style="395" bestFit="1" customWidth="1"/>
    <col min="790" max="792" width="15.5703125" style="395" customWidth="1"/>
    <col min="793" max="793" width="16.140625" style="395" bestFit="1" customWidth="1"/>
    <col min="794" max="794" width="17.140625" style="395" bestFit="1" customWidth="1"/>
    <col min="795" max="795" width="16.42578125" style="395" bestFit="1" customWidth="1"/>
    <col min="796" max="1024" width="9" style="395"/>
    <col min="1025" max="1025" width="18" style="395" bestFit="1" customWidth="1"/>
    <col min="1026" max="1026" width="28.42578125" style="395" bestFit="1" customWidth="1"/>
    <col min="1027" max="1028" width="34.28515625" style="395" customWidth="1"/>
    <col min="1029" max="1029" width="11.28515625" style="395" bestFit="1" customWidth="1"/>
    <col min="1030" max="1030" width="10.140625" style="395" bestFit="1" customWidth="1"/>
    <col min="1031" max="1031" width="10.7109375" style="395" bestFit="1" customWidth="1"/>
    <col min="1032" max="1032" width="27.7109375" style="395" customWidth="1"/>
    <col min="1033" max="1033" width="7.42578125" style="395" bestFit="1" customWidth="1"/>
    <col min="1034" max="1035" width="15" style="395" customWidth="1"/>
    <col min="1036" max="1036" width="19.140625" style="395" bestFit="1" customWidth="1"/>
    <col min="1037" max="1037" width="18.42578125" style="395" bestFit="1" customWidth="1"/>
    <col min="1038" max="1038" width="16.140625" style="395" bestFit="1" customWidth="1"/>
    <col min="1039" max="1039" width="8.5703125" style="395" bestFit="1" customWidth="1"/>
    <col min="1040" max="1040" width="20.140625" style="395" customWidth="1"/>
    <col min="1041" max="1041" width="14.7109375" style="395" bestFit="1" customWidth="1"/>
    <col min="1042" max="1043" width="15.5703125" style="395" bestFit="1" customWidth="1"/>
    <col min="1044" max="1044" width="14.7109375" style="395" bestFit="1" customWidth="1"/>
    <col min="1045" max="1045" width="15.5703125" style="395" bestFit="1" customWidth="1"/>
    <col min="1046" max="1048" width="15.5703125" style="395" customWidth="1"/>
    <col min="1049" max="1049" width="16.140625" style="395" bestFit="1" customWidth="1"/>
    <col min="1050" max="1050" width="17.140625" style="395" bestFit="1" customWidth="1"/>
    <col min="1051" max="1051" width="16.42578125" style="395" bestFit="1" customWidth="1"/>
    <col min="1052" max="1280" width="9" style="395"/>
    <col min="1281" max="1281" width="18" style="395" bestFit="1" customWidth="1"/>
    <col min="1282" max="1282" width="28.42578125" style="395" bestFit="1" customWidth="1"/>
    <col min="1283" max="1284" width="34.28515625" style="395" customWidth="1"/>
    <col min="1285" max="1285" width="11.28515625" style="395" bestFit="1" customWidth="1"/>
    <col min="1286" max="1286" width="10.140625" style="395" bestFit="1" customWidth="1"/>
    <col min="1287" max="1287" width="10.7109375" style="395" bestFit="1" customWidth="1"/>
    <col min="1288" max="1288" width="27.7109375" style="395" customWidth="1"/>
    <col min="1289" max="1289" width="7.42578125" style="395" bestFit="1" customWidth="1"/>
    <col min="1290" max="1291" width="15" style="395" customWidth="1"/>
    <col min="1292" max="1292" width="19.140625" style="395" bestFit="1" customWidth="1"/>
    <col min="1293" max="1293" width="18.42578125" style="395" bestFit="1" customWidth="1"/>
    <col min="1294" max="1294" width="16.140625" style="395" bestFit="1" customWidth="1"/>
    <col min="1295" max="1295" width="8.5703125" style="395" bestFit="1" customWidth="1"/>
    <col min="1296" max="1296" width="20.140625" style="395" customWidth="1"/>
    <col min="1297" max="1297" width="14.7109375" style="395" bestFit="1" customWidth="1"/>
    <col min="1298" max="1299" width="15.5703125" style="395" bestFit="1" customWidth="1"/>
    <col min="1300" max="1300" width="14.7109375" style="395" bestFit="1" customWidth="1"/>
    <col min="1301" max="1301" width="15.5703125" style="395" bestFit="1" customWidth="1"/>
    <col min="1302" max="1304" width="15.5703125" style="395" customWidth="1"/>
    <col min="1305" max="1305" width="16.140625" style="395" bestFit="1" customWidth="1"/>
    <col min="1306" max="1306" width="17.140625" style="395" bestFit="1" customWidth="1"/>
    <col min="1307" max="1307" width="16.42578125" style="395" bestFit="1" customWidth="1"/>
    <col min="1308" max="1536" width="9" style="395"/>
    <col min="1537" max="1537" width="18" style="395" bestFit="1" customWidth="1"/>
    <col min="1538" max="1538" width="28.42578125" style="395" bestFit="1" customWidth="1"/>
    <col min="1539" max="1540" width="34.28515625" style="395" customWidth="1"/>
    <col min="1541" max="1541" width="11.28515625" style="395" bestFit="1" customWidth="1"/>
    <col min="1542" max="1542" width="10.140625" style="395" bestFit="1" customWidth="1"/>
    <col min="1543" max="1543" width="10.7109375" style="395" bestFit="1" customWidth="1"/>
    <col min="1544" max="1544" width="27.7109375" style="395" customWidth="1"/>
    <col min="1545" max="1545" width="7.42578125" style="395" bestFit="1" customWidth="1"/>
    <col min="1546" max="1547" width="15" style="395" customWidth="1"/>
    <col min="1548" max="1548" width="19.140625" style="395" bestFit="1" customWidth="1"/>
    <col min="1549" max="1549" width="18.42578125" style="395" bestFit="1" customWidth="1"/>
    <col min="1550" max="1550" width="16.140625" style="395" bestFit="1" customWidth="1"/>
    <col min="1551" max="1551" width="8.5703125" style="395" bestFit="1" customWidth="1"/>
    <col min="1552" max="1552" width="20.140625" style="395" customWidth="1"/>
    <col min="1553" max="1553" width="14.7109375" style="395" bestFit="1" customWidth="1"/>
    <col min="1554" max="1555" width="15.5703125" style="395" bestFit="1" customWidth="1"/>
    <col min="1556" max="1556" width="14.7109375" style="395" bestFit="1" customWidth="1"/>
    <col min="1557" max="1557" width="15.5703125" style="395" bestFit="1" customWidth="1"/>
    <col min="1558" max="1560" width="15.5703125" style="395" customWidth="1"/>
    <col min="1561" max="1561" width="16.140625" style="395" bestFit="1" customWidth="1"/>
    <col min="1562" max="1562" width="17.140625" style="395" bestFit="1" customWidth="1"/>
    <col min="1563" max="1563" width="16.42578125" style="395" bestFit="1" customWidth="1"/>
    <col min="1564" max="1792" width="9" style="395"/>
    <col min="1793" max="1793" width="18" style="395" bestFit="1" customWidth="1"/>
    <col min="1794" max="1794" width="28.42578125" style="395" bestFit="1" customWidth="1"/>
    <col min="1795" max="1796" width="34.28515625" style="395" customWidth="1"/>
    <col min="1797" max="1797" width="11.28515625" style="395" bestFit="1" customWidth="1"/>
    <col min="1798" max="1798" width="10.140625" style="395" bestFit="1" customWidth="1"/>
    <col min="1799" max="1799" width="10.7109375" style="395" bestFit="1" customWidth="1"/>
    <col min="1800" max="1800" width="27.7109375" style="395" customWidth="1"/>
    <col min="1801" max="1801" width="7.42578125" style="395" bestFit="1" customWidth="1"/>
    <col min="1802" max="1803" width="15" style="395" customWidth="1"/>
    <col min="1804" max="1804" width="19.140625" style="395" bestFit="1" customWidth="1"/>
    <col min="1805" max="1805" width="18.42578125" style="395" bestFit="1" customWidth="1"/>
    <col min="1806" max="1806" width="16.140625" style="395" bestFit="1" customWidth="1"/>
    <col min="1807" max="1807" width="8.5703125" style="395" bestFit="1" customWidth="1"/>
    <col min="1808" max="1808" width="20.140625" style="395" customWidth="1"/>
    <col min="1809" max="1809" width="14.7109375" style="395" bestFit="1" customWidth="1"/>
    <col min="1810" max="1811" width="15.5703125" style="395" bestFit="1" customWidth="1"/>
    <col min="1812" max="1812" width="14.7109375" style="395" bestFit="1" customWidth="1"/>
    <col min="1813" max="1813" width="15.5703125" style="395" bestFit="1" customWidth="1"/>
    <col min="1814" max="1816" width="15.5703125" style="395" customWidth="1"/>
    <col min="1817" max="1817" width="16.140625" style="395" bestFit="1" customWidth="1"/>
    <col min="1818" max="1818" width="17.140625" style="395" bestFit="1" customWidth="1"/>
    <col min="1819" max="1819" width="16.42578125" style="395" bestFit="1" customWidth="1"/>
    <col min="1820" max="2048" width="9" style="395"/>
    <col min="2049" max="2049" width="18" style="395" bestFit="1" customWidth="1"/>
    <col min="2050" max="2050" width="28.42578125" style="395" bestFit="1" customWidth="1"/>
    <col min="2051" max="2052" width="34.28515625" style="395" customWidth="1"/>
    <col min="2053" max="2053" width="11.28515625" style="395" bestFit="1" customWidth="1"/>
    <col min="2054" max="2054" width="10.140625" style="395" bestFit="1" customWidth="1"/>
    <col min="2055" max="2055" width="10.7109375" style="395" bestFit="1" customWidth="1"/>
    <col min="2056" max="2056" width="27.7109375" style="395" customWidth="1"/>
    <col min="2057" max="2057" width="7.42578125" style="395" bestFit="1" customWidth="1"/>
    <col min="2058" max="2059" width="15" style="395" customWidth="1"/>
    <col min="2060" max="2060" width="19.140625" style="395" bestFit="1" customWidth="1"/>
    <col min="2061" max="2061" width="18.42578125" style="395" bestFit="1" customWidth="1"/>
    <col min="2062" max="2062" width="16.140625" style="395" bestFit="1" customWidth="1"/>
    <col min="2063" max="2063" width="8.5703125" style="395" bestFit="1" customWidth="1"/>
    <col min="2064" max="2064" width="20.140625" style="395" customWidth="1"/>
    <col min="2065" max="2065" width="14.7109375" style="395" bestFit="1" customWidth="1"/>
    <col min="2066" max="2067" width="15.5703125" style="395" bestFit="1" customWidth="1"/>
    <col min="2068" max="2068" width="14.7109375" style="395" bestFit="1" customWidth="1"/>
    <col min="2069" max="2069" width="15.5703125" style="395" bestFit="1" customWidth="1"/>
    <col min="2070" max="2072" width="15.5703125" style="395" customWidth="1"/>
    <col min="2073" max="2073" width="16.140625" style="395" bestFit="1" customWidth="1"/>
    <col min="2074" max="2074" width="17.140625" style="395" bestFit="1" customWidth="1"/>
    <col min="2075" max="2075" width="16.42578125" style="395" bestFit="1" customWidth="1"/>
    <col min="2076" max="2304" width="9" style="395"/>
    <col min="2305" max="2305" width="18" style="395" bestFit="1" customWidth="1"/>
    <col min="2306" max="2306" width="28.42578125" style="395" bestFit="1" customWidth="1"/>
    <col min="2307" max="2308" width="34.28515625" style="395" customWidth="1"/>
    <col min="2309" max="2309" width="11.28515625" style="395" bestFit="1" customWidth="1"/>
    <col min="2310" max="2310" width="10.140625" style="395" bestFit="1" customWidth="1"/>
    <col min="2311" max="2311" width="10.7109375" style="395" bestFit="1" customWidth="1"/>
    <col min="2312" max="2312" width="27.7109375" style="395" customWidth="1"/>
    <col min="2313" max="2313" width="7.42578125" style="395" bestFit="1" customWidth="1"/>
    <col min="2314" max="2315" width="15" style="395" customWidth="1"/>
    <col min="2316" max="2316" width="19.140625" style="395" bestFit="1" customWidth="1"/>
    <col min="2317" max="2317" width="18.42578125" style="395" bestFit="1" customWidth="1"/>
    <col min="2318" max="2318" width="16.140625" style="395" bestFit="1" customWidth="1"/>
    <col min="2319" max="2319" width="8.5703125" style="395" bestFit="1" customWidth="1"/>
    <col min="2320" max="2320" width="20.140625" style="395" customWidth="1"/>
    <col min="2321" max="2321" width="14.7109375" style="395" bestFit="1" customWidth="1"/>
    <col min="2322" max="2323" width="15.5703125" style="395" bestFit="1" customWidth="1"/>
    <col min="2324" max="2324" width="14.7109375" style="395" bestFit="1" customWidth="1"/>
    <col min="2325" max="2325" width="15.5703125" style="395" bestFit="1" customWidth="1"/>
    <col min="2326" max="2328" width="15.5703125" style="395" customWidth="1"/>
    <col min="2329" max="2329" width="16.140625" style="395" bestFit="1" customWidth="1"/>
    <col min="2330" max="2330" width="17.140625" style="395" bestFit="1" customWidth="1"/>
    <col min="2331" max="2331" width="16.42578125" style="395" bestFit="1" customWidth="1"/>
    <col min="2332" max="2560" width="9" style="395"/>
    <col min="2561" max="2561" width="18" style="395" bestFit="1" customWidth="1"/>
    <col min="2562" max="2562" width="28.42578125" style="395" bestFit="1" customWidth="1"/>
    <col min="2563" max="2564" width="34.28515625" style="395" customWidth="1"/>
    <col min="2565" max="2565" width="11.28515625" style="395" bestFit="1" customWidth="1"/>
    <col min="2566" max="2566" width="10.140625" style="395" bestFit="1" customWidth="1"/>
    <col min="2567" max="2567" width="10.7109375" style="395" bestFit="1" customWidth="1"/>
    <col min="2568" max="2568" width="27.7109375" style="395" customWidth="1"/>
    <col min="2569" max="2569" width="7.42578125" style="395" bestFit="1" customWidth="1"/>
    <col min="2570" max="2571" width="15" style="395" customWidth="1"/>
    <col min="2572" max="2572" width="19.140625" style="395" bestFit="1" customWidth="1"/>
    <col min="2573" max="2573" width="18.42578125" style="395" bestFit="1" customWidth="1"/>
    <col min="2574" max="2574" width="16.140625" style="395" bestFit="1" customWidth="1"/>
    <col min="2575" max="2575" width="8.5703125" style="395" bestFit="1" customWidth="1"/>
    <col min="2576" max="2576" width="20.140625" style="395" customWidth="1"/>
    <col min="2577" max="2577" width="14.7109375" style="395" bestFit="1" customWidth="1"/>
    <col min="2578" max="2579" width="15.5703125" style="395" bestFit="1" customWidth="1"/>
    <col min="2580" max="2580" width="14.7109375" style="395" bestFit="1" customWidth="1"/>
    <col min="2581" max="2581" width="15.5703125" style="395" bestFit="1" customWidth="1"/>
    <col min="2582" max="2584" width="15.5703125" style="395" customWidth="1"/>
    <col min="2585" max="2585" width="16.140625" style="395" bestFit="1" customWidth="1"/>
    <col min="2586" max="2586" width="17.140625" style="395" bestFit="1" customWidth="1"/>
    <col min="2587" max="2587" width="16.42578125" style="395" bestFit="1" customWidth="1"/>
    <col min="2588" max="2816" width="9" style="395"/>
    <col min="2817" max="2817" width="18" style="395" bestFit="1" customWidth="1"/>
    <col min="2818" max="2818" width="28.42578125" style="395" bestFit="1" customWidth="1"/>
    <col min="2819" max="2820" width="34.28515625" style="395" customWidth="1"/>
    <col min="2821" max="2821" width="11.28515625" style="395" bestFit="1" customWidth="1"/>
    <col min="2822" max="2822" width="10.140625" style="395" bestFit="1" customWidth="1"/>
    <col min="2823" max="2823" width="10.7109375" style="395" bestFit="1" customWidth="1"/>
    <col min="2824" max="2824" width="27.7109375" style="395" customWidth="1"/>
    <col min="2825" max="2825" width="7.42578125" style="395" bestFit="1" customWidth="1"/>
    <col min="2826" max="2827" width="15" style="395" customWidth="1"/>
    <col min="2828" max="2828" width="19.140625" style="395" bestFit="1" customWidth="1"/>
    <col min="2829" max="2829" width="18.42578125" style="395" bestFit="1" customWidth="1"/>
    <col min="2830" max="2830" width="16.140625" style="395" bestFit="1" customWidth="1"/>
    <col min="2831" max="2831" width="8.5703125" style="395" bestFit="1" customWidth="1"/>
    <col min="2832" max="2832" width="20.140625" style="395" customWidth="1"/>
    <col min="2833" max="2833" width="14.7109375" style="395" bestFit="1" customWidth="1"/>
    <col min="2834" max="2835" width="15.5703125" style="395" bestFit="1" customWidth="1"/>
    <col min="2836" max="2836" width="14.7109375" style="395" bestFit="1" customWidth="1"/>
    <col min="2837" max="2837" width="15.5703125" style="395" bestFit="1" customWidth="1"/>
    <col min="2838" max="2840" width="15.5703125" style="395" customWidth="1"/>
    <col min="2841" max="2841" width="16.140625" style="395" bestFit="1" customWidth="1"/>
    <col min="2842" max="2842" width="17.140625" style="395" bestFit="1" customWidth="1"/>
    <col min="2843" max="2843" width="16.42578125" style="395" bestFit="1" customWidth="1"/>
    <col min="2844" max="3072" width="9" style="395"/>
    <col min="3073" max="3073" width="18" style="395" bestFit="1" customWidth="1"/>
    <col min="3074" max="3074" width="28.42578125" style="395" bestFit="1" customWidth="1"/>
    <col min="3075" max="3076" width="34.28515625" style="395" customWidth="1"/>
    <col min="3077" max="3077" width="11.28515625" style="395" bestFit="1" customWidth="1"/>
    <col min="3078" max="3078" width="10.140625" style="395" bestFit="1" customWidth="1"/>
    <col min="3079" max="3079" width="10.7109375" style="395" bestFit="1" customWidth="1"/>
    <col min="3080" max="3080" width="27.7109375" style="395" customWidth="1"/>
    <col min="3081" max="3081" width="7.42578125" style="395" bestFit="1" customWidth="1"/>
    <col min="3082" max="3083" width="15" style="395" customWidth="1"/>
    <col min="3084" max="3084" width="19.140625" style="395" bestFit="1" customWidth="1"/>
    <col min="3085" max="3085" width="18.42578125" style="395" bestFit="1" customWidth="1"/>
    <col min="3086" max="3086" width="16.140625" style="395" bestFit="1" customWidth="1"/>
    <col min="3087" max="3087" width="8.5703125" style="395" bestFit="1" customWidth="1"/>
    <col min="3088" max="3088" width="20.140625" style="395" customWidth="1"/>
    <col min="3089" max="3089" width="14.7109375" style="395" bestFit="1" customWidth="1"/>
    <col min="3090" max="3091" width="15.5703125" style="395" bestFit="1" customWidth="1"/>
    <col min="3092" max="3092" width="14.7109375" style="395" bestFit="1" customWidth="1"/>
    <col min="3093" max="3093" width="15.5703125" style="395" bestFit="1" customWidth="1"/>
    <col min="3094" max="3096" width="15.5703125" style="395" customWidth="1"/>
    <col min="3097" max="3097" width="16.140625" style="395" bestFit="1" customWidth="1"/>
    <col min="3098" max="3098" width="17.140625" style="395" bestFit="1" customWidth="1"/>
    <col min="3099" max="3099" width="16.42578125" style="395" bestFit="1" customWidth="1"/>
    <col min="3100" max="3328" width="9" style="395"/>
    <col min="3329" max="3329" width="18" style="395" bestFit="1" customWidth="1"/>
    <col min="3330" max="3330" width="28.42578125" style="395" bestFit="1" customWidth="1"/>
    <col min="3331" max="3332" width="34.28515625" style="395" customWidth="1"/>
    <col min="3333" max="3333" width="11.28515625" style="395" bestFit="1" customWidth="1"/>
    <col min="3334" max="3334" width="10.140625" style="395" bestFit="1" customWidth="1"/>
    <col min="3335" max="3335" width="10.7109375" style="395" bestFit="1" customWidth="1"/>
    <col min="3336" max="3336" width="27.7109375" style="395" customWidth="1"/>
    <col min="3337" max="3337" width="7.42578125" style="395" bestFit="1" customWidth="1"/>
    <col min="3338" max="3339" width="15" style="395" customWidth="1"/>
    <col min="3340" max="3340" width="19.140625" style="395" bestFit="1" customWidth="1"/>
    <col min="3341" max="3341" width="18.42578125" style="395" bestFit="1" customWidth="1"/>
    <col min="3342" max="3342" width="16.140625" style="395" bestFit="1" customWidth="1"/>
    <col min="3343" max="3343" width="8.5703125" style="395" bestFit="1" customWidth="1"/>
    <col min="3344" max="3344" width="20.140625" style="395" customWidth="1"/>
    <col min="3345" max="3345" width="14.7109375" style="395" bestFit="1" customWidth="1"/>
    <col min="3346" max="3347" width="15.5703125" style="395" bestFit="1" customWidth="1"/>
    <col min="3348" max="3348" width="14.7109375" style="395" bestFit="1" customWidth="1"/>
    <col min="3349" max="3349" width="15.5703125" style="395" bestFit="1" customWidth="1"/>
    <col min="3350" max="3352" width="15.5703125" style="395" customWidth="1"/>
    <col min="3353" max="3353" width="16.140625" style="395" bestFit="1" customWidth="1"/>
    <col min="3354" max="3354" width="17.140625" style="395" bestFit="1" customWidth="1"/>
    <col min="3355" max="3355" width="16.42578125" style="395" bestFit="1" customWidth="1"/>
    <col min="3356" max="3584" width="9" style="395"/>
    <col min="3585" max="3585" width="18" style="395" bestFit="1" customWidth="1"/>
    <col min="3586" max="3586" width="28.42578125" style="395" bestFit="1" customWidth="1"/>
    <col min="3587" max="3588" width="34.28515625" style="395" customWidth="1"/>
    <col min="3589" max="3589" width="11.28515625" style="395" bestFit="1" customWidth="1"/>
    <col min="3590" max="3590" width="10.140625" style="395" bestFit="1" customWidth="1"/>
    <col min="3591" max="3591" width="10.7109375" style="395" bestFit="1" customWidth="1"/>
    <col min="3592" max="3592" width="27.7109375" style="395" customWidth="1"/>
    <col min="3593" max="3593" width="7.42578125" style="395" bestFit="1" customWidth="1"/>
    <col min="3594" max="3595" width="15" style="395" customWidth="1"/>
    <col min="3596" max="3596" width="19.140625" style="395" bestFit="1" customWidth="1"/>
    <col min="3597" max="3597" width="18.42578125" style="395" bestFit="1" customWidth="1"/>
    <col min="3598" max="3598" width="16.140625" style="395" bestFit="1" customWidth="1"/>
    <col min="3599" max="3599" width="8.5703125" style="395" bestFit="1" customWidth="1"/>
    <col min="3600" max="3600" width="20.140625" style="395" customWidth="1"/>
    <col min="3601" max="3601" width="14.7109375" style="395" bestFit="1" customWidth="1"/>
    <col min="3602" max="3603" width="15.5703125" style="395" bestFit="1" customWidth="1"/>
    <col min="3604" max="3604" width="14.7109375" style="395" bestFit="1" customWidth="1"/>
    <col min="3605" max="3605" width="15.5703125" style="395" bestFit="1" customWidth="1"/>
    <col min="3606" max="3608" width="15.5703125" style="395" customWidth="1"/>
    <col min="3609" max="3609" width="16.140625" style="395" bestFit="1" customWidth="1"/>
    <col min="3610" max="3610" width="17.140625" style="395" bestFit="1" customWidth="1"/>
    <col min="3611" max="3611" width="16.42578125" style="395" bestFit="1" customWidth="1"/>
    <col min="3612" max="3840" width="9" style="395"/>
    <col min="3841" max="3841" width="18" style="395" bestFit="1" customWidth="1"/>
    <col min="3842" max="3842" width="28.42578125" style="395" bestFit="1" customWidth="1"/>
    <col min="3843" max="3844" width="34.28515625" style="395" customWidth="1"/>
    <col min="3845" max="3845" width="11.28515625" style="395" bestFit="1" customWidth="1"/>
    <col min="3846" max="3846" width="10.140625" style="395" bestFit="1" customWidth="1"/>
    <col min="3847" max="3847" width="10.7109375" style="395" bestFit="1" customWidth="1"/>
    <col min="3848" max="3848" width="27.7109375" style="395" customWidth="1"/>
    <col min="3849" max="3849" width="7.42578125" style="395" bestFit="1" customWidth="1"/>
    <col min="3850" max="3851" width="15" style="395" customWidth="1"/>
    <col min="3852" max="3852" width="19.140625" style="395" bestFit="1" customWidth="1"/>
    <col min="3853" max="3853" width="18.42578125" style="395" bestFit="1" customWidth="1"/>
    <col min="3854" max="3854" width="16.140625" style="395" bestFit="1" customWidth="1"/>
    <col min="3855" max="3855" width="8.5703125" style="395" bestFit="1" customWidth="1"/>
    <col min="3856" max="3856" width="20.140625" style="395" customWidth="1"/>
    <col min="3857" max="3857" width="14.7109375" style="395" bestFit="1" customWidth="1"/>
    <col min="3858" max="3859" width="15.5703125" style="395" bestFit="1" customWidth="1"/>
    <col min="3860" max="3860" width="14.7109375" style="395" bestFit="1" customWidth="1"/>
    <col min="3861" max="3861" width="15.5703125" style="395" bestFit="1" customWidth="1"/>
    <col min="3862" max="3864" width="15.5703125" style="395" customWidth="1"/>
    <col min="3865" max="3865" width="16.140625" style="395" bestFit="1" customWidth="1"/>
    <col min="3866" max="3866" width="17.140625" style="395" bestFit="1" customWidth="1"/>
    <col min="3867" max="3867" width="16.42578125" style="395" bestFit="1" customWidth="1"/>
    <col min="3868" max="4096" width="9" style="395"/>
    <col min="4097" max="4097" width="18" style="395" bestFit="1" customWidth="1"/>
    <col min="4098" max="4098" width="28.42578125" style="395" bestFit="1" customWidth="1"/>
    <col min="4099" max="4100" width="34.28515625" style="395" customWidth="1"/>
    <col min="4101" max="4101" width="11.28515625" style="395" bestFit="1" customWidth="1"/>
    <col min="4102" max="4102" width="10.140625" style="395" bestFit="1" customWidth="1"/>
    <col min="4103" max="4103" width="10.7109375" style="395" bestFit="1" customWidth="1"/>
    <col min="4104" max="4104" width="27.7109375" style="395" customWidth="1"/>
    <col min="4105" max="4105" width="7.42578125" style="395" bestFit="1" customWidth="1"/>
    <col min="4106" max="4107" width="15" style="395" customWidth="1"/>
    <col min="4108" max="4108" width="19.140625" style="395" bestFit="1" customWidth="1"/>
    <col min="4109" max="4109" width="18.42578125" style="395" bestFit="1" customWidth="1"/>
    <col min="4110" max="4110" width="16.140625" style="395" bestFit="1" customWidth="1"/>
    <col min="4111" max="4111" width="8.5703125" style="395" bestFit="1" customWidth="1"/>
    <col min="4112" max="4112" width="20.140625" style="395" customWidth="1"/>
    <col min="4113" max="4113" width="14.7109375" style="395" bestFit="1" customWidth="1"/>
    <col min="4114" max="4115" width="15.5703125" style="395" bestFit="1" customWidth="1"/>
    <col min="4116" max="4116" width="14.7109375" style="395" bestFit="1" customWidth="1"/>
    <col min="4117" max="4117" width="15.5703125" style="395" bestFit="1" customWidth="1"/>
    <col min="4118" max="4120" width="15.5703125" style="395" customWidth="1"/>
    <col min="4121" max="4121" width="16.140625" style="395" bestFit="1" customWidth="1"/>
    <col min="4122" max="4122" width="17.140625" style="395" bestFit="1" customWidth="1"/>
    <col min="4123" max="4123" width="16.42578125" style="395" bestFit="1" customWidth="1"/>
    <col min="4124" max="4352" width="9" style="395"/>
    <col min="4353" max="4353" width="18" style="395" bestFit="1" customWidth="1"/>
    <col min="4354" max="4354" width="28.42578125" style="395" bestFit="1" customWidth="1"/>
    <col min="4355" max="4356" width="34.28515625" style="395" customWidth="1"/>
    <col min="4357" max="4357" width="11.28515625" style="395" bestFit="1" customWidth="1"/>
    <col min="4358" max="4358" width="10.140625" style="395" bestFit="1" customWidth="1"/>
    <col min="4359" max="4359" width="10.7109375" style="395" bestFit="1" customWidth="1"/>
    <col min="4360" max="4360" width="27.7109375" style="395" customWidth="1"/>
    <col min="4361" max="4361" width="7.42578125" style="395" bestFit="1" customWidth="1"/>
    <col min="4362" max="4363" width="15" style="395" customWidth="1"/>
    <col min="4364" max="4364" width="19.140625" style="395" bestFit="1" customWidth="1"/>
    <col min="4365" max="4365" width="18.42578125" style="395" bestFit="1" customWidth="1"/>
    <col min="4366" max="4366" width="16.140625" style="395" bestFit="1" customWidth="1"/>
    <col min="4367" max="4367" width="8.5703125" style="395" bestFit="1" customWidth="1"/>
    <col min="4368" max="4368" width="20.140625" style="395" customWidth="1"/>
    <col min="4369" max="4369" width="14.7109375" style="395" bestFit="1" customWidth="1"/>
    <col min="4370" max="4371" width="15.5703125" style="395" bestFit="1" customWidth="1"/>
    <col min="4372" max="4372" width="14.7109375" style="395" bestFit="1" customWidth="1"/>
    <col min="4373" max="4373" width="15.5703125" style="395" bestFit="1" customWidth="1"/>
    <col min="4374" max="4376" width="15.5703125" style="395" customWidth="1"/>
    <col min="4377" max="4377" width="16.140625" style="395" bestFit="1" customWidth="1"/>
    <col min="4378" max="4378" width="17.140625" style="395" bestFit="1" customWidth="1"/>
    <col min="4379" max="4379" width="16.42578125" style="395" bestFit="1" customWidth="1"/>
    <col min="4380" max="4608" width="9" style="395"/>
    <col min="4609" max="4609" width="18" style="395" bestFit="1" customWidth="1"/>
    <col min="4610" max="4610" width="28.42578125" style="395" bestFit="1" customWidth="1"/>
    <col min="4611" max="4612" width="34.28515625" style="395" customWidth="1"/>
    <col min="4613" max="4613" width="11.28515625" style="395" bestFit="1" customWidth="1"/>
    <col min="4614" max="4614" width="10.140625" style="395" bestFit="1" customWidth="1"/>
    <col min="4615" max="4615" width="10.7109375" style="395" bestFit="1" customWidth="1"/>
    <col min="4616" max="4616" width="27.7109375" style="395" customWidth="1"/>
    <col min="4617" max="4617" width="7.42578125" style="395" bestFit="1" customWidth="1"/>
    <col min="4618" max="4619" width="15" style="395" customWidth="1"/>
    <col min="4620" max="4620" width="19.140625" style="395" bestFit="1" customWidth="1"/>
    <col min="4621" max="4621" width="18.42578125" style="395" bestFit="1" customWidth="1"/>
    <col min="4622" max="4622" width="16.140625" style="395" bestFit="1" customWidth="1"/>
    <col min="4623" max="4623" width="8.5703125" style="395" bestFit="1" customWidth="1"/>
    <col min="4624" max="4624" width="20.140625" style="395" customWidth="1"/>
    <col min="4625" max="4625" width="14.7109375" style="395" bestFit="1" customWidth="1"/>
    <col min="4626" max="4627" width="15.5703125" style="395" bestFit="1" customWidth="1"/>
    <col min="4628" max="4628" width="14.7109375" style="395" bestFit="1" customWidth="1"/>
    <col min="4629" max="4629" width="15.5703125" style="395" bestFit="1" customWidth="1"/>
    <col min="4630" max="4632" width="15.5703125" style="395" customWidth="1"/>
    <col min="4633" max="4633" width="16.140625" style="395" bestFit="1" customWidth="1"/>
    <col min="4634" max="4634" width="17.140625" style="395" bestFit="1" customWidth="1"/>
    <col min="4635" max="4635" width="16.42578125" style="395" bestFit="1" customWidth="1"/>
    <col min="4636" max="4864" width="9" style="395"/>
    <col min="4865" max="4865" width="18" style="395" bestFit="1" customWidth="1"/>
    <col min="4866" max="4866" width="28.42578125" style="395" bestFit="1" customWidth="1"/>
    <col min="4867" max="4868" width="34.28515625" style="395" customWidth="1"/>
    <col min="4869" max="4869" width="11.28515625" style="395" bestFit="1" customWidth="1"/>
    <col min="4870" max="4870" width="10.140625" style="395" bestFit="1" customWidth="1"/>
    <col min="4871" max="4871" width="10.7109375" style="395" bestFit="1" customWidth="1"/>
    <col min="4872" max="4872" width="27.7109375" style="395" customWidth="1"/>
    <col min="4873" max="4873" width="7.42578125" style="395" bestFit="1" customWidth="1"/>
    <col min="4874" max="4875" width="15" style="395" customWidth="1"/>
    <col min="4876" max="4876" width="19.140625" style="395" bestFit="1" customWidth="1"/>
    <col min="4877" max="4877" width="18.42578125" style="395" bestFit="1" customWidth="1"/>
    <col min="4878" max="4878" width="16.140625" style="395" bestFit="1" customWidth="1"/>
    <col min="4879" max="4879" width="8.5703125" style="395" bestFit="1" customWidth="1"/>
    <col min="4880" max="4880" width="20.140625" style="395" customWidth="1"/>
    <col min="4881" max="4881" width="14.7109375" style="395" bestFit="1" customWidth="1"/>
    <col min="4882" max="4883" width="15.5703125" style="395" bestFit="1" customWidth="1"/>
    <col min="4884" max="4884" width="14.7109375" style="395" bestFit="1" customWidth="1"/>
    <col min="4885" max="4885" width="15.5703125" style="395" bestFit="1" customWidth="1"/>
    <col min="4886" max="4888" width="15.5703125" style="395" customWidth="1"/>
    <col min="4889" max="4889" width="16.140625" style="395" bestFit="1" customWidth="1"/>
    <col min="4890" max="4890" width="17.140625" style="395" bestFit="1" customWidth="1"/>
    <col min="4891" max="4891" width="16.42578125" style="395" bestFit="1" customWidth="1"/>
    <col min="4892" max="5120" width="9" style="395"/>
    <col min="5121" max="5121" width="18" style="395" bestFit="1" customWidth="1"/>
    <col min="5122" max="5122" width="28.42578125" style="395" bestFit="1" customWidth="1"/>
    <col min="5123" max="5124" width="34.28515625" style="395" customWidth="1"/>
    <col min="5125" max="5125" width="11.28515625" style="395" bestFit="1" customWidth="1"/>
    <col min="5126" max="5126" width="10.140625" style="395" bestFit="1" customWidth="1"/>
    <col min="5127" max="5127" width="10.7109375" style="395" bestFit="1" customWidth="1"/>
    <col min="5128" max="5128" width="27.7109375" style="395" customWidth="1"/>
    <col min="5129" max="5129" width="7.42578125" style="395" bestFit="1" customWidth="1"/>
    <col min="5130" max="5131" width="15" style="395" customWidth="1"/>
    <col min="5132" max="5132" width="19.140625" style="395" bestFit="1" customWidth="1"/>
    <col min="5133" max="5133" width="18.42578125" style="395" bestFit="1" customWidth="1"/>
    <col min="5134" max="5134" width="16.140625" style="395" bestFit="1" customWidth="1"/>
    <col min="5135" max="5135" width="8.5703125" style="395" bestFit="1" customWidth="1"/>
    <col min="5136" max="5136" width="20.140625" style="395" customWidth="1"/>
    <col min="5137" max="5137" width="14.7109375" style="395" bestFit="1" customWidth="1"/>
    <col min="5138" max="5139" width="15.5703125" style="395" bestFit="1" customWidth="1"/>
    <col min="5140" max="5140" width="14.7109375" style="395" bestFit="1" customWidth="1"/>
    <col min="5141" max="5141" width="15.5703125" style="395" bestFit="1" customWidth="1"/>
    <col min="5142" max="5144" width="15.5703125" style="395" customWidth="1"/>
    <col min="5145" max="5145" width="16.140625" style="395" bestFit="1" customWidth="1"/>
    <col min="5146" max="5146" width="17.140625" style="395" bestFit="1" customWidth="1"/>
    <col min="5147" max="5147" width="16.42578125" style="395" bestFit="1" customWidth="1"/>
    <col min="5148" max="5376" width="9" style="395"/>
    <col min="5377" max="5377" width="18" style="395" bestFit="1" customWidth="1"/>
    <col min="5378" max="5378" width="28.42578125" style="395" bestFit="1" customWidth="1"/>
    <col min="5379" max="5380" width="34.28515625" style="395" customWidth="1"/>
    <col min="5381" max="5381" width="11.28515625" style="395" bestFit="1" customWidth="1"/>
    <col min="5382" max="5382" width="10.140625" style="395" bestFit="1" customWidth="1"/>
    <col min="5383" max="5383" width="10.7109375" style="395" bestFit="1" customWidth="1"/>
    <col min="5384" max="5384" width="27.7109375" style="395" customWidth="1"/>
    <col min="5385" max="5385" width="7.42578125" style="395" bestFit="1" customWidth="1"/>
    <col min="5386" max="5387" width="15" style="395" customWidth="1"/>
    <col min="5388" max="5388" width="19.140625" style="395" bestFit="1" customWidth="1"/>
    <col min="5389" max="5389" width="18.42578125" style="395" bestFit="1" customWidth="1"/>
    <col min="5390" max="5390" width="16.140625" style="395" bestFit="1" customWidth="1"/>
    <col min="5391" max="5391" width="8.5703125" style="395" bestFit="1" customWidth="1"/>
    <col min="5392" max="5392" width="20.140625" style="395" customWidth="1"/>
    <col min="5393" max="5393" width="14.7109375" style="395" bestFit="1" customWidth="1"/>
    <col min="5394" max="5395" width="15.5703125" style="395" bestFit="1" customWidth="1"/>
    <col min="5396" max="5396" width="14.7109375" style="395" bestFit="1" customWidth="1"/>
    <col min="5397" max="5397" width="15.5703125" style="395" bestFit="1" customWidth="1"/>
    <col min="5398" max="5400" width="15.5703125" style="395" customWidth="1"/>
    <col min="5401" max="5401" width="16.140625" style="395" bestFit="1" customWidth="1"/>
    <col min="5402" max="5402" width="17.140625" style="395" bestFit="1" customWidth="1"/>
    <col min="5403" max="5403" width="16.42578125" style="395" bestFit="1" customWidth="1"/>
    <col min="5404" max="5632" width="9" style="395"/>
    <col min="5633" max="5633" width="18" style="395" bestFit="1" customWidth="1"/>
    <col min="5634" max="5634" width="28.42578125" style="395" bestFit="1" customWidth="1"/>
    <col min="5635" max="5636" width="34.28515625" style="395" customWidth="1"/>
    <col min="5637" max="5637" width="11.28515625" style="395" bestFit="1" customWidth="1"/>
    <col min="5638" max="5638" width="10.140625" style="395" bestFit="1" customWidth="1"/>
    <col min="5639" max="5639" width="10.7109375" style="395" bestFit="1" customWidth="1"/>
    <col min="5640" max="5640" width="27.7109375" style="395" customWidth="1"/>
    <col min="5641" max="5641" width="7.42578125" style="395" bestFit="1" customWidth="1"/>
    <col min="5642" max="5643" width="15" style="395" customWidth="1"/>
    <col min="5644" max="5644" width="19.140625" style="395" bestFit="1" customWidth="1"/>
    <col min="5645" max="5645" width="18.42578125" style="395" bestFit="1" customWidth="1"/>
    <col min="5646" max="5646" width="16.140625" style="395" bestFit="1" customWidth="1"/>
    <col min="5647" max="5647" width="8.5703125" style="395" bestFit="1" customWidth="1"/>
    <col min="5648" max="5648" width="20.140625" style="395" customWidth="1"/>
    <col min="5649" max="5649" width="14.7109375" style="395" bestFit="1" customWidth="1"/>
    <col min="5650" max="5651" width="15.5703125" style="395" bestFit="1" customWidth="1"/>
    <col min="5652" max="5652" width="14.7109375" style="395" bestFit="1" customWidth="1"/>
    <col min="5653" max="5653" width="15.5703125" style="395" bestFit="1" customWidth="1"/>
    <col min="5654" max="5656" width="15.5703125" style="395" customWidth="1"/>
    <col min="5657" max="5657" width="16.140625" style="395" bestFit="1" customWidth="1"/>
    <col min="5658" max="5658" width="17.140625" style="395" bestFit="1" customWidth="1"/>
    <col min="5659" max="5659" width="16.42578125" style="395" bestFit="1" customWidth="1"/>
    <col min="5660" max="5888" width="9" style="395"/>
    <col min="5889" max="5889" width="18" style="395" bestFit="1" customWidth="1"/>
    <col min="5890" max="5890" width="28.42578125" style="395" bestFit="1" customWidth="1"/>
    <col min="5891" max="5892" width="34.28515625" style="395" customWidth="1"/>
    <col min="5893" max="5893" width="11.28515625" style="395" bestFit="1" customWidth="1"/>
    <col min="5894" max="5894" width="10.140625" style="395" bestFit="1" customWidth="1"/>
    <col min="5895" max="5895" width="10.7109375" style="395" bestFit="1" customWidth="1"/>
    <col min="5896" max="5896" width="27.7109375" style="395" customWidth="1"/>
    <col min="5897" max="5897" width="7.42578125" style="395" bestFit="1" customWidth="1"/>
    <col min="5898" max="5899" width="15" style="395" customWidth="1"/>
    <col min="5900" max="5900" width="19.140625" style="395" bestFit="1" customWidth="1"/>
    <col min="5901" max="5901" width="18.42578125" style="395" bestFit="1" customWidth="1"/>
    <col min="5902" max="5902" width="16.140625" style="395" bestFit="1" customWidth="1"/>
    <col min="5903" max="5903" width="8.5703125" style="395" bestFit="1" customWidth="1"/>
    <col min="5904" max="5904" width="20.140625" style="395" customWidth="1"/>
    <col min="5905" max="5905" width="14.7109375" style="395" bestFit="1" customWidth="1"/>
    <col min="5906" max="5907" width="15.5703125" style="395" bestFit="1" customWidth="1"/>
    <col min="5908" max="5908" width="14.7109375" style="395" bestFit="1" customWidth="1"/>
    <col min="5909" max="5909" width="15.5703125" style="395" bestFit="1" customWidth="1"/>
    <col min="5910" max="5912" width="15.5703125" style="395" customWidth="1"/>
    <col min="5913" max="5913" width="16.140625" style="395" bestFit="1" customWidth="1"/>
    <col min="5914" max="5914" width="17.140625" style="395" bestFit="1" customWidth="1"/>
    <col min="5915" max="5915" width="16.42578125" style="395" bestFit="1" customWidth="1"/>
    <col min="5916" max="6144" width="9" style="395"/>
    <col min="6145" max="6145" width="18" style="395" bestFit="1" customWidth="1"/>
    <col min="6146" max="6146" width="28.42578125" style="395" bestFit="1" customWidth="1"/>
    <col min="6147" max="6148" width="34.28515625" style="395" customWidth="1"/>
    <col min="6149" max="6149" width="11.28515625" style="395" bestFit="1" customWidth="1"/>
    <col min="6150" max="6150" width="10.140625" style="395" bestFit="1" customWidth="1"/>
    <col min="6151" max="6151" width="10.7109375" style="395" bestFit="1" customWidth="1"/>
    <col min="6152" max="6152" width="27.7109375" style="395" customWidth="1"/>
    <col min="6153" max="6153" width="7.42578125" style="395" bestFit="1" customWidth="1"/>
    <col min="6154" max="6155" width="15" style="395" customWidth="1"/>
    <col min="6156" max="6156" width="19.140625" style="395" bestFit="1" customWidth="1"/>
    <col min="6157" max="6157" width="18.42578125" style="395" bestFit="1" customWidth="1"/>
    <col min="6158" max="6158" width="16.140625" style="395" bestFit="1" customWidth="1"/>
    <col min="6159" max="6159" width="8.5703125" style="395" bestFit="1" customWidth="1"/>
    <col min="6160" max="6160" width="20.140625" style="395" customWidth="1"/>
    <col min="6161" max="6161" width="14.7109375" style="395" bestFit="1" customWidth="1"/>
    <col min="6162" max="6163" width="15.5703125" style="395" bestFit="1" customWidth="1"/>
    <col min="6164" max="6164" width="14.7109375" style="395" bestFit="1" customWidth="1"/>
    <col min="6165" max="6165" width="15.5703125" style="395" bestFit="1" customWidth="1"/>
    <col min="6166" max="6168" width="15.5703125" style="395" customWidth="1"/>
    <col min="6169" max="6169" width="16.140625" style="395" bestFit="1" customWidth="1"/>
    <col min="6170" max="6170" width="17.140625" style="395" bestFit="1" customWidth="1"/>
    <col min="6171" max="6171" width="16.42578125" style="395" bestFit="1" customWidth="1"/>
    <col min="6172" max="6400" width="9" style="395"/>
    <col min="6401" max="6401" width="18" style="395" bestFit="1" customWidth="1"/>
    <col min="6402" max="6402" width="28.42578125" style="395" bestFit="1" customWidth="1"/>
    <col min="6403" max="6404" width="34.28515625" style="395" customWidth="1"/>
    <col min="6405" max="6405" width="11.28515625" style="395" bestFit="1" customWidth="1"/>
    <col min="6406" max="6406" width="10.140625" style="395" bestFit="1" customWidth="1"/>
    <col min="6407" max="6407" width="10.7109375" style="395" bestFit="1" customWidth="1"/>
    <col min="6408" max="6408" width="27.7109375" style="395" customWidth="1"/>
    <col min="6409" max="6409" width="7.42578125" style="395" bestFit="1" customWidth="1"/>
    <col min="6410" max="6411" width="15" style="395" customWidth="1"/>
    <col min="6412" max="6412" width="19.140625" style="395" bestFit="1" customWidth="1"/>
    <col min="6413" max="6413" width="18.42578125" style="395" bestFit="1" customWidth="1"/>
    <col min="6414" max="6414" width="16.140625" style="395" bestFit="1" customWidth="1"/>
    <col min="6415" max="6415" width="8.5703125" style="395" bestFit="1" customWidth="1"/>
    <col min="6416" max="6416" width="20.140625" style="395" customWidth="1"/>
    <col min="6417" max="6417" width="14.7109375" style="395" bestFit="1" customWidth="1"/>
    <col min="6418" max="6419" width="15.5703125" style="395" bestFit="1" customWidth="1"/>
    <col min="6420" max="6420" width="14.7109375" style="395" bestFit="1" customWidth="1"/>
    <col min="6421" max="6421" width="15.5703125" style="395" bestFit="1" customWidth="1"/>
    <col min="6422" max="6424" width="15.5703125" style="395" customWidth="1"/>
    <col min="6425" max="6425" width="16.140625" style="395" bestFit="1" customWidth="1"/>
    <col min="6426" max="6426" width="17.140625" style="395" bestFit="1" customWidth="1"/>
    <col min="6427" max="6427" width="16.42578125" style="395" bestFit="1" customWidth="1"/>
    <col min="6428" max="6656" width="9" style="395"/>
    <col min="6657" max="6657" width="18" style="395" bestFit="1" customWidth="1"/>
    <col min="6658" max="6658" width="28.42578125" style="395" bestFit="1" customWidth="1"/>
    <col min="6659" max="6660" width="34.28515625" style="395" customWidth="1"/>
    <col min="6661" max="6661" width="11.28515625" style="395" bestFit="1" customWidth="1"/>
    <col min="6662" max="6662" width="10.140625" style="395" bestFit="1" customWidth="1"/>
    <col min="6663" max="6663" width="10.7109375" style="395" bestFit="1" customWidth="1"/>
    <col min="6664" max="6664" width="27.7109375" style="395" customWidth="1"/>
    <col min="6665" max="6665" width="7.42578125" style="395" bestFit="1" customWidth="1"/>
    <col min="6666" max="6667" width="15" style="395" customWidth="1"/>
    <col min="6668" max="6668" width="19.140625" style="395" bestFit="1" customWidth="1"/>
    <col min="6669" max="6669" width="18.42578125" style="395" bestFit="1" customWidth="1"/>
    <col min="6670" max="6670" width="16.140625" style="395" bestFit="1" customWidth="1"/>
    <col min="6671" max="6671" width="8.5703125" style="395" bestFit="1" customWidth="1"/>
    <col min="6672" max="6672" width="20.140625" style="395" customWidth="1"/>
    <col min="6673" max="6673" width="14.7109375" style="395" bestFit="1" customWidth="1"/>
    <col min="6674" max="6675" width="15.5703125" style="395" bestFit="1" customWidth="1"/>
    <col min="6676" max="6676" width="14.7109375" style="395" bestFit="1" customWidth="1"/>
    <col min="6677" max="6677" width="15.5703125" style="395" bestFit="1" customWidth="1"/>
    <col min="6678" max="6680" width="15.5703125" style="395" customWidth="1"/>
    <col min="6681" max="6681" width="16.140625" style="395" bestFit="1" customWidth="1"/>
    <col min="6682" max="6682" width="17.140625" style="395" bestFit="1" customWidth="1"/>
    <col min="6683" max="6683" width="16.42578125" style="395" bestFit="1" customWidth="1"/>
    <col min="6684" max="6912" width="9" style="395"/>
    <col min="6913" max="6913" width="18" style="395" bestFit="1" customWidth="1"/>
    <col min="6914" max="6914" width="28.42578125" style="395" bestFit="1" customWidth="1"/>
    <col min="6915" max="6916" width="34.28515625" style="395" customWidth="1"/>
    <col min="6917" max="6917" width="11.28515625" style="395" bestFit="1" customWidth="1"/>
    <col min="6918" max="6918" width="10.140625" style="395" bestFit="1" customWidth="1"/>
    <col min="6919" max="6919" width="10.7109375" style="395" bestFit="1" customWidth="1"/>
    <col min="6920" max="6920" width="27.7109375" style="395" customWidth="1"/>
    <col min="6921" max="6921" width="7.42578125" style="395" bestFit="1" customWidth="1"/>
    <col min="6922" max="6923" width="15" style="395" customWidth="1"/>
    <col min="6924" max="6924" width="19.140625" style="395" bestFit="1" customWidth="1"/>
    <col min="6925" max="6925" width="18.42578125" style="395" bestFit="1" customWidth="1"/>
    <col min="6926" max="6926" width="16.140625" style="395" bestFit="1" customWidth="1"/>
    <col min="6927" max="6927" width="8.5703125" style="395" bestFit="1" customWidth="1"/>
    <col min="6928" max="6928" width="20.140625" style="395" customWidth="1"/>
    <col min="6929" max="6929" width="14.7109375" style="395" bestFit="1" customWidth="1"/>
    <col min="6930" max="6931" width="15.5703125" style="395" bestFit="1" customWidth="1"/>
    <col min="6932" max="6932" width="14.7109375" style="395" bestFit="1" customWidth="1"/>
    <col min="6933" max="6933" width="15.5703125" style="395" bestFit="1" customWidth="1"/>
    <col min="6934" max="6936" width="15.5703125" style="395" customWidth="1"/>
    <col min="6937" max="6937" width="16.140625" style="395" bestFit="1" customWidth="1"/>
    <col min="6938" max="6938" width="17.140625" style="395" bestFit="1" customWidth="1"/>
    <col min="6939" max="6939" width="16.42578125" style="395" bestFit="1" customWidth="1"/>
    <col min="6940" max="7168" width="9" style="395"/>
    <col min="7169" max="7169" width="18" style="395" bestFit="1" customWidth="1"/>
    <col min="7170" max="7170" width="28.42578125" style="395" bestFit="1" customWidth="1"/>
    <col min="7171" max="7172" width="34.28515625" style="395" customWidth="1"/>
    <col min="7173" max="7173" width="11.28515625" style="395" bestFit="1" customWidth="1"/>
    <col min="7174" max="7174" width="10.140625" style="395" bestFit="1" customWidth="1"/>
    <col min="7175" max="7175" width="10.7109375" style="395" bestFit="1" customWidth="1"/>
    <col min="7176" max="7176" width="27.7109375" style="395" customWidth="1"/>
    <col min="7177" max="7177" width="7.42578125" style="395" bestFit="1" customWidth="1"/>
    <col min="7178" max="7179" width="15" style="395" customWidth="1"/>
    <col min="7180" max="7180" width="19.140625" style="395" bestFit="1" customWidth="1"/>
    <col min="7181" max="7181" width="18.42578125" style="395" bestFit="1" customWidth="1"/>
    <col min="7182" max="7182" width="16.140625" style="395" bestFit="1" customWidth="1"/>
    <col min="7183" max="7183" width="8.5703125" style="395" bestFit="1" customWidth="1"/>
    <col min="7184" max="7184" width="20.140625" style="395" customWidth="1"/>
    <col min="7185" max="7185" width="14.7109375" style="395" bestFit="1" customWidth="1"/>
    <col min="7186" max="7187" width="15.5703125" style="395" bestFit="1" customWidth="1"/>
    <col min="7188" max="7188" width="14.7109375" style="395" bestFit="1" customWidth="1"/>
    <col min="7189" max="7189" width="15.5703125" style="395" bestFit="1" customWidth="1"/>
    <col min="7190" max="7192" width="15.5703125" style="395" customWidth="1"/>
    <col min="7193" max="7193" width="16.140625" style="395" bestFit="1" customWidth="1"/>
    <col min="7194" max="7194" width="17.140625" style="395" bestFit="1" customWidth="1"/>
    <col min="7195" max="7195" width="16.42578125" style="395" bestFit="1" customWidth="1"/>
    <col min="7196" max="7424" width="9" style="395"/>
    <col min="7425" max="7425" width="18" style="395" bestFit="1" customWidth="1"/>
    <col min="7426" max="7426" width="28.42578125" style="395" bestFit="1" customWidth="1"/>
    <col min="7427" max="7428" width="34.28515625" style="395" customWidth="1"/>
    <col min="7429" max="7429" width="11.28515625" style="395" bestFit="1" customWidth="1"/>
    <col min="7430" max="7430" width="10.140625" style="395" bestFit="1" customWidth="1"/>
    <col min="7431" max="7431" width="10.7109375" style="395" bestFit="1" customWidth="1"/>
    <col min="7432" max="7432" width="27.7109375" style="395" customWidth="1"/>
    <col min="7433" max="7433" width="7.42578125" style="395" bestFit="1" customWidth="1"/>
    <col min="7434" max="7435" width="15" style="395" customWidth="1"/>
    <col min="7436" max="7436" width="19.140625" style="395" bestFit="1" customWidth="1"/>
    <col min="7437" max="7437" width="18.42578125" style="395" bestFit="1" customWidth="1"/>
    <col min="7438" max="7438" width="16.140625" style="395" bestFit="1" customWidth="1"/>
    <col min="7439" max="7439" width="8.5703125" style="395" bestFit="1" customWidth="1"/>
    <col min="7440" max="7440" width="20.140625" style="395" customWidth="1"/>
    <col min="7441" max="7441" width="14.7109375" style="395" bestFit="1" customWidth="1"/>
    <col min="7442" max="7443" width="15.5703125" style="395" bestFit="1" customWidth="1"/>
    <col min="7444" max="7444" width="14.7109375" style="395" bestFit="1" customWidth="1"/>
    <col min="7445" max="7445" width="15.5703125" style="395" bestFit="1" customWidth="1"/>
    <col min="7446" max="7448" width="15.5703125" style="395" customWidth="1"/>
    <col min="7449" max="7449" width="16.140625" style="395" bestFit="1" customWidth="1"/>
    <col min="7450" max="7450" width="17.140625" style="395" bestFit="1" customWidth="1"/>
    <col min="7451" max="7451" width="16.42578125" style="395" bestFit="1" customWidth="1"/>
    <col min="7452" max="7680" width="9" style="395"/>
    <col min="7681" max="7681" width="18" style="395" bestFit="1" customWidth="1"/>
    <col min="7682" max="7682" width="28.42578125" style="395" bestFit="1" customWidth="1"/>
    <col min="7683" max="7684" width="34.28515625" style="395" customWidth="1"/>
    <col min="7685" max="7685" width="11.28515625" style="395" bestFit="1" customWidth="1"/>
    <col min="7686" max="7686" width="10.140625" style="395" bestFit="1" customWidth="1"/>
    <col min="7687" max="7687" width="10.7109375" style="395" bestFit="1" customWidth="1"/>
    <col min="7688" max="7688" width="27.7109375" style="395" customWidth="1"/>
    <col min="7689" max="7689" width="7.42578125" style="395" bestFit="1" customWidth="1"/>
    <col min="7690" max="7691" width="15" style="395" customWidth="1"/>
    <col min="7692" max="7692" width="19.140625" style="395" bestFit="1" customWidth="1"/>
    <col min="7693" max="7693" width="18.42578125" style="395" bestFit="1" customWidth="1"/>
    <col min="7694" max="7694" width="16.140625" style="395" bestFit="1" customWidth="1"/>
    <col min="7695" max="7695" width="8.5703125" style="395" bestFit="1" customWidth="1"/>
    <col min="7696" max="7696" width="20.140625" style="395" customWidth="1"/>
    <col min="7697" max="7697" width="14.7109375" style="395" bestFit="1" customWidth="1"/>
    <col min="7698" max="7699" width="15.5703125" style="395" bestFit="1" customWidth="1"/>
    <col min="7700" max="7700" width="14.7109375" style="395" bestFit="1" customWidth="1"/>
    <col min="7701" max="7701" width="15.5703125" style="395" bestFit="1" customWidth="1"/>
    <col min="7702" max="7704" width="15.5703125" style="395" customWidth="1"/>
    <col min="7705" max="7705" width="16.140625" style="395" bestFit="1" customWidth="1"/>
    <col min="7706" max="7706" width="17.140625" style="395" bestFit="1" customWidth="1"/>
    <col min="7707" max="7707" width="16.42578125" style="395" bestFit="1" customWidth="1"/>
    <col min="7708" max="7936" width="9" style="395"/>
    <col min="7937" max="7937" width="18" style="395" bestFit="1" customWidth="1"/>
    <col min="7938" max="7938" width="28.42578125" style="395" bestFit="1" customWidth="1"/>
    <col min="7939" max="7940" width="34.28515625" style="395" customWidth="1"/>
    <col min="7941" max="7941" width="11.28515625" style="395" bestFit="1" customWidth="1"/>
    <col min="7942" max="7942" width="10.140625" style="395" bestFit="1" customWidth="1"/>
    <col min="7943" max="7943" width="10.7109375" style="395" bestFit="1" customWidth="1"/>
    <col min="7944" max="7944" width="27.7109375" style="395" customWidth="1"/>
    <col min="7945" max="7945" width="7.42578125" style="395" bestFit="1" customWidth="1"/>
    <col min="7946" max="7947" width="15" style="395" customWidth="1"/>
    <col min="7948" max="7948" width="19.140625" style="395" bestFit="1" customWidth="1"/>
    <col min="7949" max="7949" width="18.42578125" style="395" bestFit="1" customWidth="1"/>
    <col min="7950" max="7950" width="16.140625" style="395" bestFit="1" customWidth="1"/>
    <col min="7951" max="7951" width="8.5703125" style="395" bestFit="1" customWidth="1"/>
    <col min="7952" max="7952" width="20.140625" style="395" customWidth="1"/>
    <col min="7953" max="7953" width="14.7109375" style="395" bestFit="1" customWidth="1"/>
    <col min="7954" max="7955" width="15.5703125" style="395" bestFit="1" customWidth="1"/>
    <col min="7956" max="7956" width="14.7109375" style="395" bestFit="1" customWidth="1"/>
    <col min="7957" max="7957" width="15.5703125" style="395" bestFit="1" customWidth="1"/>
    <col min="7958" max="7960" width="15.5703125" style="395" customWidth="1"/>
    <col min="7961" max="7961" width="16.140625" style="395" bestFit="1" customWidth="1"/>
    <col min="7962" max="7962" width="17.140625" style="395" bestFit="1" customWidth="1"/>
    <col min="7963" max="7963" width="16.42578125" style="395" bestFit="1" customWidth="1"/>
    <col min="7964" max="8192" width="9" style="395"/>
    <col min="8193" max="8193" width="18" style="395" bestFit="1" customWidth="1"/>
    <col min="8194" max="8194" width="28.42578125" style="395" bestFit="1" customWidth="1"/>
    <col min="8195" max="8196" width="34.28515625" style="395" customWidth="1"/>
    <col min="8197" max="8197" width="11.28515625" style="395" bestFit="1" customWidth="1"/>
    <col min="8198" max="8198" width="10.140625" style="395" bestFit="1" customWidth="1"/>
    <col min="8199" max="8199" width="10.7109375" style="395" bestFit="1" customWidth="1"/>
    <col min="8200" max="8200" width="27.7109375" style="395" customWidth="1"/>
    <col min="8201" max="8201" width="7.42578125" style="395" bestFit="1" customWidth="1"/>
    <col min="8202" max="8203" width="15" style="395" customWidth="1"/>
    <col min="8204" max="8204" width="19.140625" style="395" bestFit="1" customWidth="1"/>
    <col min="8205" max="8205" width="18.42578125" style="395" bestFit="1" customWidth="1"/>
    <col min="8206" max="8206" width="16.140625" style="395" bestFit="1" customWidth="1"/>
    <col min="8207" max="8207" width="8.5703125" style="395" bestFit="1" customWidth="1"/>
    <col min="8208" max="8208" width="20.140625" style="395" customWidth="1"/>
    <col min="8209" max="8209" width="14.7109375" style="395" bestFit="1" customWidth="1"/>
    <col min="8210" max="8211" width="15.5703125" style="395" bestFit="1" customWidth="1"/>
    <col min="8212" max="8212" width="14.7109375" style="395" bestFit="1" customWidth="1"/>
    <col min="8213" max="8213" width="15.5703125" style="395" bestFit="1" customWidth="1"/>
    <col min="8214" max="8216" width="15.5703125" style="395" customWidth="1"/>
    <col min="8217" max="8217" width="16.140625" style="395" bestFit="1" customWidth="1"/>
    <col min="8218" max="8218" width="17.140625" style="395" bestFit="1" customWidth="1"/>
    <col min="8219" max="8219" width="16.42578125" style="395" bestFit="1" customWidth="1"/>
    <col min="8220" max="8448" width="9" style="395"/>
    <col min="8449" max="8449" width="18" style="395" bestFit="1" customWidth="1"/>
    <col min="8450" max="8450" width="28.42578125" style="395" bestFit="1" customWidth="1"/>
    <col min="8451" max="8452" width="34.28515625" style="395" customWidth="1"/>
    <col min="8453" max="8453" width="11.28515625" style="395" bestFit="1" customWidth="1"/>
    <col min="8454" max="8454" width="10.140625" style="395" bestFit="1" customWidth="1"/>
    <col min="8455" max="8455" width="10.7109375" style="395" bestFit="1" customWidth="1"/>
    <col min="8456" max="8456" width="27.7109375" style="395" customWidth="1"/>
    <col min="8457" max="8457" width="7.42578125" style="395" bestFit="1" customWidth="1"/>
    <col min="8458" max="8459" width="15" style="395" customWidth="1"/>
    <col min="8460" max="8460" width="19.140625" style="395" bestFit="1" customWidth="1"/>
    <col min="8461" max="8461" width="18.42578125" style="395" bestFit="1" customWidth="1"/>
    <col min="8462" max="8462" width="16.140625" style="395" bestFit="1" customWidth="1"/>
    <col min="8463" max="8463" width="8.5703125" style="395" bestFit="1" customWidth="1"/>
    <col min="8464" max="8464" width="20.140625" style="395" customWidth="1"/>
    <col min="8465" max="8465" width="14.7109375" style="395" bestFit="1" customWidth="1"/>
    <col min="8466" max="8467" width="15.5703125" style="395" bestFit="1" customWidth="1"/>
    <col min="8468" max="8468" width="14.7109375" style="395" bestFit="1" customWidth="1"/>
    <col min="8469" max="8469" width="15.5703125" style="395" bestFit="1" customWidth="1"/>
    <col min="8470" max="8472" width="15.5703125" style="395" customWidth="1"/>
    <col min="8473" max="8473" width="16.140625" style="395" bestFit="1" customWidth="1"/>
    <col min="8474" max="8474" width="17.140625" style="395" bestFit="1" customWidth="1"/>
    <col min="8475" max="8475" width="16.42578125" style="395" bestFit="1" customWidth="1"/>
    <col min="8476" max="8704" width="9" style="395"/>
    <col min="8705" max="8705" width="18" style="395" bestFit="1" customWidth="1"/>
    <col min="8706" max="8706" width="28.42578125" style="395" bestFit="1" customWidth="1"/>
    <col min="8707" max="8708" width="34.28515625" style="395" customWidth="1"/>
    <col min="8709" max="8709" width="11.28515625" style="395" bestFit="1" customWidth="1"/>
    <col min="8710" max="8710" width="10.140625" style="395" bestFit="1" customWidth="1"/>
    <col min="8711" max="8711" width="10.7109375" style="395" bestFit="1" customWidth="1"/>
    <col min="8712" max="8712" width="27.7109375" style="395" customWidth="1"/>
    <col min="8713" max="8713" width="7.42578125" style="395" bestFit="1" customWidth="1"/>
    <col min="8714" max="8715" width="15" style="395" customWidth="1"/>
    <col min="8716" max="8716" width="19.140625" style="395" bestFit="1" customWidth="1"/>
    <col min="8717" max="8717" width="18.42578125" style="395" bestFit="1" customWidth="1"/>
    <col min="8718" max="8718" width="16.140625" style="395" bestFit="1" customWidth="1"/>
    <col min="8719" max="8719" width="8.5703125" style="395" bestFit="1" customWidth="1"/>
    <col min="8720" max="8720" width="20.140625" style="395" customWidth="1"/>
    <col min="8721" max="8721" width="14.7109375" style="395" bestFit="1" customWidth="1"/>
    <col min="8722" max="8723" width="15.5703125" style="395" bestFit="1" customWidth="1"/>
    <col min="8724" max="8724" width="14.7109375" style="395" bestFit="1" customWidth="1"/>
    <col min="8725" max="8725" width="15.5703125" style="395" bestFit="1" customWidth="1"/>
    <col min="8726" max="8728" width="15.5703125" style="395" customWidth="1"/>
    <col min="8729" max="8729" width="16.140625" style="395" bestFit="1" customWidth="1"/>
    <col min="8730" max="8730" width="17.140625" style="395" bestFit="1" customWidth="1"/>
    <col min="8731" max="8731" width="16.42578125" style="395" bestFit="1" customWidth="1"/>
    <col min="8732" max="8960" width="9" style="395"/>
    <col min="8961" max="8961" width="18" style="395" bestFit="1" customWidth="1"/>
    <col min="8962" max="8962" width="28.42578125" style="395" bestFit="1" customWidth="1"/>
    <col min="8963" max="8964" width="34.28515625" style="395" customWidth="1"/>
    <col min="8965" max="8965" width="11.28515625" style="395" bestFit="1" customWidth="1"/>
    <col min="8966" max="8966" width="10.140625" style="395" bestFit="1" customWidth="1"/>
    <col min="8967" max="8967" width="10.7109375" style="395" bestFit="1" customWidth="1"/>
    <col min="8968" max="8968" width="27.7109375" style="395" customWidth="1"/>
    <col min="8969" max="8969" width="7.42578125" style="395" bestFit="1" customWidth="1"/>
    <col min="8970" max="8971" width="15" style="395" customWidth="1"/>
    <col min="8972" max="8972" width="19.140625" style="395" bestFit="1" customWidth="1"/>
    <col min="8973" max="8973" width="18.42578125" style="395" bestFit="1" customWidth="1"/>
    <col min="8974" max="8974" width="16.140625" style="395" bestFit="1" customWidth="1"/>
    <col min="8975" max="8975" width="8.5703125" style="395" bestFit="1" customWidth="1"/>
    <col min="8976" max="8976" width="20.140625" style="395" customWidth="1"/>
    <col min="8977" max="8977" width="14.7109375" style="395" bestFit="1" customWidth="1"/>
    <col min="8978" max="8979" width="15.5703125" style="395" bestFit="1" customWidth="1"/>
    <col min="8980" max="8980" width="14.7109375" style="395" bestFit="1" customWidth="1"/>
    <col min="8981" max="8981" width="15.5703125" style="395" bestFit="1" customWidth="1"/>
    <col min="8982" max="8984" width="15.5703125" style="395" customWidth="1"/>
    <col min="8985" max="8985" width="16.140625" style="395" bestFit="1" customWidth="1"/>
    <col min="8986" max="8986" width="17.140625" style="395" bestFit="1" customWidth="1"/>
    <col min="8987" max="8987" width="16.42578125" style="395" bestFit="1" customWidth="1"/>
    <col min="8988" max="9216" width="9" style="395"/>
    <col min="9217" max="9217" width="18" style="395" bestFit="1" customWidth="1"/>
    <col min="9218" max="9218" width="28.42578125" style="395" bestFit="1" customWidth="1"/>
    <col min="9219" max="9220" width="34.28515625" style="395" customWidth="1"/>
    <col min="9221" max="9221" width="11.28515625" style="395" bestFit="1" customWidth="1"/>
    <col min="9222" max="9222" width="10.140625" style="395" bestFit="1" customWidth="1"/>
    <col min="9223" max="9223" width="10.7109375" style="395" bestFit="1" customWidth="1"/>
    <col min="9224" max="9224" width="27.7109375" style="395" customWidth="1"/>
    <col min="9225" max="9225" width="7.42578125" style="395" bestFit="1" customWidth="1"/>
    <col min="9226" max="9227" width="15" style="395" customWidth="1"/>
    <col min="9228" max="9228" width="19.140625" style="395" bestFit="1" customWidth="1"/>
    <col min="9229" max="9229" width="18.42578125" style="395" bestFit="1" customWidth="1"/>
    <col min="9230" max="9230" width="16.140625" style="395" bestFit="1" customWidth="1"/>
    <col min="9231" max="9231" width="8.5703125" style="395" bestFit="1" customWidth="1"/>
    <col min="9232" max="9232" width="20.140625" style="395" customWidth="1"/>
    <col min="9233" max="9233" width="14.7109375" style="395" bestFit="1" customWidth="1"/>
    <col min="9234" max="9235" width="15.5703125" style="395" bestFit="1" customWidth="1"/>
    <col min="9236" max="9236" width="14.7109375" style="395" bestFit="1" customWidth="1"/>
    <col min="9237" max="9237" width="15.5703125" style="395" bestFit="1" customWidth="1"/>
    <col min="9238" max="9240" width="15.5703125" style="395" customWidth="1"/>
    <col min="9241" max="9241" width="16.140625" style="395" bestFit="1" customWidth="1"/>
    <col min="9242" max="9242" width="17.140625" style="395" bestFit="1" customWidth="1"/>
    <col min="9243" max="9243" width="16.42578125" style="395" bestFit="1" customWidth="1"/>
    <col min="9244" max="9472" width="9" style="395"/>
    <col min="9473" max="9473" width="18" style="395" bestFit="1" customWidth="1"/>
    <col min="9474" max="9474" width="28.42578125" style="395" bestFit="1" customWidth="1"/>
    <col min="9475" max="9476" width="34.28515625" style="395" customWidth="1"/>
    <col min="9477" max="9477" width="11.28515625" style="395" bestFit="1" customWidth="1"/>
    <col min="9478" max="9478" width="10.140625" style="395" bestFit="1" customWidth="1"/>
    <col min="9479" max="9479" width="10.7109375" style="395" bestFit="1" customWidth="1"/>
    <col min="9480" max="9480" width="27.7109375" style="395" customWidth="1"/>
    <col min="9481" max="9481" width="7.42578125" style="395" bestFit="1" customWidth="1"/>
    <col min="9482" max="9483" width="15" style="395" customWidth="1"/>
    <col min="9484" max="9484" width="19.140625" style="395" bestFit="1" customWidth="1"/>
    <col min="9485" max="9485" width="18.42578125" style="395" bestFit="1" customWidth="1"/>
    <col min="9486" max="9486" width="16.140625" style="395" bestFit="1" customWidth="1"/>
    <col min="9487" max="9487" width="8.5703125" style="395" bestFit="1" customWidth="1"/>
    <col min="9488" max="9488" width="20.140625" style="395" customWidth="1"/>
    <col min="9489" max="9489" width="14.7109375" style="395" bestFit="1" customWidth="1"/>
    <col min="9490" max="9491" width="15.5703125" style="395" bestFit="1" customWidth="1"/>
    <col min="9492" max="9492" width="14.7109375" style="395" bestFit="1" customWidth="1"/>
    <col min="9493" max="9493" width="15.5703125" style="395" bestFit="1" customWidth="1"/>
    <col min="9494" max="9496" width="15.5703125" style="395" customWidth="1"/>
    <col min="9497" max="9497" width="16.140625" style="395" bestFit="1" customWidth="1"/>
    <col min="9498" max="9498" width="17.140625" style="395" bestFit="1" customWidth="1"/>
    <col min="9499" max="9499" width="16.42578125" style="395" bestFit="1" customWidth="1"/>
    <col min="9500" max="9728" width="9" style="395"/>
    <col min="9729" max="9729" width="18" style="395" bestFit="1" customWidth="1"/>
    <col min="9730" max="9730" width="28.42578125" style="395" bestFit="1" customWidth="1"/>
    <col min="9731" max="9732" width="34.28515625" style="395" customWidth="1"/>
    <col min="9733" max="9733" width="11.28515625" style="395" bestFit="1" customWidth="1"/>
    <col min="9734" max="9734" width="10.140625" style="395" bestFit="1" customWidth="1"/>
    <col min="9735" max="9735" width="10.7109375" style="395" bestFit="1" customWidth="1"/>
    <col min="9736" max="9736" width="27.7109375" style="395" customWidth="1"/>
    <col min="9737" max="9737" width="7.42578125" style="395" bestFit="1" customWidth="1"/>
    <col min="9738" max="9739" width="15" style="395" customWidth="1"/>
    <col min="9740" max="9740" width="19.140625" style="395" bestFit="1" customWidth="1"/>
    <col min="9741" max="9741" width="18.42578125" style="395" bestFit="1" customWidth="1"/>
    <col min="9742" max="9742" width="16.140625" style="395" bestFit="1" customWidth="1"/>
    <col min="9743" max="9743" width="8.5703125" style="395" bestFit="1" customWidth="1"/>
    <col min="9744" max="9744" width="20.140625" style="395" customWidth="1"/>
    <col min="9745" max="9745" width="14.7109375" style="395" bestFit="1" customWidth="1"/>
    <col min="9746" max="9747" width="15.5703125" style="395" bestFit="1" customWidth="1"/>
    <col min="9748" max="9748" width="14.7109375" style="395" bestFit="1" customWidth="1"/>
    <col min="9749" max="9749" width="15.5703125" style="395" bestFit="1" customWidth="1"/>
    <col min="9750" max="9752" width="15.5703125" style="395" customWidth="1"/>
    <col min="9753" max="9753" width="16.140625" style="395" bestFit="1" customWidth="1"/>
    <col min="9754" max="9754" width="17.140625" style="395" bestFit="1" customWidth="1"/>
    <col min="9755" max="9755" width="16.42578125" style="395" bestFit="1" customWidth="1"/>
    <col min="9756" max="9984" width="9" style="395"/>
    <col min="9985" max="9985" width="18" style="395" bestFit="1" customWidth="1"/>
    <col min="9986" max="9986" width="28.42578125" style="395" bestFit="1" customWidth="1"/>
    <col min="9987" max="9988" width="34.28515625" style="395" customWidth="1"/>
    <col min="9989" max="9989" width="11.28515625" style="395" bestFit="1" customWidth="1"/>
    <col min="9990" max="9990" width="10.140625" style="395" bestFit="1" customWidth="1"/>
    <col min="9991" max="9991" width="10.7109375" style="395" bestFit="1" customWidth="1"/>
    <col min="9992" max="9992" width="27.7109375" style="395" customWidth="1"/>
    <col min="9993" max="9993" width="7.42578125" style="395" bestFit="1" customWidth="1"/>
    <col min="9994" max="9995" width="15" style="395" customWidth="1"/>
    <col min="9996" max="9996" width="19.140625" style="395" bestFit="1" customWidth="1"/>
    <col min="9997" max="9997" width="18.42578125" style="395" bestFit="1" customWidth="1"/>
    <col min="9998" max="9998" width="16.140625" style="395" bestFit="1" customWidth="1"/>
    <col min="9999" max="9999" width="8.5703125" style="395" bestFit="1" customWidth="1"/>
    <col min="10000" max="10000" width="20.140625" style="395" customWidth="1"/>
    <col min="10001" max="10001" width="14.7109375" style="395" bestFit="1" customWidth="1"/>
    <col min="10002" max="10003" width="15.5703125" style="395" bestFit="1" customWidth="1"/>
    <col min="10004" max="10004" width="14.7109375" style="395" bestFit="1" customWidth="1"/>
    <col min="10005" max="10005" width="15.5703125" style="395" bestFit="1" customWidth="1"/>
    <col min="10006" max="10008" width="15.5703125" style="395" customWidth="1"/>
    <col min="10009" max="10009" width="16.140625" style="395" bestFit="1" customWidth="1"/>
    <col min="10010" max="10010" width="17.140625" style="395" bestFit="1" customWidth="1"/>
    <col min="10011" max="10011" width="16.42578125" style="395" bestFit="1" customWidth="1"/>
    <col min="10012" max="10240" width="9" style="395"/>
    <col min="10241" max="10241" width="18" style="395" bestFit="1" customWidth="1"/>
    <col min="10242" max="10242" width="28.42578125" style="395" bestFit="1" customWidth="1"/>
    <col min="10243" max="10244" width="34.28515625" style="395" customWidth="1"/>
    <col min="10245" max="10245" width="11.28515625" style="395" bestFit="1" customWidth="1"/>
    <col min="10246" max="10246" width="10.140625" style="395" bestFit="1" customWidth="1"/>
    <col min="10247" max="10247" width="10.7109375" style="395" bestFit="1" customWidth="1"/>
    <col min="10248" max="10248" width="27.7109375" style="395" customWidth="1"/>
    <col min="10249" max="10249" width="7.42578125" style="395" bestFit="1" customWidth="1"/>
    <col min="10250" max="10251" width="15" style="395" customWidth="1"/>
    <col min="10252" max="10252" width="19.140625" style="395" bestFit="1" customWidth="1"/>
    <col min="10253" max="10253" width="18.42578125" style="395" bestFit="1" customWidth="1"/>
    <col min="10254" max="10254" width="16.140625" style="395" bestFit="1" customWidth="1"/>
    <col min="10255" max="10255" width="8.5703125" style="395" bestFit="1" customWidth="1"/>
    <col min="10256" max="10256" width="20.140625" style="395" customWidth="1"/>
    <col min="10257" max="10257" width="14.7109375" style="395" bestFit="1" customWidth="1"/>
    <col min="10258" max="10259" width="15.5703125" style="395" bestFit="1" customWidth="1"/>
    <col min="10260" max="10260" width="14.7109375" style="395" bestFit="1" customWidth="1"/>
    <col min="10261" max="10261" width="15.5703125" style="395" bestFit="1" customWidth="1"/>
    <col min="10262" max="10264" width="15.5703125" style="395" customWidth="1"/>
    <col min="10265" max="10265" width="16.140625" style="395" bestFit="1" customWidth="1"/>
    <col min="10266" max="10266" width="17.140625" style="395" bestFit="1" customWidth="1"/>
    <col min="10267" max="10267" width="16.42578125" style="395" bestFit="1" customWidth="1"/>
    <col min="10268" max="10496" width="9" style="395"/>
    <col min="10497" max="10497" width="18" style="395" bestFit="1" customWidth="1"/>
    <col min="10498" max="10498" width="28.42578125" style="395" bestFit="1" customWidth="1"/>
    <col min="10499" max="10500" width="34.28515625" style="395" customWidth="1"/>
    <col min="10501" max="10501" width="11.28515625" style="395" bestFit="1" customWidth="1"/>
    <col min="10502" max="10502" width="10.140625" style="395" bestFit="1" customWidth="1"/>
    <col min="10503" max="10503" width="10.7109375" style="395" bestFit="1" customWidth="1"/>
    <col min="10504" max="10504" width="27.7109375" style="395" customWidth="1"/>
    <col min="10505" max="10505" width="7.42578125" style="395" bestFit="1" customWidth="1"/>
    <col min="10506" max="10507" width="15" style="395" customWidth="1"/>
    <col min="10508" max="10508" width="19.140625" style="395" bestFit="1" customWidth="1"/>
    <col min="10509" max="10509" width="18.42578125" style="395" bestFit="1" customWidth="1"/>
    <col min="10510" max="10510" width="16.140625" style="395" bestFit="1" customWidth="1"/>
    <col min="10511" max="10511" width="8.5703125" style="395" bestFit="1" customWidth="1"/>
    <col min="10512" max="10512" width="20.140625" style="395" customWidth="1"/>
    <col min="10513" max="10513" width="14.7109375" style="395" bestFit="1" customWidth="1"/>
    <col min="10514" max="10515" width="15.5703125" style="395" bestFit="1" customWidth="1"/>
    <col min="10516" max="10516" width="14.7109375" style="395" bestFit="1" customWidth="1"/>
    <col min="10517" max="10517" width="15.5703125" style="395" bestFit="1" customWidth="1"/>
    <col min="10518" max="10520" width="15.5703125" style="395" customWidth="1"/>
    <col min="10521" max="10521" width="16.140625" style="395" bestFit="1" customWidth="1"/>
    <col min="10522" max="10522" width="17.140625" style="395" bestFit="1" customWidth="1"/>
    <col min="10523" max="10523" width="16.42578125" style="395" bestFit="1" customWidth="1"/>
    <col min="10524" max="10752" width="9" style="395"/>
    <col min="10753" max="10753" width="18" style="395" bestFit="1" customWidth="1"/>
    <col min="10754" max="10754" width="28.42578125" style="395" bestFit="1" customWidth="1"/>
    <col min="10755" max="10756" width="34.28515625" style="395" customWidth="1"/>
    <col min="10757" max="10757" width="11.28515625" style="395" bestFit="1" customWidth="1"/>
    <col min="10758" max="10758" width="10.140625" style="395" bestFit="1" customWidth="1"/>
    <col min="10759" max="10759" width="10.7109375" style="395" bestFit="1" customWidth="1"/>
    <col min="10760" max="10760" width="27.7109375" style="395" customWidth="1"/>
    <col min="10761" max="10761" width="7.42578125" style="395" bestFit="1" customWidth="1"/>
    <col min="10762" max="10763" width="15" style="395" customWidth="1"/>
    <col min="10764" max="10764" width="19.140625" style="395" bestFit="1" customWidth="1"/>
    <col min="10765" max="10765" width="18.42578125" style="395" bestFit="1" customWidth="1"/>
    <col min="10766" max="10766" width="16.140625" style="395" bestFit="1" customWidth="1"/>
    <col min="10767" max="10767" width="8.5703125" style="395" bestFit="1" customWidth="1"/>
    <col min="10768" max="10768" width="20.140625" style="395" customWidth="1"/>
    <col min="10769" max="10769" width="14.7109375" style="395" bestFit="1" customWidth="1"/>
    <col min="10770" max="10771" width="15.5703125" style="395" bestFit="1" customWidth="1"/>
    <col min="10772" max="10772" width="14.7109375" style="395" bestFit="1" customWidth="1"/>
    <col min="10773" max="10773" width="15.5703125" style="395" bestFit="1" customWidth="1"/>
    <col min="10774" max="10776" width="15.5703125" style="395" customWidth="1"/>
    <col min="10777" max="10777" width="16.140625" style="395" bestFit="1" customWidth="1"/>
    <col min="10778" max="10778" width="17.140625" style="395" bestFit="1" customWidth="1"/>
    <col min="10779" max="10779" width="16.42578125" style="395" bestFit="1" customWidth="1"/>
    <col min="10780" max="11008" width="9" style="395"/>
    <col min="11009" max="11009" width="18" style="395" bestFit="1" customWidth="1"/>
    <col min="11010" max="11010" width="28.42578125" style="395" bestFit="1" customWidth="1"/>
    <col min="11011" max="11012" width="34.28515625" style="395" customWidth="1"/>
    <col min="11013" max="11013" width="11.28515625" style="395" bestFit="1" customWidth="1"/>
    <col min="11014" max="11014" width="10.140625" style="395" bestFit="1" customWidth="1"/>
    <col min="11015" max="11015" width="10.7109375" style="395" bestFit="1" customWidth="1"/>
    <col min="11016" max="11016" width="27.7109375" style="395" customWidth="1"/>
    <col min="11017" max="11017" width="7.42578125" style="395" bestFit="1" customWidth="1"/>
    <col min="11018" max="11019" width="15" style="395" customWidth="1"/>
    <col min="11020" max="11020" width="19.140625" style="395" bestFit="1" customWidth="1"/>
    <col min="11021" max="11021" width="18.42578125" style="395" bestFit="1" customWidth="1"/>
    <col min="11022" max="11022" width="16.140625" style="395" bestFit="1" customWidth="1"/>
    <col min="11023" max="11023" width="8.5703125" style="395" bestFit="1" customWidth="1"/>
    <col min="11024" max="11024" width="20.140625" style="395" customWidth="1"/>
    <col min="11025" max="11025" width="14.7109375" style="395" bestFit="1" customWidth="1"/>
    <col min="11026" max="11027" width="15.5703125" style="395" bestFit="1" customWidth="1"/>
    <col min="11028" max="11028" width="14.7109375" style="395" bestFit="1" customWidth="1"/>
    <col min="11029" max="11029" width="15.5703125" style="395" bestFit="1" customWidth="1"/>
    <col min="11030" max="11032" width="15.5703125" style="395" customWidth="1"/>
    <col min="11033" max="11033" width="16.140625" style="395" bestFit="1" customWidth="1"/>
    <col min="11034" max="11034" width="17.140625" style="395" bestFit="1" customWidth="1"/>
    <col min="11035" max="11035" width="16.42578125" style="395" bestFit="1" customWidth="1"/>
    <col min="11036" max="11264" width="9" style="395"/>
    <col min="11265" max="11265" width="18" style="395" bestFit="1" customWidth="1"/>
    <col min="11266" max="11266" width="28.42578125" style="395" bestFit="1" customWidth="1"/>
    <col min="11267" max="11268" width="34.28515625" style="395" customWidth="1"/>
    <col min="11269" max="11269" width="11.28515625" style="395" bestFit="1" customWidth="1"/>
    <col min="11270" max="11270" width="10.140625" style="395" bestFit="1" customWidth="1"/>
    <col min="11271" max="11271" width="10.7109375" style="395" bestFit="1" customWidth="1"/>
    <col min="11272" max="11272" width="27.7109375" style="395" customWidth="1"/>
    <col min="11273" max="11273" width="7.42578125" style="395" bestFit="1" customWidth="1"/>
    <col min="11274" max="11275" width="15" style="395" customWidth="1"/>
    <col min="11276" max="11276" width="19.140625" style="395" bestFit="1" customWidth="1"/>
    <col min="11277" max="11277" width="18.42578125" style="395" bestFit="1" customWidth="1"/>
    <col min="11278" max="11278" width="16.140625" style="395" bestFit="1" customWidth="1"/>
    <col min="11279" max="11279" width="8.5703125" style="395" bestFit="1" customWidth="1"/>
    <col min="11280" max="11280" width="20.140625" style="395" customWidth="1"/>
    <col min="11281" max="11281" width="14.7109375" style="395" bestFit="1" customWidth="1"/>
    <col min="11282" max="11283" width="15.5703125" style="395" bestFit="1" customWidth="1"/>
    <col min="11284" max="11284" width="14.7109375" style="395" bestFit="1" customWidth="1"/>
    <col min="11285" max="11285" width="15.5703125" style="395" bestFit="1" customWidth="1"/>
    <col min="11286" max="11288" width="15.5703125" style="395" customWidth="1"/>
    <col min="11289" max="11289" width="16.140625" style="395" bestFit="1" customWidth="1"/>
    <col min="11290" max="11290" width="17.140625" style="395" bestFit="1" customWidth="1"/>
    <col min="11291" max="11291" width="16.42578125" style="395" bestFit="1" customWidth="1"/>
    <col min="11292" max="11520" width="9" style="395"/>
    <col min="11521" max="11521" width="18" style="395" bestFit="1" customWidth="1"/>
    <col min="11522" max="11522" width="28.42578125" style="395" bestFit="1" customWidth="1"/>
    <col min="11523" max="11524" width="34.28515625" style="395" customWidth="1"/>
    <col min="11525" max="11525" width="11.28515625" style="395" bestFit="1" customWidth="1"/>
    <col min="11526" max="11526" width="10.140625" style="395" bestFit="1" customWidth="1"/>
    <col min="11527" max="11527" width="10.7109375" style="395" bestFit="1" customWidth="1"/>
    <col min="11528" max="11528" width="27.7109375" style="395" customWidth="1"/>
    <col min="11529" max="11529" width="7.42578125" style="395" bestFit="1" customWidth="1"/>
    <col min="11530" max="11531" width="15" style="395" customWidth="1"/>
    <col min="11532" max="11532" width="19.140625" style="395" bestFit="1" customWidth="1"/>
    <col min="11533" max="11533" width="18.42578125" style="395" bestFit="1" customWidth="1"/>
    <col min="11534" max="11534" width="16.140625" style="395" bestFit="1" customWidth="1"/>
    <col min="11535" max="11535" width="8.5703125" style="395" bestFit="1" customWidth="1"/>
    <col min="11536" max="11536" width="20.140625" style="395" customWidth="1"/>
    <col min="11537" max="11537" width="14.7109375" style="395" bestFit="1" customWidth="1"/>
    <col min="11538" max="11539" width="15.5703125" style="395" bestFit="1" customWidth="1"/>
    <col min="11540" max="11540" width="14.7109375" style="395" bestFit="1" customWidth="1"/>
    <col min="11541" max="11541" width="15.5703125" style="395" bestFit="1" customWidth="1"/>
    <col min="11542" max="11544" width="15.5703125" style="395" customWidth="1"/>
    <col min="11545" max="11545" width="16.140625" style="395" bestFit="1" customWidth="1"/>
    <col min="11546" max="11546" width="17.140625" style="395" bestFit="1" customWidth="1"/>
    <col min="11547" max="11547" width="16.42578125" style="395" bestFit="1" customWidth="1"/>
    <col min="11548" max="11776" width="9" style="395"/>
    <col min="11777" max="11777" width="18" style="395" bestFit="1" customWidth="1"/>
    <col min="11778" max="11778" width="28.42578125" style="395" bestFit="1" customWidth="1"/>
    <col min="11779" max="11780" width="34.28515625" style="395" customWidth="1"/>
    <col min="11781" max="11781" width="11.28515625" style="395" bestFit="1" customWidth="1"/>
    <col min="11782" max="11782" width="10.140625" style="395" bestFit="1" customWidth="1"/>
    <col min="11783" max="11783" width="10.7109375" style="395" bestFit="1" customWidth="1"/>
    <col min="11784" max="11784" width="27.7109375" style="395" customWidth="1"/>
    <col min="11785" max="11785" width="7.42578125" style="395" bestFit="1" customWidth="1"/>
    <col min="11786" max="11787" width="15" style="395" customWidth="1"/>
    <col min="11788" max="11788" width="19.140625" style="395" bestFit="1" customWidth="1"/>
    <col min="11789" max="11789" width="18.42578125" style="395" bestFit="1" customWidth="1"/>
    <col min="11790" max="11790" width="16.140625" style="395" bestFit="1" customWidth="1"/>
    <col min="11791" max="11791" width="8.5703125" style="395" bestFit="1" customWidth="1"/>
    <col min="11792" max="11792" width="20.140625" style="395" customWidth="1"/>
    <col min="11793" max="11793" width="14.7109375" style="395" bestFit="1" customWidth="1"/>
    <col min="11794" max="11795" width="15.5703125" style="395" bestFit="1" customWidth="1"/>
    <col min="11796" max="11796" width="14.7109375" style="395" bestFit="1" customWidth="1"/>
    <col min="11797" max="11797" width="15.5703125" style="395" bestFit="1" customWidth="1"/>
    <col min="11798" max="11800" width="15.5703125" style="395" customWidth="1"/>
    <col min="11801" max="11801" width="16.140625" style="395" bestFit="1" customWidth="1"/>
    <col min="11802" max="11802" width="17.140625" style="395" bestFit="1" customWidth="1"/>
    <col min="11803" max="11803" width="16.42578125" style="395" bestFit="1" customWidth="1"/>
    <col min="11804" max="12032" width="9" style="395"/>
    <col min="12033" max="12033" width="18" style="395" bestFit="1" customWidth="1"/>
    <col min="12034" max="12034" width="28.42578125" style="395" bestFit="1" customWidth="1"/>
    <col min="12035" max="12036" width="34.28515625" style="395" customWidth="1"/>
    <col min="12037" max="12037" width="11.28515625" style="395" bestFit="1" customWidth="1"/>
    <col min="12038" max="12038" width="10.140625" style="395" bestFit="1" customWidth="1"/>
    <col min="12039" max="12039" width="10.7109375" style="395" bestFit="1" customWidth="1"/>
    <col min="12040" max="12040" width="27.7109375" style="395" customWidth="1"/>
    <col min="12041" max="12041" width="7.42578125" style="395" bestFit="1" customWidth="1"/>
    <col min="12042" max="12043" width="15" style="395" customWidth="1"/>
    <col min="12044" max="12044" width="19.140625" style="395" bestFit="1" customWidth="1"/>
    <col min="12045" max="12045" width="18.42578125" style="395" bestFit="1" customWidth="1"/>
    <col min="12046" max="12046" width="16.140625" style="395" bestFit="1" customWidth="1"/>
    <col min="12047" max="12047" width="8.5703125" style="395" bestFit="1" customWidth="1"/>
    <col min="12048" max="12048" width="20.140625" style="395" customWidth="1"/>
    <col min="12049" max="12049" width="14.7109375" style="395" bestFit="1" customWidth="1"/>
    <col min="12050" max="12051" width="15.5703125" style="395" bestFit="1" customWidth="1"/>
    <col min="12052" max="12052" width="14.7109375" style="395" bestFit="1" customWidth="1"/>
    <col min="12053" max="12053" width="15.5703125" style="395" bestFit="1" customWidth="1"/>
    <col min="12054" max="12056" width="15.5703125" style="395" customWidth="1"/>
    <col min="12057" max="12057" width="16.140625" style="395" bestFit="1" customWidth="1"/>
    <col min="12058" max="12058" width="17.140625" style="395" bestFit="1" customWidth="1"/>
    <col min="12059" max="12059" width="16.42578125" style="395" bestFit="1" customWidth="1"/>
    <col min="12060" max="12288" width="9" style="395"/>
    <col min="12289" max="12289" width="18" style="395" bestFit="1" customWidth="1"/>
    <col min="12290" max="12290" width="28.42578125" style="395" bestFit="1" customWidth="1"/>
    <col min="12291" max="12292" width="34.28515625" style="395" customWidth="1"/>
    <col min="12293" max="12293" width="11.28515625" style="395" bestFit="1" customWidth="1"/>
    <col min="12294" max="12294" width="10.140625" style="395" bestFit="1" customWidth="1"/>
    <col min="12295" max="12295" width="10.7109375" style="395" bestFit="1" customWidth="1"/>
    <col min="12296" max="12296" width="27.7109375" style="395" customWidth="1"/>
    <col min="12297" max="12297" width="7.42578125" style="395" bestFit="1" customWidth="1"/>
    <col min="12298" max="12299" width="15" style="395" customWidth="1"/>
    <col min="12300" max="12300" width="19.140625" style="395" bestFit="1" customWidth="1"/>
    <col min="12301" max="12301" width="18.42578125" style="395" bestFit="1" customWidth="1"/>
    <col min="12302" max="12302" width="16.140625" style="395" bestFit="1" customWidth="1"/>
    <col min="12303" max="12303" width="8.5703125" style="395" bestFit="1" customWidth="1"/>
    <col min="12304" max="12304" width="20.140625" style="395" customWidth="1"/>
    <col min="12305" max="12305" width="14.7109375" style="395" bestFit="1" customWidth="1"/>
    <col min="12306" max="12307" width="15.5703125" style="395" bestFit="1" customWidth="1"/>
    <col min="12308" max="12308" width="14.7109375" style="395" bestFit="1" customWidth="1"/>
    <col min="12309" max="12309" width="15.5703125" style="395" bestFit="1" customWidth="1"/>
    <col min="12310" max="12312" width="15.5703125" style="395" customWidth="1"/>
    <col min="12313" max="12313" width="16.140625" style="395" bestFit="1" customWidth="1"/>
    <col min="12314" max="12314" width="17.140625" style="395" bestFit="1" customWidth="1"/>
    <col min="12315" max="12315" width="16.42578125" style="395" bestFit="1" customWidth="1"/>
    <col min="12316" max="12544" width="9" style="395"/>
    <col min="12545" max="12545" width="18" style="395" bestFit="1" customWidth="1"/>
    <col min="12546" max="12546" width="28.42578125" style="395" bestFit="1" customWidth="1"/>
    <col min="12547" max="12548" width="34.28515625" style="395" customWidth="1"/>
    <col min="12549" max="12549" width="11.28515625" style="395" bestFit="1" customWidth="1"/>
    <col min="12550" max="12550" width="10.140625" style="395" bestFit="1" customWidth="1"/>
    <col min="12551" max="12551" width="10.7109375" style="395" bestFit="1" customWidth="1"/>
    <col min="12552" max="12552" width="27.7109375" style="395" customWidth="1"/>
    <col min="12553" max="12553" width="7.42578125" style="395" bestFit="1" customWidth="1"/>
    <col min="12554" max="12555" width="15" style="395" customWidth="1"/>
    <col min="12556" max="12556" width="19.140625" style="395" bestFit="1" customWidth="1"/>
    <col min="12557" max="12557" width="18.42578125" style="395" bestFit="1" customWidth="1"/>
    <col min="12558" max="12558" width="16.140625" style="395" bestFit="1" customWidth="1"/>
    <col min="12559" max="12559" width="8.5703125" style="395" bestFit="1" customWidth="1"/>
    <col min="12560" max="12560" width="20.140625" style="395" customWidth="1"/>
    <col min="12561" max="12561" width="14.7109375" style="395" bestFit="1" customWidth="1"/>
    <col min="12562" max="12563" width="15.5703125" style="395" bestFit="1" customWidth="1"/>
    <col min="12564" max="12564" width="14.7109375" style="395" bestFit="1" customWidth="1"/>
    <col min="12565" max="12565" width="15.5703125" style="395" bestFit="1" customWidth="1"/>
    <col min="12566" max="12568" width="15.5703125" style="395" customWidth="1"/>
    <col min="12569" max="12569" width="16.140625" style="395" bestFit="1" customWidth="1"/>
    <col min="12570" max="12570" width="17.140625" style="395" bestFit="1" customWidth="1"/>
    <col min="12571" max="12571" width="16.42578125" style="395" bestFit="1" customWidth="1"/>
    <col min="12572" max="12800" width="9" style="395"/>
    <col min="12801" max="12801" width="18" style="395" bestFit="1" customWidth="1"/>
    <col min="12802" max="12802" width="28.42578125" style="395" bestFit="1" customWidth="1"/>
    <col min="12803" max="12804" width="34.28515625" style="395" customWidth="1"/>
    <col min="12805" max="12805" width="11.28515625" style="395" bestFit="1" customWidth="1"/>
    <col min="12806" max="12806" width="10.140625" style="395" bestFit="1" customWidth="1"/>
    <col min="12807" max="12807" width="10.7109375" style="395" bestFit="1" customWidth="1"/>
    <col min="12808" max="12808" width="27.7109375" style="395" customWidth="1"/>
    <col min="12809" max="12809" width="7.42578125" style="395" bestFit="1" customWidth="1"/>
    <col min="12810" max="12811" width="15" style="395" customWidth="1"/>
    <col min="12812" max="12812" width="19.140625" style="395" bestFit="1" customWidth="1"/>
    <col min="12813" max="12813" width="18.42578125" style="395" bestFit="1" customWidth="1"/>
    <col min="12814" max="12814" width="16.140625" style="395" bestFit="1" customWidth="1"/>
    <col min="12815" max="12815" width="8.5703125" style="395" bestFit="1" customWidth="1"/>
    <col min="12816" max="12816" width="20.140625" style="395" customWidth="1"/>
    <col min="12817" max="12817" width="14.7109375" style="395" bestFit="1" customWidth="1"/>
    <col min="12818" max="12819" width="15.5703125" style="395" bestFit="1" customWidth="1"/>
    <col min="12820" max="12820" width="14.7109375" style="395" bestFit="1" customWidth="1"/>
    <col min="12821" max="12821" width="15.5703125" style="395" bestFit="1" customWidth="1"/>
    <col min="12822" max="12824" width="15.5703125" style="395" customWidth="1"/>
    <col min="12825" max="12825" width="16.140625" style="395" bestFit="1" customWidth="1"/>
    <col min="12826" max="12826" width="17.140625" style="395" bestFit="1" customWidth="1"/>
    <col min="12827" max="12827" width="16.42578125" style="395" bestFit="1" customWidth="1"/>
    <col min="12828" max="13056" width="9" style="395"/>
    <col min="13057" max="13057" width="18" style="395" bestFit="1" customWidth="1"/>
    <col min="13058" max="13058" width="28.42578125" style="395" bestFit="1" customWidth="1"/>
    <col min="13059" max="13060" width="34.28515625" style="395" customWidth="1"/>
    <col min="13061" max="13061" width="11.28515625" style="395" bestFit="1" customWidth="1"/>
    <col min="13062" max="13062" width="10.140625" style="395" bestFit="1" customWidth="1"/>
    <col min="13063" max="13063" width="10.7109375" style="395" bestFit="1" customWidth="1"/>
    <col min="13064" max="13064" width="27.7109375" style="395" customWidth="1"/>
    <col min="13065" max="13065" width="7.42578125" style="395" bestFit="1" customWidth="1"/>
    <col min="13066" max="13067" width="15" style="395" customWidth="1"/>
    <col min="13068" max="13068" width="19.140625" style="395" bestFit="1" customWidth="1"/>
    <col min="13069" max="13069" width="18.42578125" style="395" bestFit="1" customWidth="1"/>
    <col min="13070" max="13070" width="16.140625" style="395" bestFit="1" customWidth="1"/>
    <col min="13071" max="13071" width="8.5703125" style="395" bestFit="1" customWidth="1"/>
    <col min="13072" max="13072" width="20.140625" style="395" customWidth="1"/>
    <col min="13073" max="13073" width="14.7109375" style="395" bestFit="1" customWidth="1"/>
    <col min="13074" max="13075" width="15.5703125" style="395" bestFit="1" customWidth="1"/>
    <col min="13076" max="13076" width="14.7109375" style="395" bestFit="1" customWidth="1"/>
    <col min="13077" max="13077" width="15.5703125" style="395" bestFit="1" customWidth="1"/>
    <col min="13078" max="13080" width="15.5703125" style="395" customWidth="1"/>
    <col min="13081" max="13081" width="16.140625" style="395" bestFit="1" customWidth="1"/>
    <col min="13082" max="13082" width="17.140625" style="395" bestFit="1" customWidth="1"/>
    <col min="13083" max="13083" width="16.42578125" style="395" bestFit="1" customWidth="1"/>
    <col min="13084" max="13312" width="9" style="395"/>
    <col min="13313" max="13313" width="18" style="395" bestFit="1" customWidth="1"/>
    <col min="13314" max="13314" width="28.42578125" style="395" bestFit="1" customWidth="1"/>
    <col min="13315" max="13316" width="34.28515625" style="395" customWidth="1"/>
    <col min="13317" max="13317" width="11.28515625" style="395" bestFit="1" customWidth="1"/>
    <col min="13318" max="13318" width="10.140625" style="395" bestFit="1" customWidth="1"/>
    <col min="13319" max="13319" width="10.7109375" style="395" bestFit="1" customWidth="1"/>
    <col min="13320" max="13320" width="27.7109375" style="395" customWidth="1"/>
    <col min="13321" max="13321" width="7.42578125" style="395" bestFit="1" customWidth="1"/>
    <col min="13322" max="13323" width="15" style="395" customWidth="1"/>
    <col min="13324" max="13324" width="19.140625" style="395" bestFit="1" customWidth="1"/>
    <col min="13325" max="13325" width="18.42578125" style="395" bestFit="1" customWidth="1"/>
    <col min="13326" max="13326" width="16.140625" style="395" bestFit="1" customWidth="1"/>
    <col min="13327" max="13327" width="8.5703125" style="395" bestFit="1" customWidth="1"/>
    <col min="13328" max="13328" width="20.140625" style="395" customWidth="1"/>
    <col min="13329" max="13329" width="14.7109375" style="395" bestFit="1" customWidth="1"/>
    <col min="13330" max="13331" width="15.5703125" style="395" bestFit="1" customWidth="1"/>
    <col min="13332" max="13332" width="14.7109375" style="395" bestFit="1" customWidth="1"/>
    <col min="13333" max="13333" width="15.5703125" style="395" bestFit="1" customWidth="1"/>
    <col min="13334" max="13336" width="15.5703125" style="395" customWidth="1"/>
    <col min="13337" max="13337" width="16.140625" style="395" bestFit="1" customWidth="1"/>
    <col min="13338" max="13338" width="17.140625" style="395" bestFit="1" customWidth="1"/>
    <col min="13339" max="13339" width="16.42578125" style="395" bestFit="1" customWidth="1"/>
    <col min="13340" max="13568" width="9" style="395"/>
    <col min="13569" max="13569" width="18" style="395" bestFit="1" customWidth="1"/>
    <col min="13570" max="13570" width="28.42578125" style="395" bestFit="1" customWidth="1"/>
    <col min="13571" max="13572" width="34.28515625" style="395" customWidth="1"/>
    <col min="13573" max="13573" width="11.28515625" style="395" bestFit="1" customWidth="1"/>
    <col min="13574" max="13574" width="10.140625" style="395" bestFit="1" customWidth="1"/>
    <col min="13575" max="13575" width="10.7109375" style="395" bestFit="1" customWidth="1"/>
    <col min="13576" max="13576" width="27.7109375" style="395" customWidth="1"/>
    <col min="13577" max="13577" width="7.42578125" style="395" bestFit="1" customWidth="1"/>
    <col min="13578" max="13579" width="15" style="395" customWidth="1"/>
    <col min="13580" max="13580" width="19.140625" style="395" bestFit="1" customWidth="1"/>
    <col min="13581" max="13581" width="18.42578125" style="395" bestFit="1" customWidth="1"/>
    <col min="13582" max="13582" width="16.140625" style="395" bestFit="1" customWidth="1"/>
    <col min="13583" max="13583" width="8.5703125" style="395" bestFit="1" customWidth="1"/>
    <col min="13584" max="13584" width="20.140625" style="395" customWidth="1"/>
    <col min="13585" max="13585" width="14.7109375" style="395" bestFit="1" customWidth="1"/>
    <col min="13586" max="13587" width="15.5703125" style="395" bestFit="1" customWidth="1"/>
    <col min="13588" max="13588" width="14.7109375" style="395" bestFit="1" customWidth="1"/>
    <col min="13589" max="13589" width="15.5703125" style="395" bestFit="1" customWidth="1"/>
    <col min="13590" max="13592" width="15.5703125" style="395" customWidth="1"/>
    <col min="13593" max="13593" width="16.140625" style="395" bestFit="1" customWidth="1"/>
    <col min="13594" max="13594" width="17.140625" style="395" bestFit="1" customWidth="1"/>
    <col min="13595" max="13595" width="16.42578125" style="395" bestFit="1" customWidth="1"/>
    <col min="13596" max="13824" width="9" style="395"/>
    <col min="13825" max="13825" width="18" style="395" bestFit="1" customWidth="1"/>
    <col min="13826" max="13826" width="28.42578125" style="395" bestFit="1" customWidth="1"/>
    <col min="13827" max="13828" width="34.28515625" style="395" customWidth="1"/>
    <col min="13829" max="13829" width="11.28515625" style="395" bestFit="1" customWidth="1"/>
    <col min="13830" max="13830" width="10.140625" style="395" bestFit="1" customWidth="1"/>
    <col min="13831" max="13831" width="10.7109375" style="395" bestFit="1" customWidth="1"/>
    <col min="13832" max="13832" width="27.7109375" style="395" customWidth="1"/>
    <col min="13833" max="13833" width="7.42578125" style="395" bestFit="1" customWidth="1"/>
    <col min="13834" max="13835" width="15" style="395" customWidth="1"/>
    <col min="13836" max="13836" width="19.140625" style="395" bestFit="1" customWidth="1"/>
    <col min="13837" max="13837" width="18.42578125" style="395" bestFit="1" customWidth="1"/>
    <col min="13838" max="13838" width="16.140625" style="395" bestFit="1" customWidth="1"/>
    <col min="13839" max="13839" width="8.5703125" style="395" bestFit="1" customWidth="1"/>
    <col min="13840" max="13840" width="20.140625" style="395" customWidth="1"/>
    <col min="13841" max="13841" width="14.7109375" style="395" bestFit="1" customWidth="1"/>
    <col min="13842" max="13843" width="15.5703125" style="395" bestFit="1" customWidth="1"/>
    <col min="13844" max="13844" width="14.7109375" style="395" bestFit="1" customWidth="1"/>
    <col min="13845" max="13845" width="15.5703125" style="395" bestFit="1" customWidth="1"/>
    <col min="13846" max="13848" width="15.5703125" style="395" customWidth="1"/>
    <col min="13849" max="13849" width="16.140625" style="395" bestFit="1" customWidth="1"/>
    <col min="13850" max="13850" width="17.140625" style="395" bestFit="1" customWidth="1"/>
    <col min="13851" max="13851" width="16.42578125" style="395" bestFit="1" customWidth="1"/>
    <col min="13852" max="14080" width="9" style="395"/>
    <col min="14081" max="14081" width="18" style="395" bestFit="1" customWidth="1"/>
    <col min="14082" max="14082" width="28.42578125" style="395" bestFit="1" customWidth="1"/>
    <col min="14083" max="14084" width="34.28515625" style="395" customWidth="1"/>
    <col min="14085" max="14085" width="11.28515625" style="395" bestFit="1" customWidth="1"/>
    <col min="14086" max="14086" width="10.140625" style="395" bestFit="1" customWidth="1"/>
    <col min="14087" max="14087" width="10.7109375" style="395" bestFit="1" customWidth="1"/>
    <col min="14088" max="14088" width="27.7109375" style="395" customWidth="1"/>
    <col min="14089" max="14089" width="7.42578125" style="395" bestFit="1" customWidth="1"/>
    <col min="14090" max="14091" width="15" style="395" customWidth="1"/>
    <col min="14092" max="14092" width="19.140625" style="395" bestFit="1" customWidth="1"/>
    <col min="14093" max="14093" width="18.42578125" style="395" bestFit="1" customWidth="1"/>
    <col min="14094" max="14094" width="16.140625" style="395" bestFit="1" customWidth="1"/>
    <col min="14095" max="14095" width="8.5703125" style="395" bestFit="1" customWidth="1"/>
    <col min="14096" max="14096" width="20.140625" style="395" customWidth="1"/>
    <col min="14097" max="14097" width="14.7109375" style="395" bestFit="1" customWidth="1"/>
    <col min="14098" max="14099" width="15.5703125" style="395" bestFit="1" customWidth="1"/>
    <col min="14100" max="14100" width="14.7109375" style="395" bestFit="1" customWidth="1"/>
    <col min="14101" max="14101" width="15.5703125" style="395" bestFit="1" customWidth="1"/>
    <col min="14102" max="14104" width="15.5703125" style="395" customWidth="1"/>
    <col min="14105" max="14105" width="16.140625" style="395" bestFit="1" customWidth="1"/>
    <col min="14106" max="14106" width="17.140625" style="395" bestFit="1" customWidth="1"/>
    <col min="14107" max="14107" width="16.42578125" style="395" bestFit="1" customWidth="1"/>
    <col min="14108" max="14336" width="9" style="395"/>
    <col min="14337" max="14337" width="18" style="395" bestFit="1" customWidth="1"/>
    <col min="14338" max="14338" width="28.42578125" style="395" bestFit="1" customWidth="1"/>
    <col min="14339" max="14340" width="34.28515625" style="395" customWidth="1"/>
    <col min="14341" max="14341" width="11.28515625" style="395" bestFit="1" customWidth="1"/>
    <col min="14342" max="14342" width="10.140625" style="395" bestFit="1" customWidth="1"/>
    <col min="14343" max="14343" width="10.7109375" style="395" bestFit="1" customWidth="1"/>
    <col min="14344" max="14344" width="27.7109375" style="395" customWidth="1"/>
    <col min="14345" max="14345" width="7.42578125" style="395" bestFit="1" customWidth="1"/>
    <col min="14346" max="14347" width="15" style="395" customWidth="1"/>
    <col min="14348" max="14348" width="19.140625" style="395" bestFit="1" customWidth="1"/>
    <col min="14349" max="14349" width="18.42578125" style="395" bestFit="1" customWidth="1"/>
    <col min="14350" max="14350" width="16.140625" style="395" bestFit="1" customWidth="1"/>
    <col min="14351" max="14351" width="8.5703125" style="395" bestFit="1" customWidth="1"/>
    <col min="14352" max="14352" width="20.140625" style="395" customWidth="1"/>
    <col min="14353" max="14353" width="14.7109375" style="395" bestFit="1" customWidth="1"/>
    <col min="14354" max="14355" width="15.5703125" style="395" bestFit="1" customWidth="1"/>
    <col min="14356" max="14356" width="14.7109375" style="395" bestFit="1" customWidth="1"/>
    <col min="14357" max="14357" width="15.5703125" style="395" bestFit="1" customWidth="1"/>
    <col min="14358" max="14360" width="15.5703125" style="395" customWidth="1"/>
    <col min="14361" max="14361" width="16.140625" style="395" bestFit="1" customWidth="1"/>
    <col min="14362" max="14362" width="17.140625" style="395" bestFit="1" customWidth="1"/>
    <col min="14363" max="14363" width="16.42578125" style="395" bestFit="1" customWidth="1"/>
    <col min="14364" max="14592" width="9" style="395"/>
    <col min="14593" max="14593" width="18" style="395" bestFit="1" customWidth="1"/>
    <col min="14594" max="14594" width="28.42578125" style="395" bestFit="1" customWidth="1"/>
    <col min="14595" max="14596" width="34.28515625" style="395" customWidth="1"/>
    <col min="14597" max="14597" width="11.28515625" style="395" bestFit="1" customWidth="1"/>
    <col min="14598" max="14598" width="10.140625" style="395" bestFit="1" customWidth="1"/>
    <col min="14599" max="14599" width="10.7109375" style="395" bestFit="1" customWidth="1"/>
    <col min="14600" max="14600" width="27.7109375" style="395" customWidth="1"/>
    <col min="14601" max="14601" width="7.42578125" style="395" bestFit="1" customWidth="1"/>
    <col min="14602" max="14603" width="15" style="395" customWidth="1"/>
    <col min="14604" max="14604" width="19.140625" style="395" bestFit="1" customWidth="1"/>
    <col min="14605" max="14605" width="18.42578125" style="395" bestFit="1" customWidth="1"/>
    <col min="14606" max="14606" width="16.140625" style="395" bestFit="1" customWidth="1"/>
    <col min="14607" max="14607" width="8.5703125" style="395" bestFit="1" customWidth="1"/>
    <col min="14608" max="14608" width="20.140625" style="395" customWidth="1"/>
    <col min="14609" max="14609" width="14.7109375" style="395" bestFit="1" customWidth="1"/>
    <col min="14610" max="14611" width="15.5703125" style="395" bestFit="1" customWidth="1"/>
    <col min="14612" max="14612" width="14.7109375" style="395" bestFit="1" customWidth="1"/>
    <col min="14613" max="14613" width="15.5703125" style="395" bestFit="1" customWidth="1"/>
    <col min="14614" max="14616" width="15.5703125" style="395" customWidth="1"/>
    <col min="14617" max="14617" width="16.140625" style="395" bestFit="1" customWidth="1"/>
    <col min="14618" max="14618" width="17.140625" style="395" bestFit="1" customWidth="1"/>
    <col min="14619" max="14619" width="16.42578125" style="395" bestFit="1" customWidth="1"/>
    <col min="14620" max="14848" width="9" style="395"/>
    <col min="14849" max="14849" width="18" style="395" bestFit="1" customWidth="1"/>
    <col min="14850" max="14850" width="28.42578125" style="395" bestFit="1" customWidth="1"/>
    <col min="14851" max="14852" width="34.28515625" style="395" customWidth="1"/>
    <col min="14853" max="14853" width="11.28515625" style="395" bestFit="1" customWidth="1"/>
    <col min="14854" max="14854" width="10.140625" style="395" bestFit="1" customWidth="1"/>
    <col min="14855" max="14855" width="10.7109375" style="395" bestFit="1" customWidth="1"/>
    <col min="14856" max="14856" width="27.7109375" style="395" customWidth="1"/>
    <col min="14857" max="14857" width="7.42578125" style="395" bestFit="1" customWidth="1"/>
    <col min="14858" max="14859" width="15" style="395" customWidth="1"/>
    <col min="14860" max="14860" width="19.140625" style="395" bestFit="1" customWidth="1"/>
    <col min="14861" max="14861" width="18.42578125" style="395" bestFit="1" customWidth="1"/>
    <col min="14862" max="14862" width="16.140625" style="395" bestFit="1" customWidth="1"/>
    <col min="14863" max="14863" width="8.5703125" style="395" bestFit="1" customWidth="1"/>
    <col min="14864" max="14864" width="20.140625" style="395" customWidth="1"/>
    <col min="14865" max="14865" width="14.7109375" style="395" bestFit="1" customWidth="1"/>
    <col min="14866" max="14867" width="15.5703125" style="395" bestFit="1" customWidth="1"/>
    <col min="14868" max="14868" width="14.7109375" style="395" bestFit="1" customWidth="1"/>
    <col min="14869" max="14869" width="15.5703125" style="395" bestFit="1" customWidth="1"/>
    <col min="14870" max="14872" width="15.5703125" style="395" customWidth="1"/>
    <col min="14873" max="14873" width="16.140625" style="395" bestFit="1" customWidth="1"/>
    <col min="14874" max="14874" width="17.140625" style="395" bestFit="1" customWidth="1"/>
    <col min="14875" max="14875" width="16.42578125" style="395" bestFit="1" customWidth="1"/>
    <col min="14876" max="15104" width="9" style="395"/>
    <col min="15105" max="15105" width="18" style="395" bestFit="1" customWidth="1"/>
    <col min="15106" max="15106" width="28.42578125" style="395" bestFit="1" customWidth="1"/>
    <col min="15107" max="15108" width="34.28515625" style="395" customWidth="1"/>
    <col min="15109" max="15109" width="11.28515625" style="395" bestFit="1" customWidth="1"/>
    <col min="15110" max="15110" width="10.140625" style="395" bestFit="1" customWidth="1"/>
    <col min="15111" max="15111" width="10.7109375" style="395" bestFit="1" customWidth="1"/>
    <col min="15112" max="15112" width="27.7109375" style="395" customWidth="1"/>
    <col min="15113" max="15113" width="7.42578125" style="395" bestFit="1" customWidth="1"/>
    <col min="15114" max="15115" width="15" style="395" customWidth="1"/>
    <col min="15116" max="15116" width="19.140625" style="395" bestFit="1" customWidth="1"/>
    <col min="15117" max="15117" width="18.42578125" style="395" bestFit="1" customWidth="1"/>
    <col min="15118" max="15118" width="16.140625" style="395" bestFit="1" customWidth="1"/>
    <col min="15119" max="15119" width="8.5703125" style="395" bestFit="1" customWidth="1"/>
    <col min="15120" max="15120" width="20.140625" style="395" customWidth="1"/>
    <col min="15121" max="15121" width="14.7109375" style="395" bestFit="1" customWidth="1"/>
    <col min="15122" max="15123" width="15.5703125" style="395" bestFit="1" customWidth="1"/>
    <col min="15124" max="15124" width="14.7109375" style="395" bestFit="1" customWidth="1"/>
    <col min="15125" max="15125" width="15.5703125" style="395" bestFit="1" customWidth="1"/>
    <col min="15126" max="15128" width="15.5703125" style="395" customWidth="1"/>
    <col min="15129" max="15129" width="16.140625" style="395" bestFit="1" customWidth="1"/>
    <col min="15130" max="15130" width="17.140625" style="395" bestFit="1" customWidth="1"/>
    <col min="15131" max="15131" width="16.42578125" style="395" bestFit="1" customWidth="1"/>
    <col min="15132" max="15360" width="9" style="395"/>
    <col min="15361" max="15361" width="18" style="395" bestFit="1" customWidth="1"/>
    <col min="15362" max="15362" width="28.42578125" style="395" bestFit="1" customWidth="1"/>
    <col min="15363" max="15364" width="34.28515625" style="395" customWidth="1"/>
    <col min="15365" max="15365" width="11.28515625" style="395" bestFit="1" customWidth="1"/>
    <col min="15366" max="15366" width="10.140625" style="395" bestFit="1" customWidth="1"/>
    <col min="15367" max="15367" width="10.7109375" style="395" bestFit="1" customWidth="1"/>
    <col min="15368" max="15368" width="27.7109375" style="395" customWidth="1"/>
    <col min="15369" max="15369" width="7.42578125" style="395" bestFit="1" customWidth="1"/>
    <col min="15370" max="15371" width="15" style="395" customWidth="1"/>
    <col min="15372" max="15372" width="19.140625" style="395" bestFit="1" customWidth="1"/>
    <col min="15373" max="15373" width="18.42578125" style="395" bestFit="1" customWidth="1"/>
    <col min="15374" max="15374" width="16.140625" style="395" bestFit="1" customWidth="1"/>
    <col min="15375" max="15375" width="8.5703125" style="395" bestFit="1" customWidth="1"/>
    <col min="15376" max="15376" width="20.140625" style="395" customWidth="1"/>
    <col min="15377" max="15377" width="14.7109375" style="395" bestFit="1" customWidth="1"/>
    <col min="15378" max="15379" width="15.5703125" style="395" bestFit="1" customWidth="1"/>
    <col min="15380" max="15380" width="14.7109375" style="395" bestFit="1" customWidth="1"/>
    <col min="15381" max="15381" width="15.5703125" style="395" bestFit="1" customWidth="1"/>
    <col min="15382" max="15384" width="15.5703125" style="395" customWidth="1"/>
    <col min="15385" max="15385" width="16.140625" style="395" bestFit="1" customWidth="1"/>
    <col min="15386" max="15386" width="17.140625" style="395" bestFit="1" customWidth="1"/>
    <col min="15387" max="15387" width="16.42578125" style="395" bestFit="1" customWidth="1"/>
    <col min="15388" max="15616" width="9" style="395"/>
    <col min="15617" max="15617" width="18" style="395" bestFit="1" customWidth="1"/>
    <col min="15618" max="15618" width="28.42578125" style="395" bestFit="1" customWidth="1"/>
    <col min="15619" max="15620" width="34.28515625" style="395" customWidth="1"/>
    <col min="15621" max="15621" width="11.28515625" style="395" bestFit="1" customWidth="1"/>
    <col min="15622" max="15622" width="10.140625" style="395" bestFit="1" customWidth="1"/>
    <col min="15623" max="15623" width="10.7109375" style="395" bestFit="1" customWidth="1"/>
    <col min="15624" max="15624" width="27.7109375" style="395" customWidth="1"/>
    <col min="15625" max="15625" width="7.42578125" style="395" bestFit="1" customWidth="1"/>
    <col min="15626" max="15627" width="15" style="395" customWidth="1"/>
    <col min="15628" max="15628" width="19.140625" style="395" bestFit="1" customWidth="1"/>
    <col min="15629" max="15629" width="18.42578125" style="395" bestFit="1" customWidth="1"/>
    <col min="15630" max="15630" width="16.140625" style="395" bestFit="1" customWidth="1"/>
    <col min="15631" max="15631" width="8.5703125" style="395" bestFit="1" customWidth="1"/>
    <col min="15632" max="15632" width="20.140625" style="395" customWidth="1"/>
    <col min="15633" max="15633" width="14.7109375" style="395" bestFit="1" customWidth="1"/>
    <col min="15634" max="15635" width="15.5703125" style="395" bestFit="1" customWidth="1"/>
    <col min="15636" max="15636" width="14.7109375" style="395" bestFit="1" customWidth="1"/>
    <col min="15637" max="15637" width="15.5703125" style="395" bestFit="1" customWidth="1"/>
    <col min="15638" max="15640" width="15.5703125" style="395" customWidth="1"/>
    <col min="15641" max="15641" width="16.140625" style="395" bestFit="1" customWidth="1"/>
    <col min="15642" max="15642" width="17.140625" style="395" bestFit="1" customWidth="1"/>
    <col min="15643" max="15643" width="16.42578125" style="395" bestFit="1" customWidth="1"/>
    <col min="15644" max="15872" width="9" style="395"/>
    <col min="15873" max="15873" width="18" style="395" bestFit="1" customWidth="1"/>
    <col min="15874" max="15874" width="28.42578125" style="395" bestFit="1" customWidth="1"/>
    <col min="15875" max="15876" width="34.28515625" style="395" customWidth="1"/>
    <col min="15877" max="15877" width="11.28515625" style="395" bestFit="1" customWidth="1"/>
    <col min="15878" max="15878" width="10.140625" style="395" bestFit="1" customWidth="1"/>
    <col min="15879" max="15879" width="10.7109375" style="395" bestFit="1" customWidth="1"/>
    <col min="15880" max="15880" width="27.7109375" style="395" customWidth="1"/>
    <col min="15881" max="15881" width="7.42578125" style="395" bestFit="1" customWidth="1"/>
    <col min="15882" max="15883" width="15" style="395" customWidth="1"/>
    <col min="15884" max="15884" width="19.140625" style="395" bestFit="1" customWidth="1"/>
    <col min="15885" max="15885" width="18.42578125" style="395" bestFit="1" customWidth="1"/>
    <col min="15886" max="15886" width="16.140625" style="395" bestFit="1" customWidth="1"/>
    <col min="15887" max="15887" width="8.5703125" style="395" bestFit="1" customWidth="1"/>
    <col min="15888" max="15888" width="20.140625" style="395" customWidth="1"/>
    <col min="15889" max="15889" width="14.7109375" style="395" bestFit="1" customWidth="1"/>
    <col min="15890" max="15891" width="15.5703125" style="395" bestFit="1" customWidth="1"/>
    <col min="15892" max="15892" width="14.7109375" style="395" bestFit="1" customWidth="1"/>
    <col min="15893" max="15893" width="15.5703125" style="395" bestFit="1" customWidth="1"/>
    <col min="15894" max="15896" width="15.5703125" style="395" customWidth="1"/>
    <col min="15897" max="15897" width="16.140625" style="395" bestFit="1" customWidth="1"/>
    <col min="15898" max="15898" width="17.140625" style="395" bestFit="1" customWidth="1"/>
    <col min="15899" max="15899" width="16.42578125" style="395" bestFit="1" customWidth="1"/>
    <col min="15900" max="16128" width="9" style="395"/>
    <col min="16129" max="16129" width="18" style="395" bestFit="1" customWidth="1"/>
    <col min="16130" max="16130" width="28.42578125" style="395" bestFit="1" customWidth="1"/>
    <col min="16131" max="16132" width="34.28515625" style="395" customWidth="1"/>
    <col min="16133" max="16133" width="11.28515625" style="395" bestFit="1" customWidth="1"/>
    <col min="16134" max="16134" width="10.140625" style="395" bestFit="1" customWidth="1"/>
    <col min="16135" max="16135" width="10.7109375" style="395" bestFit="1" customWidth="1"/>
    <col min="16136" max="16136" width="27.7109375" style="395" customWidth="1"/>
    <col min="16137" max="16137" width="7.42578125" style="395" bestFit="1" customWidth="1"/>
    <col min="16138" max="16139" width="15" style="395" customWidth="1"/>
    <col min="16140" max="16140" width="19.140625" style="395" bestFit="1" customWidth="1"/>
    <col min="16141" max="16141" width="18.42578125" style="395" bestFit="1" customWidth="1"/>
    <col min="16142" max="16142" width="16.140625" style="395" bestFit="1" customWidth="1"/>
    <col min="16143" max="16143" width="8.5703125" style="395" bestFit="1" customWidth="1"/>
    <col min="16144" max="16144" width="20.140625" style="395" customWidth="1"/>
    <col min="16145" max="16145" width="14.7109375" style="395" bestFit="1" customWidth="1"/>
    <col min="16146" max="16147" width="15.5703125" style="395" bestFit="1" customWidth="1"/>
    <col min="16148" max="16148" width="14.7109375" style="395" bestFit="1" customWidth="1"/>
    <col min="16149" max="16149" width="15.5703125" style="395" bestFit="1" customWidth="1"/>
    <col min="16150" max="16152" width="15.5703125" style="395" customWidth="1"/>
    <col min="16153" max="16153" width="16.140625" style="395" bestFit="1" customWidth="1"/>
    <col min="16154" max="16154" width="17.140625" style="395" bestFit="1" customWidth="1"/>
    <col min="16155" max="16155" width="16.42578125" style="395" bestFit="1" customWidth="1"/>
    <col min="16156" max="16384" width="9" style="395"/>
  </cols>
  <sheetData>
    <row r="1" spans="1:27" ht="25.5" customHeight="1">
      <c r="A1" s="385" t="s">
        <v>1597</v>
      </c>
      <c r="B1" s="485"/>
      <c r="C1" s="386"/>
      <c r="D1" s="386"/>
      <c r="E1" s="387"/>
      <c r="F1" s="388"/>
      <c r="G1" s="389"/>
      <c r="H1" s="386"/>
      <c r="I1" s="386"/>
      <c r="J1" s="386"/>
      <c r="K1" s="386"/>
      <c r="L1" s="386"/>
      <c r="M1" s="390"/>
      <c r="N1" s="391"/>
      <c r="O1" s="392"/>
      <c r="P1" s="393"/>
      <c r="Q1" s="391"/>
      <c r="R1" s="391"/>
      <c r="S1" s="391"/>
      <c r="T1" s="391"/>
      <c r="U1" s="391"/>
      <c r="V1" s="391"/>
      <c r="W1" s="391"/>
      <c r="X1" s="450"/>
      <c r="Y1" s="451"/>
    </row>
    <row r="2" spans="1:27" s="396" customFormat="1" ht="34.5" customHeight="1">
      <c r="A2" s="452" t="s">
        <v>290</v>
      </c>
      <c r="B2" s="472" t="s">
        <v>1182</v>
      </c>
      <c r="C2" s="453" t="s">
        <v>291</v>
      </c>
      <c r="D2" s="453" t="s">
        <v>191</v>
      </c>
      <c r="E2" s="453" t="s">
        <v>292</v>
      </c>
      <c r="F2" s="453" t="s">
        <v>1055</v>
      </c>
      <c r="G2" s="454" t="s">
        <v>293</v>
      </c>
      <c r="H2" s="453" t="s">
        <v>294</v>
      </c>
      <c r="I2" s="453" t="s">
        <v>295</v>
      </c>
      <c r="J2" s="453" t="s">
        <v>296</v>
      </c>
      <c r="K2" s="453" t="s">
        <v>297</v>
      </c>
      <c r="L2" s="453" t="s">
        <v>298</v>
      </c>
      <c r="M2" s="453" t="s">
        <v>299</v>
      </c>
      <c r="N2" s="453" t="s">
        <v>189</v>
      </c>
      <c r="O2" s="455" t="s">
        <v>189</v>
      </c>
      <c r="P2" s="453" t="s">
        <v>300</v>
      </c>
      <c r="Q2" s="456" t="s">
        <v>301</v>
      </c>
      <c r="R2" s="456" t="s">
        <v>302</v>
      </c>
      <c r="S2" s="456" t="s">
        <v>303</v>
      </c>
      <c r="T2" s="456" t="s">
        <v>304</v>
      </c>
      <c r="U2" s="456" t="s">
        <v>305</v>
      </c>
      <c r="V2" s="456" t="s">
        <v>306</v>
      </c>
      <c r="W2" s="456" t="s">
        <v>307</v>
      </c>
      <c r="X2" s="456" t="s">
        <v>308</v>
      </c>
      <c r="Y2" s="457" t="s">
        <v>309</v>
      </c>
      <c r="Z2" s="456" t="s">
        <v>310</v>
      </c>
      <c r="AA2" s="456" t="s">
        <v>311</v>
      </c>
    </row>
    <row r="3" spans="1:27" s="462" customFormat="1" ht="19.5" customHeight="1">
      <c r="A3" s="458" t="s">
        <v>1598</v>
      </c>
      <c r="B3" s="486" t="s">
        <v>1599</v>
      </c>
      <c r="C3" s="458" t="s">
        <v>1600</v>
      </c>
      <c r="D3" s="458" t="s">
        <v>1601</v>
      </c>
      <c r="E3" s="458" t="s">
        <v>19</v>
      </c>
      <c r="F3" s="458" t="s">
        <v>1602</v>
      </c>
      <c r="G3" s="458" t="s">
        <v>1603</v>
      </c>
      <c r="H3" s="458" t="s">
        <v>1604</v>
      </c>
      <c r="I3" s="458" t="s">
        <v>825</v>
      </c>
      <c r="J3" s="458" t="s">
        <v>1605</v>
      </c>
      <c r="K3" s="458" t="s">
        <v>1605</v>
      </c>
      <c r="L3" s="458" t="s">
        <v>1120</v>
      </c>
      <c r="M3" s="458" t="s">
        <v>647</v>
      </c>
      <c r="N3" s="458" t="s">
        <v>8</v>
      </c>
      <c r="O3" s="458" t="s">
        <v>881</v>
      </c>
      <c r="P3" s="459" t="s">
        <v>1605</v>
      </c>
      <c r="Q3" s="460">
        <v>3240000</v>
      </c>
      <c r="R3" s="460">
        <v>27873500</v>
      </c>
      <c r="S3" s="460">
        <v>7169000</v>
      </c>
      <c r="T3" s="460">
        <v>5000000</v>
      </c>
      <c r="U3" s="460">
        <v>43282500</v>
      </c>
      <c r="V3" s="460">
        <v>22</v>
      </c>
      <c r="W3" s="460">
        <v>11</v>
      </c>
      <c r="X3" s="460">
        <v>33</v>
      </c>
      <c r="Y3" s="461">
        <v>314.44</v>
      </c>
      <c r="Z3" s="460">
        <v>0</v>
      </c>
      <c r="AA3" s="460">
        <v>0</v>
      </c>
    </row>
    <row r="4" spans="1:27" s="462" customFormat="1" ht="19.5" customHeight="1">
      <c r="A4" s="463" t="s">
        <v>1606</v>
      </c>
      <c r="B4" s="487" t="s">
        <v>1607</v>
      </c>
      <c r="C4" s="463" t="s">
        <v>1608</v>
      </c>
      <c r="D4" s="463" t="s">
        <v>1609</v>
      </c>
      <c r="E4" s="463" t="s">
        <v>19</v>
      </c>
      <c r="F4" s="463" t="s">
        <v>1602</v>
      </c>
      <c r="G4" s="463" t="s">
        <v>1610</v>
      </c>
      <c r="H4" s="463" t="s">
        <v>1611</v>
      </c>
      <c r="I4" s="463" t="s">
        <v>806</v>
      </c>
      <c r="J4" s="464" t="s">
        <v>1605</v>
      </c>
      <c r="K4" s="464" t="s">
        <v>1605</v>
      </c>
      <c r="L4" s="463" t="s">
        <v>1612</v>
      </c>
      <c r="M4" s="463" t="s">
        <v>357</v>
      </c>
      <c r="N4" s="463" t="s">
        <v>8</v>
      </c>
      <c r="O4" s="463" t="s">
        <v>810</v>
      </c>
      <c r="P4" s="464" t="s">
        <v>1605</v>
      </c>
      <c r="Q4" s="465">
        <v>3000000</v>
      </c>
      <c r="R4" s="465">
        <v>5000000</v>
      </c>
      <c r="S4" s="465">
        <v>2000000</v>
      </c>
      <c r="T4" s="465">
        <v>1000000</v>
      </c>
      <c r="U4" s="465">
        <v>11000000</v>
      </c>
      <c r="V4" s="465">
        <v>9</v>
      </c>
      <c r="W4" s="465">
        <v>2</v>
      </c>
      <c r="X4" s="465">
        <v>11</v>
      </c>
      <c r="Y4" s="466">
        <v>173.4</v>
      </c>
      <c r="Z4" s="465">
        <v>2888</v>
      </c>
      <c r="AA4" s="465">
        <v>2320</v>
      </c>
    </row>
    <row r="5" spans="1:27" s="462" customFormat="1" ht="19.5" customHeight="1">
      <c r="A5" s="463" t="s">
        <v>1613</v>
      </c>
      <c r="B5" s="487" t="s">
        <v>1614</v>
      </c>
      <c r="C5" s="463" t="s">
        <v>1615</v>
      </c>
      <c r="D5" s="463" t="s">
        <v>377</v>
      </c>
      <c r="E5" s="463" t="s">
        <v>19</v>
      </c>
      <c r="F5" s="463" t="s">
        <v>1602</v>
      </c>
      <c r="G5" s="463" t="s">
        <v>1616</v>
      </c>
      <c r="H5" s="463" t="s">
        <v>849</v>
      </c>
      <c r="I5" s="464" t="s">
        <v>808</v>
      </c>
      <c r="J5" s="463" t="s">
        <v>1605</v>
      </c>
      <c r="K5" s="464" t="s">
        <v>1605</v>
      </c>
      <c r="L5" s="463" t="s">
        <v>1617</v>
      </c>
      <c r="M5" s="463" t="s">
        <v>654</v>
      </c>
      <c r="N5" s="463" t="s">
        <v>0</v>
      </c>
      <c r="O5" s="463" t="s">
        <v>1618</v>
      </c>
      <c r="P5" s="464" t="s">
        <v>1619</v>
      </c>
      <c r="Q5" s="465">
        <v>0</v>
      </c>
      <c r="R5" s="465">
        <v>0</v>
      </c>
      <c r="S5" s="465">
        <v>50761000</v>
      </c>
      <c r="T5" s="465">
        <v>10000000</v>
      </c>
      <c r="U5" s="465">
        <v>60761000</v>
      </c>
      <c r="V5" s="465">
        <v>26</v>
      </c>
      <c r="W5" s="465">
        <v>16</v>
      </c>
      <c r="X5" s="465">
        <v>42</v>
      </c>
      <c r="Y5" s="466">
        <v>152.82</v>
      </c>
      <c r="Z5" s="465">
        <v>6648</v>
      </c>
      <c r="AA5" s="465">
        <v>1296</v>
      </c>
    </row>
    <row r="6" spans="1:27" s="462" customFormat="1" ht="19.5" customHeight="1">
      <c r="A6" s="463" t="s">
        <v>1620</v>
      </c>
      <c r="B6" s="487" t="s">
        <v>1621</v>
      </c>
      <c r="C6" s="463" t="s">
        <v>1622</v>
      </c>
      <c r="D6" s="463" t="s">
        <v>1623</v>
      </c>
      <c r="E6" s="463" t="s">
        <v>104</v>
      </c>
      <c r="F6" s="463" t="s">
        <v>1624</v>
      </c>
      <c r="G6" s="463" t="s">
        <v>1625</v>
      </c>
      <c r="H6" s="463" t="s">
        <v>1626</v>
      </c>
      <c r="I6" s="463" t="s">
        <v>825</v>
      </c>
      <c r="J6" s="463" t="s">
        <v>1605</v>
      </c>
      <c r="K6" s="463" t="s">
        <v>1605</v>
      </c>
      <c r="L6" s="463" t="s">
        <v>353</v>
      </c>
      <c r="M6" s="463" t="s">
        <v>378</v>
      </c>
      <c r="N6" s="463" t="s">
        <v>52</v>
      </c>
      <c r="O6" s="463" t="s">
        <v>807</v>
      </c>
      <c r="P6" s="463" t="s">
        <v>1627</v>
      </c>
      <c r="Q6" s="465">
        <v>8200000</v>
      </c>
      <c r="R6" s="465">
        <v>6320000</v>
      </c>
      <c r="S6" s="465">
        <v>25020000</v>
      </c>
      <c r="T6" s="465">
        <v>4720000</v>
      </c>
      <c r="U6" s="465">
        <v>44260000</v>
      </c>
      <c r="V6" s="465">
        <v>12</v>
      </c>
      <c r="W6" s="465">
        <v>0</v>
      </c>
      <c r="X6" s="465">
        <v>12</v>
      </c>
      <c r="Y6" s="466">
        <v>477.2</v>
      </c>
      <c r="Z6" s="465">
        <v>4137</v>
      </c>
      <c r="AA6" s="465">
        <v>3600</v>
      </c>
    </row>
    <row r="7" spans="1:27" s="462" customFormat="1" ht="19.5" customHeight="1">
      <c r="A7" s="463" t="s">
        <v>1628</v>
      </c>
      <c r="B7" s="487" t="s">
        <v>1629</v>
      </c>
      <c r="C7" s="463" t="s">
        <v>1630</v>
      </c>
      <c r="D7" s="463" t="s">
        <v>1631</v>
      </c>
      <c r="E7" s="463" t="s">
        <v>72</v>
      </c>
      <c r="F7" s="463" t="s">
        <v>1632</v>
      </c>
      <c r="G7" s="463" t="s">
        <v>1633</v>
      </c>
      <c r="H7" s="463" t="s">
        <v>1634</v>
      </c>
      <c r="I7" s="463" t="s">
        <v>841</v>
      </c>
      <c r="J7" s="464" t="s">
        <v>25</v>
      </c>
      <c r="K7" s="464" t="s">
        <v>1635</v>
      </c>
      <c r="L7" s="463" t="s">
        <v>321</v>
      </c>
      <c r="M7" s="463" t="s">
        <v>18</v>
      </c>
      <c r="N7" s="463" t="s">
        <v>8</v>
      </c>
      <c r="O7" s="463" t="s">
        <v>866</v>
      </c>
      <c r="P7" s="464" t="s">
        <v>1636</v>
      </c>
      <c r="Q7" s="465">
        <v>0</v>
      </c>
      <c r="R7" s="465">
        <v>0</v>
      </c>
      <c r="S7" s="465">
        <v>40000000</v>
      </c>
      <c r="T7" s="465">
        <v>10000000</v>
      </c>
      <c r="U7" s="465">
        <v>50000000</v>
      </c>
      <c r="V7" s="465">
        <v>10</v>
      </c>
      <c r="W7" s="465">
        <v>1</v>
      </c>
      <c r="X7" s="465">
        <v>11</v>
      </c>
      <c r="Y7" s="466">
        <v>337</v>
      </c>
      <c r="Z7" s="465">
        <v>700</v>
      </c>
      <c r="AA7" s="465">
        <v>700</v>
      </c>
    </row>
    <row r="8" spans="1:27" s="462" customFormat="1" ht="19.5" customHeight="1">
      <c r="A8" s="463" t="s">
        <v>1637</v>
      </c>
      <c r="B8" s="487" t="s">
        <v>1638</v>
      </c>
      <c r="C8" s="463" t="s">
        <v>1639</v>
      </c>
      <c r="D8" s="463" t="s">
        <v>1640</v>
      </c>
      <c r="E8" s="463" t="s">
        <v>72</v>
      </c>
      <c r="F8" s="463" t="s">
        <v>1632</v>
      </c>
      <c r="G8" s="463" t="s">
        <v>1641</v>
      </c>
      <c r="H8" s="463" t="s">
        <v>1642</v>
      </c>
      <c r="I8" s="463" t="s">
        <v>808</v>
      </c>
      <c r="J8" s="464" t="s">
        <v>1605</v>
      </c>
      <c r="K8" s="464" t="s">
        <v>1643</v>
      </c>
      <c r="L8" s="463" t="s">
        <v>553</v>
      </c>
      <c r="M8" s="463" t="s">
        <v>330</v>
      </c>
      <c r="N8" s="463" t="s">
        <v>10</v>
      </c>
      <c r="O8" s="463" t="s">
        <v>880</v>
      </c>
      <c r="P8" s="464" t="s">
        <v>1605</v>
      </c>
      <c r="Q8" s="465">
        <v>6000000</v>
      </c>
      <c r="R8" s="465">
        <v>4000000</v>
      </c>
      <c r="S8" s="465">
        <v>25000000</v>
      </c>
      <c r="T8" s="465">
        <v>5000000</v>
      </c>
      <c r="U8" s="465">
        <v>40000000</v>
      </c>
      <c r="V8" s="465">
        <v>16</v>
      </c>
      <c r="W8" s="465">
        <v>4</v>
      </c>
      <c r="X8" s="465">
        <v>20</v>
      </c>
      <c r="Y8" s="466">
        <v>181.13</v>
      </c>
      <c r="Z8" s="465">
        <v>704</v>
      </c>
      <c r="AA8" s="465">
        <v>544</v>
      </c>
    </row>
    <row r="9" spans="1:27" s="462" customFormat="1" ht="19.5" customHeight="1">
      <c r="A9" s="463" t="s">
        <v>1644</v>
      </c>
      <c r="B9" s="487" t="s">
        <v>1645</v>
      </c>
      <c r="C9" s="463" t="s">
        <v>1646</v>
      </c>
      <c r="D9" s="463" t="s">
        <v>1647</v>
      </c>
      <c r="E9" s="463" t="s">
        <v>243</v>
      </c>
      <c r="F9" s="463" t="s">
        <v>1648</v>
      </c>
      <c r="G9" s="463" t="s">
        <v>1633</v>
      </c>
      <c r="H9" s="463" t="s">
        <v>1649</v>
      </c>
      <c r="I9" s="463" t="s">
        <v>825</v>
      </c>
      <c r="J9" s="464" t="s">
        <v>1605</v>
      </c>
      <c r="K9" s="464" t="s">
        <v>1605</v>
      </c>
      <c r="L9" s="463" t="s">
        <v>1650</v>
      </c>
      <c r="M9" s="463" t="s">
        <v>654</v>
      </c>
      <c r="N9" s="463" t="s">
        <v>0</v>
      </c>
      <c r="O9" s="463" t="s">
        <v>1618</v>
      </c>
      <c r="P9" s="464" t="s">
        <v>1651</v>
      </c>
      <c r="Q9" s="465">
        <v>10800000</v>
      </c>
      <c r="R9" s="465">
        <v>14400000</v>
      </c>
      <c r="S9" s="465">
        <v>37000000</v>
      </c>
      <c r="T9" s="465">
        <v>20000000</v>
      </c>
      <c r="U9" s="465">
        <v>82200000</v>
      </c>
      <c r="V9" s="465">
        <v>15</v>
      </c>
      <c r="W9" s="465">
        <v>5</v>
      </c>
      <c r="X9" s="465">
        <v>20</v>
      </c>
      <c r="Y9" s="466">
        <v>326.83</v>
      </c>
      <c r="Z9" s="465">
        <v>8000</v>
      </c>
      <c r="AA9" s="465">
        <v>742</v>
      </c>
    </row>
    <row r="10" spans="1:27" s="462" customFormat="1" ht="19.5" customHeight="1">
      <c r="A10" s="463" t="s">
        <v>1652</v>
      </c>
      <c r="B10" s="487" t="s">
        <v>1653</v>
      </c>
      <c r="C10" s="463" t="s">
        <v>603</v>
      </c>
      <c r="D10" s="463" t="s">
        <v>1654</v>
      </c>
      <c r="E10" s="463" t="s">
        <v>7</v>
      </c>
      <c r="F10" s="463" t="s">
        <v>1655</v>
      </c>
      <c r="G10" s="463" t="s">
        <v>1656</v>
      </c>
      <c r="H10" s="463" t="s">
        <v>1657</v>
      </c>
      <c r="I10" s="463" t="s">
        <v>815</v>
      </c>
      <c r="J10" s="464" t="s">
        <v>1605</v>
      </c>
      <c r="K10" s="464" t="s">
        <v>1605</v>
      </c>
      <c r="L10" s="463" t="s">
        <v>5</v>
      </c>
      <c r="M10" s="463" t="s">
        <v>320</v>
      </c>
      <c r="N10" s="463" t="s">
        <v>10</v>
      </c>
      <c r="O10" s="463" t="s">
        <v>820</v>
      </c>
      <c r="P10" s="464" t="s">
        <v>1605</v>
      </c>
      <c r="Q10" s="465">
        <v>14000000</v>
      </c>
      <c r="R10" s="465">
        <v>27000000</v>
      </c>
      <c r="S10" s="465">
        <v>45000000</v>
      </c>
      <c r="T10" s="465">
        <v>33000000</v>
      </c>
      <c r="U10" s="465">
        <v>119000000</v>
      </c>
      <c r="V10" s="465">
        <v>6</v>
      </c>
      <c r="W10" s="465">
        <v>0</v>
      </c>
      <c r="X10" s="465">
        <v>6</v>
      </c>
      <c r="Y10" s="466">
        <v>447</v>
      </c>
      <c r="Z10" s="465">
        <v>1648</v>
      </c>
      <c r="AA10" s="465">
        <v>1092</v>
      </c>
    </row>
    <row r="11" spans="1:27" s="462" customFormat="1" ht="19.5" customHeight="1">
      <c r="A11" s="463" t="s">
        <v>1658</v>
      </c>
      <c r="B11" s="487" t="s">
        <v>1659</v>
      </c>
      <c r="C11" s="463" t="s">
        <v>1660</v>
      </c>
      <c r="D11" s="463" t="s">
        <v>1661</v>
      </c>
      <c r="E11" s="463" t="s">
        <v>7</v>
      </c>
      <c r="F11" s="463" t="s">
        <v>1655</v>
      </c>
      <c r="G11" s="463" t="s">
        <v>1616</v>
      </c>
      <c r="H11" s="463" t="s">
        <v>1662</v>
      </c>
      <c r="I11" s="463" t="s">
        <v>817</v>
      </c>
      <c r="J11" s="464" t="s">
        <v>25</v>
      </c>
      <c r="K11" s="464" t="s">
        <v>25</v>
      </c>
      <c r="L11" s="463" t="s">
        <v>1663</v>
      </c>
      <c r="M11" s="463" t="s">
        <v>606</v>
      </c>
      <c r="N11" s="463" t="s">
        <v>75</v>
      </c>
      <c r="O11" s="463" t="s">
        <v>1664</v>
      </c>
      <c r="P11" s="464" t="s">
        <v>1665</v>
      </c>
      <c r="Q11" s="465">
        <v>25000000</v>
      </c>
      <c r="R11" s="465">
        <v>70000000</v>
      </c>
      <c r="S11" s="465">
        <v>20000000</v>
      </c>
      <c r="T11" s="465">
        <v>25000000</v>
      </c>
      <c r="U11" s="465">
        <v>140000000</v>
      </c>
      <c r="V11" s="465">
        <v>10</v>
      </c>
      <c r="W11" s="465">
        <v>270</v>
      </c>
      <c r="X11" s="465">
        <v>280</v>
      </c>
      <c r="Y11" s="466">
        <v>293.22000000000003</v>
      </c>
      <c r="Z11" s="465">
        <v>32174</v>
      </c>
      <c r="AA11" s="465">
        <v>6708</v>
      </c>
    </row>
    <row r="12" spans="1:27" s="462" customFormat="1" ht="19.5" customHeight="1">
      <c r="A12" s="463" t="s">
        <v>1666</v>
      </c>
      <c r="B12" s="487" t="s">
        <v>1667</v>
      </c>
      <c r="C12" s="463" t="s">
        <v>1668</v>
      </c>
      <c r="D12" s="463" t="s">
        <v>1669</v>
      </c>
      <c r="E12" s="463" t="s">
        <v>7</v>
      </c>
      <c r="F12" s="463" t="s">
        <v>1655</v>
      </c>
      <c r="G12" s="463" t="s">
        <v>1670</v>
      </c>
      <c r="H12" s="463" t="s">
        <v>1671</v>
      </c>
      <c r="I12" s="463" t="s">
        <v>809</v>
      </c>
      <c r="J12" s="464" t="s">
        <v>1605</v>
      </c>
      <c r="K12" s="464" t="s">
        <v>1605</v>
      </c>
      <c r="L12" s="463" t="s">
        <v>5</v>
      </c>
      <c r="M12" s="463" t="s">
        <v>320</v>
      </c>
      <c r="N12" s="463" t="s">
        <v>10</v>
      </c>
      <c r="O12" s="463" t="s">
        <v>820</v>
      </c>
      <c r="P12" s="464" t="s">
        <v>1605</v>
      </c>
      <c r="Q12" s="465">
        <v>0</v>
      </c>
      <c r="R12" s="465">
        <v>5000000</v>
      </c>
      <c r="S12" s="465">
        <v>10000000</v>
      </c>
      <c r="T12" s="465">
        <v>5000000</v>
      </c>
      <c r="U12" s="465">
        <v>20000000</v>
      </c>
      <c r="V12" s="465">
        <v>20</v>
      </c>
      <c r="W12" s="465">
        <v>5</v>
      </c>
      <c r="X12" s="465">
        <v>25</v>
      </c>
      <c r="Y12" s="466">
        <v>376.2</v>
      </c>
      <c r="Z12" s="465">
        <v>3298</v>
      </c>
      <c r="AA12" s="465">
        <v>2360</v>
      </c>
    </row>
    <row r="13" spans="1:27" s="462" customFormat="1" ht="19.5" customHeight="1">
      <c r="A13" s="463" t="s">
        <v>1672</v>
      </c>
      <c r="B13" s="487" t="s">
        <v>1673</v>
      </c>
      <c r="C13" s="463" t="s">
        <v>1674</v>
      </c>
      <c r="D13" s="463" t="s">
        <v>1675</v>
      </c>
      <c r="E13" s="463" t="s">
        <v>1556</v>
      </c>
      <c r="F13" s="463" t="s">
        <v>1676</v>
      </c>
      <c r="G13" s="463" t="s">
        <v>1677</v>
      </c>
      <c r="H13" s="463" t="s">
        <v>1678</v>
      </c>
      <c r="I13" s="463" t="s">
        <v>819</v>
      </c>
      <c r="J13" s="464" t="s">
        <v>1605</v>
      </c>
      <c r="K13" s="464" t="s">
        <v>1605</v>
      </c>
      <c r="L13" s="463" t="s">
        <v>9</v>
      </c>
      <c r="M13" s="463" t="s">
        <v>9</v>
      </c>
      <c r="N13" s="463" t="s">
        <v>10</v>
      </c>
      <c r="O13" s="463" t="s">
        <v>956</v>
      </c>
      <c r="P13" s="464" t="s">
        <v>1679</v>
      </c>
      <c r="Q13" s="465">
        <v>532960</v>
      </c>
      <c r="R13" s="465">
        <v>0</v>
      </c>
      <c r="S13" s="465">
        <v>11900000</v>
      </c>
      <c r="T13" s="465">
        <v>20150000</v>
      </c>
      <c r="U13" s="465">
        <v>32582960</v>
      </c>
      <c r="V13" s="465">
        <v>14</v>
      </c>
      <c r="W13" s="465">
        <v>6</v>
      </c>
      <c r="X13" s="465">
        <v>20</v>
      </c>
      <c r="Y13" s="466">
        <v>212.2</v>
      </c>
      <c r="Z13" s="465">
        <v>670</v>
      </c>
      <c r="AA13" s="465">
        <v>550</v>
      </c>
    </row>
    <row r="14" spans="1:27" s="462" customFormat="1" ht="19.5" customHeight="1">
      <c r="A14" s="463" t="s">
        <v>1680</v>
      </c>
      <c r="B14" s="487" t="s">
        <v>1681</v>
      </c>
      <c r="C14" s="463" t="s">
        <v>1682</v>
      </c>
      <c r="D14" s="463" t="s">
        <v>1683</v>
      </c>
      <c r="E14" s="463" t="s">
        <v>950</v>
      </c>
      <c r="F14" s="463" t="s">
        <v>1684</v>
      </c>
      <c r="G14" s="463" t="s">
        <v>1685</v>
      </c>
      <c r="H14" s="463" t="s">
        <v>1686</v>
      </c>
      <c r="I14" s="463" t="s">
        <v>806</v>
      </c>
      <c r="J14" s="464" t="s">
        <v>1605</v>
      </c>
      <c r="K14" s="464" t="s">
        <v>1687</v>
      </c>
      <c r="L14" s="463" t="s">
        <v>330</v>
      </c>
      <c r="M14" s="463" t="s">
        <v>330</v>
      </c>
      <c r="N14" s="463" t="s">
        <v>10</v>
      </c>
      <c r="O14" s="463" t="s">
        <v>880</v>
      </c>
      <c r="P14" s="464" t="s">
        <v>1605</v>
      </c>
      <c r="Q14" s="465">
        <v>5000000</v>
      </c>
      <c r="R14" s="465">
        <v>10000000</v>
      </c>
      <c r="S14" s="465">
        <v>5000000</v>
      </c>
      <c r="T14" s="465">
        <v>5000000</v>
      </c>
      <c r="U14" s="465">
        <v>25000000</v>
      </c>
      <c r="V14" s="465">
        <v>8</v>
      </c>
      <c r="W14" s="465">
        <v>4</v>
      </c>
      <c r="X14" s="465">
        <v>12</v>
      </c>
      <c r="Y14" s="466">
        <v>73</v>
      </c>
      <c r="Z14" s="465">
        <v>3200</v>
      </c>
      <c r="AA14" s="465">
        <v>750</v>
      </c>
    </row>
    <row r="15" spans="1:27" s="462" customFormat="1" ht="19.5" customHeight="1">
      <c r="A15" s="463" t="s">
        <v>1688</v>
      </c>
      <c r="B15" s="487" t="s">
        <v>1689</v>
      </c>
      <c r="C15" s="463" t="s">
        <v>1690</v>
      </c>
      <c r="D15" s="463" t="s">
        <v>1691</v>
      </c>
      <c r="E15" s="463" t="s">
        <v>99</v>
      </c>
      <c r="F15" s="463" t="s">
        <v>1692</v>
      </c>
      <c r="G15" s="463" t="s">
        <v>1616</v>
      </c>
      <c r="H15" s="463" t="s">
        <v>1693</v>
      </c>
      <c r="I15" s="463" t="s">
        <v>822</v>
      </c>
      <c r="J15" s="464" t="s">
        <v>1605</v>
      </c>
      <c r="K15" s="464" t="s">
        <v>1605</v>
      </c>
      <c r="L15" s="463" t="s">
        <v>722</v>
      </c>
      <c r="M15" s="463" t="s">
        <v>57</v>
      </c>
      <c r="N15" s="463" t="s">
        <v>0</v>
      </c>
      <c r="O15" s="463" t="s">
        <v>845</v>
      </c>
      <c r="P15" s="464" t="s">
        <v>1694</v>
      </c>
      <c r="Q15" s="465">
        <v>28502.174999999999</v>
      </c>
      <c r="R15" s="465">
        <v>260000000</v>
      </c>
      <c r="S15" s="465">
        <v>460220000</v>
      </c>
      <c r="T15" s="465">
        <v>90040000</v>
      </c>
      <c r="U15" s="465">
        <v>810288502.17499995</v>
      </c>
      <c r="V15" s="465">
        <v>91</v>
      </c>
      <c r="W15" s="465">
        <v>5</v>
      </c>
      <c r="X15" s="465">
        <v>96</v>
      </c>
      <c r="Y15" s="466">
        <v>17230.580000000002</v>
      </c>
      <c r="Z15" s="465">
        <v>35080</v>
      </c>
      <c r="AA15" s="465">
        <v>20025</v>
      </c>
    </row>
    <row r="16" spans="1:27" s="462" customFormat="1" ht="19.5" customHeight="1">
      <c r="A16" s="463" t="s">
        <v>1695</v>
      </c>
      <c r="B16" s="487" t="s">
        <v>1696</v>
      </c>
      <c r="C16" s="463" t="s">
        <v>1697</v>
      </c>
      <c r="D16" s="463" t="s">
        <v>718</v>
      </c>
      <c r="E16" s="463" t="s">
        <v>256</v>
      </c>
      <c r="F16" s="463" t="s">
        <v>1684</v>
      </c>
      <c r="G16" s="463" t="s">
        <v>1677</v>
      </c>
      <c r="H16" s="463" t="s">
        <v>1698</v>
      </c>
      <c r="I16" s="464" t="s">
        <v>817</v>
      </c>
      <c r="J16" s="464" t="s">
        <v>25</v>
      </c>
      <c r="K16" s="464" t="s">
        <v>25</v>
      </c>
      <c r="L16" s="463" t="s">
        <v>571</v>
      </c>
      <c r="M16" s="463" t="s">
        <v>33</v>
      </c>
      <c r="N16" s="463" t="s">
        <v>20</v>
      </c>
      <c r="O16" s="463" t="s">
        <v>832</v>
      </c>
      <c r="P16" s="464" t="s">
        <v>1605</v>
      </c>
      <c r="Q16" s="465">
        <v>1000000</v>
      </c>
      <c r="R16" s="465">
        <v>500000</v>
      </c>
      <c r="S16" s="465">
        <v>3000000</v>
      </c>
      <c r="T16" s="465">
        <v>1000000</v>
      </c>
      <c r="U16" s="465">
        <v>5500000</v>
      </c>
      <c r="V16" s="465">
        <v>7</v>
      </c>
      <c r="W16" s="465">
        <v>3</v>
      </c>
      <c r="X16" s="465">
        <v>10</v>
      </c>
      <c r="Y16" s="466">
        <v>487.5</v>
      </c>
      <c r="Z16" s="465">
        <v>1485</v>
      </c>
      <c r="AA16" s="465">
        <v>5208</v>
      </c>
    </row>
    <row r="17" spans="1:27" s="462" customFormat="1" ht="19.5" customHeight="1">
      <c r="A17" s="463" t="s">
        <v>1699</v>
      </c>
      <c r="B17" s="487" t="s">
        <v>1700</v>
      </c>
      <c r="C17" s="463" t="s">
        <v>1701</v>
      </c>
      <c r="D17" s="463" t="s">
        <v>1702</v>
      </c>
      <c r="E17" s="463" t="s">
        <v>256</v>
      </c>
      <c r="F17" s="463" t="s">
        <v>1684</v>
      </c>
      <c r="G17" s="463" t="s">
        <v>1703</v>
      </c>
      <c r="H17" s="463" t="s">
        <v>1704</v>
      </c>
      <c r="I17" s="464" t="s">
        <v>808</v>
      </c>
      <c r="J17" s="464" t="s">
        <v>1605</v>
      </c>
      <c r="K17" s="464" t="s">
        <v>1605</v>
      </c>
      <c r="L17" s="463" t="s">
        <v>639</v>
      </c>
      <c r="M17" s="463" t="s">
        <v>389</v>
      </c>
      <c r="N17" s="463" t="s">
        <v>0</v>
      </c>
      <c r="O17" s="463" t="s">
        <v>847</v>
      </c>
      <c r="P17" s="464" t="s">
        <v>1605</v>
      </c>
      <c r="Q17" s="465">
        <v>3000000</v>
      </c>
      <c r="R17" s="465">
        <v>2000000</v>
      </c>
      <c r="S17" s="465">
        <v>20000000</v>
      </c>
      <c r="T17" s="465">
        <v>10000000</v>
      </c>
      <c r="U17" s="465">
        <v>35000000</v>
      </c>
      <c r="V17" s="465">
        <v>21</v>
      </c>
      <c r="W17" s="465">
        <v>9</v>
      </c>
      <c r="X17" s="465">
        <v>30</v>
      </c>
      <c r="Y17" s="466">
        <v>496.97</v>
      </c>
      <c r="Z17" s="465">
        <v>4950</v>
      </c>
      <c r="AA17" s="465">
        <v>4950</v>
      </c>
    </row>
    <row r="18" spans="1:27" s="462" customFormat="1" ht="19.5" customHeight="1">
      <c r="A18" s="463" t="s">
        <v>1705</v>
      </c>
      <c r="B18" s="487" t="s">
        <v>1706</v>
      </c>
      <c r="C18" s="463" t="s">
        <v>1707</v>
      </c>
      <c r="D18" s="463" t="s">
        <v>1708</v>
      </c>
      <c r="E18" s="463" t="s">
        <v>242</v>
      </c>
      <c r="F18" s="463" t="s">
        <v>1709</v>
      </c>
      <c r="G18" s="463" t="s">
        <v>1710</v>
      </c>
      <c r="H18" s="463" t="s">
        <v>1711</v>
      </c>
      <c r="I18" s="463" t="s">
        <v>804</v>
      </c>
      <c r="J18" s="464" t="s">
        <v>1605</v>
      </c>
      <c r="K18" s="463" t="s">
        <v>1605</v>
      </c>
      <c r="L18" s="463" t="s">
        <v>610</v>
      </c>
      <c r="M18" s="463" t="s">
        <v>94</v>
      </c>
      <c r="N18" s="463" t="s">
        <v>10</v>
      </c>
      <c r="O18" s="463" t="s">
        <v>867</v>
      </c>
      <c r="P18" s="464" t="s">
        <v>1605</v>
      </c>
      <c r="Q18" s="465">
        <v>0</v>
      </c>
      <c r="R18" s="465">
        <v>0</v>
      </c>
      <c r="S18" s="465">
        <v>5000000</v>
      </c>
      <c r="T18" s="465">
        <v>5000000</v>
      </c>
      <c r="U18" s="465">
        <v>10000000</v>
      </c>
      <c r="V18" s="465">
        <v>20</v>
      </c>
      <c r="W18" s="465">
        <v>0</v>
      </c>
      <c r="X18" s="465">
        <v>20</v>
      </c>
      <c r="Y18" s="466">
        <v>332.91</v>
      </c>
      <c r="Z18" s="465">
        <v>1368</v>
      </c>
      <c r="AA18" s="465">
        <v>500</v>
      </c>
    </row>
    <row r="19" spans="1:27" s="462" customFormat="1" ht="19.5" customHeight="1">
      <c r="A19" s="463" t="s">
        <v>1712</v>
      </c>
      <c r="B19" s="487" t="s">
        <v>1713</v>
      </c>
      <c r="C19" s="463" t="s">
        <v>1714</v>
      </c>
      <c r="D19" s="463" t="s">
        <v>1715</v>
      </c>
      <c r="E19" s="463" t="s">
        <v>37</v>
      </c>
      <c r="F19" s="463" t="s">
        <v>1716</v>
      </c>
      <c r="G19" s="463" t="s">
        <v>1625</v>
      </c>
      <c r="H19" s="463" t="s">
        <v>1717</v>
      </c>
      <c r="I19" s="463" t="s">
        <v>825</v>
      </c>
      <c r="J19" s="464" t="s">
        <v>1605</v>
      </c>
      <c r="K19" s="464" t="s">
        <v>1605</v>
      </c>
      <c r="L19" s="463" t="s">
        <v>548</v>
      </c>
      <c r="M19" s="463" t="s">
        <v>329</v>
      </c>
      <c r="N19" s="463" t="s">
        <v>0</v>
      </c>
      <c r="O19" s="463" t="s">
        <v>826</v>
      </c>
      <c r="P19" s="464" t="s">
        <v>1605</v>
      </c>
      <c r="Q19" s="465">
        <v>19726848</v>
      </c>
      <c r="R19" s="465">
        <v>0</v>
      </c>
      <c r="S19" s="465">
        <v>30386836</v>
      </c>
      <c r="T19" s="465">
        <v>45689356.399999999</v>
      </c>
      <c r="U19" s="465">
        <v>95803040.400000006</v>
      </c>
      <c r="V19" s="465">
        <v>65</v>
      </c>
      <c r="W19" s="465">
        <v>65</v>
      </c>
      <c r="X19" s="465">
        <v>130</v>
      </c>
      <c r="Y19" s="466">
        <v>490</v>
      </c>
      <c r="Z19" s="465">
        <v>15892</v>
      </c>
      <c r="AA19" s="465">
        <v>9133</v>
      </c>
    </row>
    <row r="20" spans="1:27" s="462" customFormat="1" ht="19.5" customHeight="1">
      <c r="A20" s="463" t="s">
        <v>1718</v>
      </c>
      <c r="B20" s="487" t="s">
        <v>1719</v>
      </c>
      <c r="C20" s="463" t="s">
        <v>1720</v>
      </c>
      <c r="D20" s="463" t="s">
        <v>1721</v>
      </c>
      <c r="E20" s="463" t="s">
        <v>49</v>
      </c>
      <c r="F20" s="463" t="s">
        <v>1722</v>
      </c>
      <c r="G20" s="463" t="s">
        <v>1610</v>
      </c>
      <c r="H20" s="463" t="s">
        <v>1723</v>
      </c>
      <c r="I20" s="463" t="s">
        <v>808</v>
      </c>
      <c r="J20" s="464" t="s">
        <v>1605</v>
      </c>
      <c r="K20" s="464" t="s">
        <v>1605</v>
      </c>
      <c r="L20" s="463" t="s">
        <v>580</v>
      </c>
      <c r="M20" s="463" t="s">
        <v>329</v>
      </c>
      <c r="N20" s="463" t="s">
        <v>0</v>
      </c>
      <c r="O20" s="463" t="s">
        <v>818</v>
      </c>
      <c r="P20" s="464" t="s">
        <v>1724</v>
      </c>
      <c r="Q20" s="465">
        <v>3600000</v>
      </c>
      <c r="R20" s="465">
        <v>0</v>
      </c>
      <c r="S20" s="465">
        <v>350000</v>
      </c>
      <c r="T20" s="465">
        <v>10000000</v>
      </c>
      <c r="U20" s="465">
        <v>13950000</v>
      </c>
      <c r="V20" s="465">
        <v>35</v>
      </c>
      <c r="W20" s="465">
        <v>20</v>
      </c>
      <c r="X20" s="465">
        <v>55</v>
      </c>
      <c r="Y20" s="466">
        <v>146</v>
      </c>
      <c r="Z20" s="465">
        <v>10317</v>
      </c>
      <c r="AA20" s="465">
        <v>2068</v>
      </c>
    </row>
    <row r="21" spans="1:27" s="462" customFormat="1" ht="19.5" customHeight="1">
      <c r="A21" s="463" t="s">
        <v>1725</v>
      </c>
      <c r="B21" s="487" t="s">
        <v>1726</v>
      </c>
      <c r="C21" s="463" t="s">
        <v>1727</v>
      </c>
      <c r="D21" s="463" t="s">
        <v>1728</v>
      </c>
      <c r="E21" s="463" t="s">
        <v>49</v>
      </c>
      <c r="F21" s="463" t="s">
        <v>1722</v>
      </c>
      <c r="G21" s="463" t="s">
        <v>1670</v>
      </c>
      <c r="H21" s="463" t="s">
        <v>1729</v>
      </c>
      <c r="I21" s="463" t="s">
        <v>812</v>
      </c>
      <c r="J21" s="463" t="s">
        <v>1605</v>
      </c>
      <c r="K21" s="463" t="s">
        <v>1605</v>
      </c>
      <c r="L21" s="463" t="s">
        <v>607</v>
      </c>
      <c r="M21" s="463" t="s">
        <v>373</v>
      </c>
      <c r="N21" s="463" t="s">
        <v>0</v>
      </c>
      <c r="O21" s="463" t="s">
        <v>870</v>
      </c>
      <c r="P21" s="464" t="s">
        <v>1605</v>
      </c>
      <c r="Q21" s="465">
        <v>10000000</v>
      </c>
      <c r="R21" s="465">
        <v>15000000</v>
      </c>
      <c r="S21" s="465">
        <v>12000000</v>
      </c>
      <c r="T21" s="465">
        <v>10000000</v>
      </c>
      <c r="U21" s="465">
        <v>47000000</v>
      </c>
      <c r="V21" s="465">
        <v>80</v>
      </c>
      <c r="W21" s="465">
        <v>10</v>
      </c>
      <c r="X21" s="465">
        <v>90</v>
      </c>
      <c r="Y21" s="466">
        <v>488</v>
      </c>
      <c r="Z21" s="465">
        <v>8640</v>
      </c>
      <c r="AA21" s="465">
        <v>8640</v>
      </c>
    </row>
    <row r="22" spans="1:27" s="462" customFormat="1" ht="19.5" customHeight="1">
      <c r="A22" s="463" t="s">
        <v>1730</v>
      </c>
      <c r="B22" s="487" t="s">
        <v>1731</v>
      </c>
      <c r="C22" s="463" t="s">
        <v>1732</v>
      </c>
      <c r="D22" s="463" t="s">
        <v>1733</v>
      </c>
      <c r="E22" s="463" t="s">
        <v>49</v>
      </c>
      <c r="F22" s="463" t="s">
        <v>1722</v>
      </c>
      <c r="G22" s="463" t="s">
        <v>1452</v>
      </c>
      <c r="H22" s="463" t="s">
        <v>877</v>
      </c>
      <c r="I22" s="463" t="s">
        <v>804</v>
      </c>
      <c r="J22" s="463" t="s">
        <v>1605</v>
      </c>
      <c r="K22" s="463" t="s">
        <v>1605</v>
      </c>
      <c r="L22" s="463" t="s">
        <v>668</v>
      </c>
      <c r="M22" s="463" t="s">
        <v>351</v>
      </c>
      <c r="N22" s="463" t="s">
        <v>0</v>
      </c>
      <c r="O22" s="463" t="s">
        <v>814</v>
      </c>
      <c r="P22" s="464" t="s">
        <v>1605</v>
      </c>
      <c r="Q22" s="465">
        <v>262845</v>
      </c>
      <c r="R22" s="465">
        <v>262845</v>
      </c>
      <c r="S22" s="465">
        <v>18400000</v>
      </c>
      <c r="T22" s="465">
        <v>31800000</v>
      </c>
      <c r="U22" s="465">
        <v>50725690</v>
      </c>
      <c r="V22" s="465">
        <v>34</v>
      </c>
      <c r="W22" s="465">
        <v>0</v>
      </c>
      <c r="X22" s="465">
        <v>34</v>
      </c>
      <c r="Y22" s="466">
        <v>484.24</v>
      </c>
      <c r="Z22" s="465">
        <v>13868</v>
      </c>
      <c r="AA22" s="465">
        <v>4779</v>
      </c>
    </row>
    <row r="23" spans="1:27" s="462" customFormat="1" ht="19.5" customHeight="1">
      <c r="A23" s="463" t="s">
        <v>1734</v>
      </c>
      <c r="B23" s="487" t="s">
        <v>1735</v>
      </c>
      <c r="C23" s="463" t="s">
        <v>1736</v>
      </c>
      <c r="D23" s="463" t="s">
        <v>1737</v>
      </c>
      <c r="E23" s="463" t="s">
        <v>49</v>
      </c>
      <c r="F23" s="463" t="s">
        <v>1722</v>
      </c>
      <c r="G23" s="463" t="s">
        <v>1641</v>
      </c>
      <c r="H23" s="463" t="s">
        <v>1738</v>
      </c>
      <c r="I23" s="463" t="s">
        <v>811</v>
      </c>
      <c r="J23" s="463" t="s">
        <v>25</v>
      </c>
      <c r="K23" s="463" t="s">
        <v>25</v>
      </c>
      <c r="L23" s="463" t="s">
        <v>541</v>
      </c>
      <c r="M23" s="463" t="s">
        <v>451</v>
      </c>
      <c r="N23" s="463" t="s">
        <v>4</v>
      </c>
      <c r="O23" s="463" t="s">
        <v>851</v>
      </c>
      <c r="P23" s="464" t="s">
        <v>1605</v>
      </c>
      <c r="Q23" s="465">
        <v>0</v>
      </c>
      <c r="R23" s="465">
        <v>0</v>
      </c>
      <c r="S23" s="465">
        <v>6000000</v>
      </c>
      <c r="T23" s="465">
        <v>5000000</v>
      </c>
      <c r="U23" s="465">
        <v>11000000</v>
      </c>
      <c r="V23" s="465">
        <v>42</v>
      </c>
      <c r="W23" s="465">
        <v>20</v>
      </c>
      <c r="X23" s="465">
        <v>62</v>
      </c>
      <c r="Y23" s="466">
        <v>136.13999999999999</v>
      </c>
      <c r="Z23" s="465">
        <v>6096</v>
      </c>
      <c r="AA23" s="465">
        <v>2100</v>
      </c>
    </row>
    <row r="24" spans="1:27" s="462" customFormat="1" ht="19.5" customHeight="1">
      <c r="A24" s="463" t="s">
        <v>1739</v>
      </c>
      <c r="B24" s="487" t="s">
        <v>1740</v>
      </c>
      <c r="C24" s="463" t="s">
        <v>1741</v>
      </c>
      <c r="D24" s="463" t="s">
        <v>686</v>
      </c>
      <c r="E24" s="463" t="s">
        <v>24</v>
      </c>
      <c r="F24" s="463" t="s">
        <v>1742</v>
      </c>
      <c r="G24" s="463" t="s">
        <v>1743</v>
      </c>
      <c r="H24" s="463" t="s">
        <v>877</v>
      </c>
      <c r="I24" s="463" t="s">
        <v>812</v>
      </c>
      <c r="J24" s="464" t="s">
        <v>1605</v>
      </c>
      <c r="K24" s="463" t="s">
        <v>1605</v>
      </c>
      <c r="L24" s="463" t="s">
        <v>1744</v>
      </c>
      <c r="M24" s="463" t="s">
        <v>728</v>
      </c>
      <c r="N24" s="463" t="s">
        <v>477</v>
      </c>
      <c r="O24" s="463" t="s">
        <v>930</v>
      </c>
      <c r="P24" s="464" t="s">
        <v>1745</v>
      </c>
      <c r="Q24" s="465">
        <v>4000000</v>
      </c>
      <c r="R24" s="465">
        <v>1500000</v>
      </c>
      <c r="S24" s="465">
        <v>3000000</v>
      </c>
      <c r="T24" s="465">
        <v>1000000</v>
      </c>
      <c r="U24" s="465">
        <v>9500000</v>
      </c>
      <c r="V24" s="465">
        <v>4</v>
      </c>
      <c r="W24" s="465">
        <v>6</v>
      </c>
      <c r="X24" s="465">
        <v>10</v>
      </c>
      <c r="Y24" s="466">
        <v>337.32</v>
      </c>
      <c r="Z24" s="465">
        <v>1880</v>
      </c>
      <c r="AA24" s="465">
        <v>378</v>
      </c>
    </row>
    <row r="25" spans="1:27" s="462" customFormat="1" ht="19.5" customHeight="1">
      <c r="A25" s="463" t="s">
        <v>1746</v>
      </c>
      <c r="B25" s="487" t="s">
        <v>1747</v>
      </c>
      <c r="C25" s="463" t="s">
        <v>1748</v>
      </c>
      <c r="D25" s="463" t="s">
        <v>1749</v>
      </c>
      <c r="E25" s="463" t="s">
        <v>24</v>
      </c>
      <c r="F25" s="463" t="s">
        <v>1742</v>
      </c>
      <c r="G25" s="463" t="s">
        <v>1610</v>
      </c>
      <c r="H25" s="463" t="s">
        <v>1750</v>
      </c>
      <c r="I25" s="463" t="s">
        <v>804</v>
      </c>
      <c r="J25" s="464" t="s">
        <v>1605</v>
      </c>
      <c r="K25" s="464" t="s">
        <v>1605</v>
      </c>
      <c r="L25" s="463" t="s">
        <v>566</v>
      </c>
      <c r="M25" s="463" t="s">
        <v>351</v>
      </c>
      <c r="N25" s="463" t="s">
        <v>0</v>
      </c>
      <c r="O25" s="463" t="s">
        <v>814</v>
      </c>
      <c r="P25" s="464" t="s">
        <v>1605</v>
      </c>
      <c r="Q25" s="465">
        <v>6000000</v>
      </c>
      <c r="R25" s="465">
        <v>11000000</v>
      </c>
      <c r="S25" s="465">
        <v>4000000</v>
      </c>
      <c r="T25" s="465">
        <v>4900000</v>
      </c>
      <c r="U25" s="465">
        <v>25900000</v>
      </c>
      <c r="V25" s="465">
        <v>12</v>
      </c>
      <c r="W25" s="465">
        <v>4</v>
      </c>
      <c r="X25" s="465">
        <v>16</v>
      </c>
      <c r="Y25" s="466">
        <v>416.35</v>
      </c>
      <c r="Z25" s="465">
        <v>6400</v>
      </c>
      <c r="AA25" s="465">
        <v>2700</v>
      </c>
    </row>
    <row r="26" spans="1:27" s="462" customFormat="1" ht="19.5" customHeight="1">
      <c r="A26" s="463" t="s">
        <v>1751</v>
      </c>
      <c r="B26" s="487" t="s">
        <v>1752</v>
      </c>
      <c r="C26" s="463" t="s">
        <v>1753</v>
      </c>
      <c r="D26" s="463" t="s">
        <v>1754</v>
      </c>
      <c r="E26" s="463" t="s">
        <v>24</v>
      </c>
      <c r="F26" s="463" t="s">
        <v>1742</v>
      </c>
      <c r="G26" s="463" t="s">
        <v>1633</v>
      </c>
      <c r="H26" s="463" t="s">
        <v>1755</v>
      </c>
      <c r="I26" s="463" t="s">
        <v>812</v>
      </c>
      <c r="J26" s="464" t="s">
        <v>1605</v>
      </c>
      <c r="K26" s="464" t="s">
        <v>1605</v>
      </c>
      <c r="L26" s="463" t="s">
        <v>918</v>
      </c>
      <c r="M26" s="463" t="s">
        <v>555</v>
      </c>
      <c r="N26" s="463" t="s">
        <v>14</v>
      </c>
      <c r="O26" s="463" t="s">
        <v>860</v>
      </c>
      <c r="P26" s="464" t="s">
        <v>1756</v>
      </c>
      <c r="Q26" s="465">
        <v>28000000</v>
      </c>
      <c r="R26" s="465">
        <v>15000000</v>
      </c>
      <c r="S26" s="465">
        <v>5000000</v>
      </c>
      <c r="T26" s="465">
        <v>5000000</v>
      </c>
      <c r="U26" s="465">
        <v>53000000</v>
      </c>
      <c r="V26" s="465">
        <v>10</v>
      </c>
      <c r="W26" s="465">
        <v>0</v>
      </c>
      <c r="X26" s="465">
        <v>10</v>
      </c>
      <c r="Y26" s="466">
        <v>483.84</v>
      </c>
      <c r="Z26" s="465">
        <v>15516</v>
      </c>
      <c r="AA26" s="465">
        <v>1200</v>
      </c>
    </row>
    <row r="27" spans="1:27" s="462" customFormat="1" ht="19.5" customHeight="1">
      <c r="A27" s="463" t="s">
        <v>1757</v>
      </c>
      <c r="B27" s="487" t="s">
        <v>1758</v>
      </c>
      <c r="C27" s="463" t="s">
        <v>1174</v>
      </c>
      <c r="D27" s="463" t="s">
        <v>1759</v>
      </c>
      <c r="E27" s="463" t="s">
        <v>756</v>
      </c>
      <c r="F27" s="463" t="s">
        <v>1760</v>
      </c>
      <c r="G27" s="463" t="s">
        <v>1761</v>
      </c>
      <c r="H27" s="463" t="s">
        <v>1762</v>
      </c>
      <c r="I27" s="463" t="s">
        <v>815</v>
      </c>
      <c r="J27" s="463" t="s">
        <v>1605</v>
      </c>
      <c r="K27" s="463" t="s">
        <v>1605</v>
      </c>
      <c r="L27" s="463" t="s">
        <v>389</v>
      </c>
      <c r="M27" s="463" t="s">
        <v>389</v>
      </c>
      <c r="N27" s="463" t="s">
        <v>0</v>
      </c>
      <c r="O27" s="463" t="s">
        <v>847</v>
      </c>
      <c r="P27" s="464" t="s">
        <v>1175</v>
      </c>
      <c r="Q27" s="465">
        <v>59000000</v>
      </c>
      <c r="R27" s="465">
        <v>0</v>
      </c>
      <c r="S27" s="465">
        <v>15000000</v>
      </c>
      <c r="T27" s="465">
        <v>10000000</v>
      </c>
      <c r="U27" s="465">
        <v>84000000</v>
      </c>
      <c r="V27" s="465">
        <v>20</v>
      </c>
      <c r="W27" s="465">
        <v>15</v>
      </c>
      <c r="X27" s="465">
        <v>35</v>
      </c>
      <c r="Y27" s="466">
        <v>387.4</v>
      </c>
      <c r="Z27" s="465">
        <v>0</v>
      </c>
      <c r="AA27" s="465">
        <v>0</v>
      </c>
    </row>
    <row r="28" spans="1:27" s="462" customFormat="1" ht="19.5" customHeight="1">
      <c r="A28" s="463" t="s">
        <v>1763</v>
      </c>
      <c r="B28" s="487" t="s">
        <v>1764</v>
      </c>
      <c r="C28" s="463" t="s">
        <v>1765</v>
      </c>
      <c r="D28" s="463" t="s">
        <v>1496</v>
      </c>
      <c r="E28" s="463" t="s">
        <v>240</v>
      </c>
      <c r="F28" s="463" t="s">
        <v>1766</v>
      </c>
      <c r="G28" s="463" t="s">
        <v>1670</v>
      </c>
      <c r="H28" s="463" t="s">
        <v>1767</v>
      </c>
      <c r="I28" s="463" t="s">
        <v>804</v>
      </c>
      <c r="J28" s="464" t="s">
        <v>1605</v>
      </c>
      <c r="K28" s="464" t="s">
        <v>1605</v>
      </c>
      <c r="L28" s="463" t="s">
        <v>359</v>
      </c>
      <c r="M28" s="463" t="s">
        <v>2</v>
      </c>
      <c r="N28" s="463" t="s">
        <v>3</v>
      </c>
      <c r="O28" s="463" t="s">
        <v>823</v>
      </c>
      <c r="P28" s="464" t="s">
        <v>1605</v>
      </c>
      <c r="Q28" s="465">
        <v>0</v>
      </c>
      <c r="R28" s="465">
        <v>0</v>
      </c>
      <c r="S28" s="465">
        <v>1000000</v>
      </c>
      <c r="T28" s="465">
        <v>2000000</v>
      </c>
      <c r="U28" s="465">
        <v>3000000</v>
      </c>
      <c r="V28" s="465">
        <v>12</v>
      </c>
      <c r="W28" s="465">
        <v>8</v>
      </c>
      <c r="X28" s="465">
        <v>20</v>
      </c>
      <c r="Y28" s="466">
        <v>197.08</v>
      </c>
      <c r="Z28" s="465">
        <v>864</v>
      </c>
      <c r="AA28" s="465">
        <v>435</v>
      </c>
    </row>
    <row r="29" spans="1:27" s="462" customFormat="1" ht="19.5" customHeight="1">
      <c r="A29" s="463" t="s">
        <v>1768</v>
      </c>
      <c r="B29" s="487" t="s">
        <v>1769</v>
      </c>
      <c r="C29" s="463" t="s">
        <v>1770</v>
      </c>
      <c r="D29" s="463" t="s">
        <v>1771</v>
      </c>
      <c r="E29" s="463" t="s">
        <v>70</v>
      </c>
      <c r="F29" s="463" t="s">
        <v>1772</v>
      </c>
      <c r="G29" s="463" t="s">
        <v>1743</v>
      </c>
      <c r="H29" s="463" t="s">
        <v>1773</v>
      </c>
      <c r="I29" s="463" t="s">
        <v>825</v>
      </c>
      <c r="J29" s="464" t="s">
        <v>1605</v>
      </c>
      <c r="K29" s="464" t="s">
        <v>1605</v>
      </c>
      <c r="L29" s="463" t="s">
        <v>545</v>
      </c>
      <c r="M29" s="463" t="s">
        <v>545</v>
      </c>
      <c r="N29" s="463" t="s">
        <v>0</v>
      </c>
      <c r="O29" s="463" t="s">
        <v>869</v>
      </c>
      <c r="P29" s="464" t="s">
        <v>1605</v>
      </c>
      <c r="Q29" s="465">
        <v>0</v>
      </c>
      <c r="R29" s="465">
        <v>6200000</v>
      </c>
      <c r="S29" s="465">
        <v>4800000</v>
      </c>
      <c r="T29" s="465">
        <v>2000000</v>
      </c>
      <c r="U29" s="465">
        <v>13000000</v>
      </c>
      <c r="V29" s="465">
        <v>3</v>
      </c>
      <c r="W29" s="465">
        <v>0</v>
      </c>
      <c r="X29" s="465">
        <v>3</v>
      </c>
      <c r="Y29" s="466">
        <v>146</v>
      </c>
      <c r="Z29" s="465">
        <v>8766</v>
      </c>
      <c r="AA29" s="465">
        <v>132</v>
      </c>
    </row>
    <row r="30" spans="1:27" s="462" customFormat="1" ht="19.5" customHeight="1">
      <c r="A30" s="463" t="s">
        <v>1774</v>
      </c>
      <c r="B30" s="487" t="s">
        <v>1775</v>
      </c>
      <c r="C30" s="463" t="s">
        <v>1776</v>
      </c>
      <c r="D30" s="463" t="s">
        <v>69</v>
      </c>
      <c r="E30" s="463" t="s">
        <v>70</v>
      </c>
      <c r="F30" s="463" t="s">
        <v>1772</v>
      </c>
      <c r="G30" s="463" t="s">
        <v>1743</v>
      </c>
      <c r="H30" s="463" t="s">
        <v>1777</v>
      </c>
      <c r="I30" s="463" t="s">
        <v>801</v>
      </c>
      <c r="J30" s="464" t="s">
        <v>25</v>
      </c>
      <c r="K30" s="464" t="s">
        <v>25</v>
      </c>
      <c r="L30" s="463" t="s">
        <v>1778</v>
      </c>
      <c r="M30" s="463" t="s">
        <v>1779</v>
      </c>
      <c r="N30" s="463" t="s">
        <v>367</v>
      </c>
      <c r="O30" s="463" t="s">
        <v>1780</v>
      </c>
      <c r="P30" s="464" t="s">
        <v>1781</v>
      </c>
      <c r="Q30" s="465">
        <v>44000</v>
      </c>
      <c r="R30" s="465">
        <v>1000000</v>
      </c>
      <c r="S30" s="465">
        <v>5000000</v>
      </c>
      <c r="T30" s="465">
        <v>5000000</v>
      </c>
      <c r="U30" s="465">
        <v>11044000</v>
      </c>
      <c r="V30" s="465">
        <v>5</v>
      </c>
      <c r="W30" s="465">
        <v>0</v>
      </c>
      <c r="X30" s="465">
        <v>5</v>
      </c>
      <c r="Y30" s="466">
        <v>438.42</v>
      </c>
      <c r="Z30" s="465">
        <v>4839</v>
      </c>
      <c r="AA30" s="465">
        <v>253</v>
      </c>
    </row>
    <row r="31" spans="1:27" s="462" customFormat="1" ht="19.5" customHeight="1">
      <c r="A31" s="463" t="s">
        <v>1782</v>
      </c>
      <c r="B31" s="487" t="s">
        <v>1783</v>
      </c>
      <c r="C31" s="463" t="s">
        <v>1784</v>
      </c>
      <c r="D31" s="463" t="s">
        <v>69</v>
      </c>
      <c r="E31" s="463" t="s">
        <v>70</v>
      </c>
      <c r="F31" s="463" t="s">
        <v>1772</v>
      </c>
      <c r="G31" s="463" t="s">
        <v>1785</v>
      </c>
      <c r="H31" s="463" t="s">
        <v>1786</v>
      </c>
      <c r="I31" s="463" t="s">
        <v>821</v>
      </c>
      <c r="J31" s="464" t="s">
        <v>1787</v>
      </c>
      <c r="K31" s="463" t="s">
        <v>1788</v>
      </c>
      <c r="L31" s="463" t="s">
        <v>1391</v>
      </c>
      <c r="M31" s="463" t="s">
        <v>350</v>
      </c>
      <c r="N31" s="463" t="s">
        <v>8</v>
      </c>
      <c r="O31" s="463" t="s">
        <v>853</v>
      </c>
      <c r="P31" s="464" t="s">
        <v>1605</v>
      </c>
      <c r="Q31" s="465">
        <v>3750000</v>
      </c>
      <c r="R31" s="465">
        <v>13010859.41</v>
      </c>
      <c r="S31" s="465">
        <v>21070971.84</v>
      </c>
      <c r="T31" s="465">
        <v>10000000</v>
      </c>
      <c r="U31" s="465">
        <v>47831831.25</v>
      </c>
      <c r="V31" s="465">
        <v>10</v>
      </c>
      <c r="W31" s="465">
        <v>0</v>
      </c>
      <c r="X31" s="465">
        <v>10</v>
      </c>
      <c r="Y31" s="466">
        <v>131.69999999999999</v>
      </c>
      <c r="Z31" s="465">
        <v>3200</v>
      </c>
      <c r="AA31" s="465">
        <v>224</v>
      </c>
    </row>
    <row r="32" spans="1:27" s="462" customFormat="1" ht="19.5" customHeight="1">
      <c r="A32" s="463" t="s">
        <v>1789</v>
      </c>
      <c r="B32" s="487" t="s">
        <v>1790</v>
      </c>
      <c r="C32" s="463" t="s">
        <v>1791</v>
      </c>
      <c r="D32" s="463" t="s">
        <v>69</v>
      </c>
      <c r="E32" s="463" t="s">
        <v>70</v>
      </c>
      <c r="F32" s="463" t="s">
        <v>1772</v>
      </c>
      <c r="G32" s="463" t="s">
        <v>1656</v>
      </c>
      <c r="H32" s="463" t="s">
        <v>1792</v>
      </c>
      <c r="I32" s="464" t="s">
        <v>808</v>
      </c>
      <c r="J32" s="464" t="s">
        <v>1605</v>
      </c>
      <c r="K32" s="464" t="s">
        <v>1605</v>
      </c>
      <c r="L32" s="463" t="s">
        <v>1793</v>
      </c>
      <c r="M32" s="463" t="s">
        <v>1294</v>
      </c>
      <c r="N32" s="463" t="s">
        <v>322</v>
      </c>
      <c r="O32" s="463" t="s">
        <v>1794</v>
      </c>
      <c r="P32" s="464" t="s">
        <v>1605</v>
      </c>
      <c r="Q32" s="465">
        <v>100000</v>
      </c>
      <c r="R32" s="465">
        <v>0</v>
      </c>
      <c r="S32" s="465">
        <v>6000000</v>
      </c>
      <c r="T32" s="465">
        <v>2000000</v>
      </c>
      <c r="U32" s="465">
        <v>8100000</v>
      </c>
      <c r="V32" s="465">
        <v>5</v>
      </c>
      <c r="W32" s="465">
        <v>0</v>
      </c>
      <c r="X32" s="465">
        <v>5</v>
      </c>
      <c r="Y32" s="466">
        <v>293.5</v>
      </c>
      <c r="Z32" s="465">
        <v>3583</v>
      </c>
      <c r="AA32" s="465">
        <v>0</v>
      </c>
    </row>
    <row r="33" spans="1:27" s="462" customFormat="1" ht="19.5" customHeight="1">
      <c r="A33" s="463" t="s">
        <v>1795</v>
      </c>
      <c r="B33" s="487" t="s">
        <v>1796</v>
      </c>
      <c r="C33" s="463" t="s">
        <v>1797</v>
      </c>
      <c r="D33" s="463" t="s">
        <v>1798</v>
      </c>
      <c r="E33" s="463" t="s">
        <v>70</v>
      </c>
      <c r="F33" s="463" t="s">
        <v>1772</v>
      </c>
      <c r="G33" s="463" t="s">
        <v>1799</v>
      </c>
      <c r="H33" s="463" t="s">
        <v>1800</v>
      </c>
      <c r="I33" s="463" t="s">
        <v>801</v>
      </c>
      <c r="J33" s="464" t="s">
        <v>1605</v>
      </c>
      <c r="K33" s="464" t="s">
        <v>1605</v>
      </c>
      <c r="L33" s="463" t="s">
        <v>1801</v>
      </c>
      <c r="M33" s="463" t="s">
        <v>1802</v>
      </c>
      <c r="N33" s="463" t="s">
        <v>470</v>
      </c>
      <c r="O33" s="463" t="s">
        <v>1803</v>
      </c>
      <c r="P33" s="464" t="s">
        <v>1605</v>
      </c>
      <c r="Q33" s="465">
        <v>10000000</v>
      </c>
      <c r="R33" s="465">
        <v>1000000</v>
      </c>
      <c r="S33" s="465">
        <v>5000000</v>
      </c>
      <c r="T33" s="465">
        <v>1000000</v>
      </c>
      <c r="U33" s="465">
        <v>17000000</v>
      </c>
      <c r="V33" s="465">
        <v>4</v>
      </c>
      <c r="W33" s="465">
        <v>0</v>
      </c>
      <c r="X33" s="465">
        <v>4</v>
      </c>
      <c r="Y33" s="466">
        <v>179.63</v>
      </c>
      <c r="Z33" s="465">
        <v>39760</v>
      </c>
      <c r="AA33" s="465">
        <v>0</v>
      </c>
    </row>
    <row r="34" spans="1:27" s="462" customFormat="1" ht="19.5" customHeight="1">
      <c r="A34" s="463" t="s">
        <v>1804</v>
      </c>
      <c r="B34" s="487" t="s">
        <v>1805</v>
      </c>
      <c r="C34" s="463" t="s">
        <v>1478</v>
      </c>
      <c r="D34" s="463" t="s">
        <v>724</v>
      </c>
      <c r="E34" s="463" t="s">
        <v>70</v>
      </c>
      <c r="F34" s="463" t="s">
        <v>1772</v>
      </c>
      <c r="G34" s="463" t="s">
        <v>1799</v>
      </c>
      <c r="H34" s="463" t="s">
        <v>1806</v>
      </c>
      <c r="I34" s="463" t="s">
        <v>804</v>
      </c>
      <c r="J34" s="463" t="s">
        <v>1605</v>
      </c>
      <c r="K34" s="463" t="s">
        <v>1605</v>
      </c>
      <c r="L34" s="463" t="s">
        <v>962</v>
      </c>
      <c r="M34" s="463" t="s">
        <v>389</v>
      </c>
      <c r="N34" s="463" t="s">
        <v>0</v>
      </c>
      <c r="O34" s="463" t="s">
        <v>847</v>
      </c>
      <c r="P34" s="464" t="s">
        <v>1807</v>
      </c>
      <c r="Q34" s="465">
        <v>840000</v>
      </c>
      <c r="R34" s="465">
        <v>1000000</v>
      </c>
      <c r="S34" s="465">
        <v>2000000</v>
      </c>
      <c r="T34" s="465">
        <v>200000</v>
      </c>
      <c r="U34" s="465">
        <v>4040000</v>
      </c>
      <c r="V34" s="465">
        <v>8</v>
      </c>
      <c r="W34" s="465">
        <v>1</v>
      </c>
      <c r="X34" s="465">
        <v>9</v>
      </c>
      <c r="Y34" s="466">
        <v>252.75</v>
      </c>
      <c r="Z34" s="465">
        <v>6400</v>
      </c>
      <c r="AA34" s="465">
        <v>243</v>
      </c>
    </row>
    <row r="35" spans="1:27" s="462" customFormat="1" ht="19.5" customHeight="1">
      <c r="A35" s="463" t="s">
        <v>1808</v>
      </c>
      <c r="B35" s="487" t="s">
        <v>1809</v>
      </c>
      <c r="C35" s="463" t="s">
        <v>1810</v>
      </c>
      <c r="D35" s="463" t="s">
        <v>69</v>
      </c>
      <c r="E35" s="463" t="s">
        <v>70</v>
      </c>
      <c r="F35" s="463" t="s">
        <v>1772</v>
      </c>
      <c r="G35" s="463" t="s">
        <v>1610</v>
      </c>
      <c r="H35" s="463" t="s">
        <v>1811</v>
      </c>
      <c r="I35" s="463" t="s">
        <v>822</v>
      </c>
      <c r="J35" s="464" t="s">
        <v>25</v>
      </c>
      <c r="K35" s="463" t="s">
        <v>25</v>
      </c>
      <c r="L35" s="463" t="s">
        <v>1812</v>
      </c>
      <c r="M35" s="463" t="s">
        <v>626</v>
      </c>
      <c r="N35" s="463" t="s">
        <v>75</v>
      </c>
      <c r="O35" s="463" t="s">
        <v>1813</v>
      </c>
      <c r="P35" s="463" t="s">
        <v>1814</v>
      </c>
      <c r="Q35" s="465">
        <v>200000</v>
      </c>
      <c r="R35" s="465">
        <v>200000</v>
      </c>
      <c r="S35" s="465">
        <v>8000000</v>
      </c>
      <c r="T35" s="465">
        <v>500000</v>
      </c>
      <c r="U35" s="465">
        <v>8900000</v>
      </c>
      <c r="V35" s="465">
        <v>10</v>
      </c>
      <c r="W35" s="465">
        <v>0</v>
      </c>
      <c r="X35" s="465">
        <v>10</v>
      </c>
      <c r="Y35" s="466">
        <v>422.18</v>
      </c>
      <c r="Z35" s="465">
        <v>11016</v>
      </c>
      <c r="AA35" s="465">
        <v>175</v>
      </c>
    </row>
    <row r="36" spans="1:27" s="462" customFormat="1" ht="19.5" customHeight="1">
      <c r="A36" s="463" t="s">
        <v>1815</v>
      </c>
      <c r="B36" s="487" t="s">
        <v>1816</v>
      </c>
      <c r="C36" s="463" t="s">
        <v>1817</v>
      </c>
      <c r="D36" s="463" t="s">
        <v>69</v>
      </c>
      <c r="E36" s="463" t="s">
        <v>70</v>
      </c>
      <c r="F36" s="463" t="s">
        <v>1772</v>
      </c>
      <c r="G36" s="463" t="s">
        <v>1616</v>
      </c>
      <c r="H36" s="463" t="s">
        <v>1818</v>
      </c>
      <c r="I36" s="463" t="s">
        <v>25</v>
      </c>
      <c r="J36" s="464" t="s">
        <v>25</v>
      </c>
      <c r="K36" s="464" t="s">
        <v>25</v>
      </c>
      <c r="L36" s="463" t="s">
        <v>1819</v>
      </c>
      <c r="M36" s="463" t="s">
        <v>1819</v>
      </c>
      <c r="N36" s="463" t="s">
        <v>475</v>
      </c>
      <c r="O36" s="463" t="s">
        <v>1820</v>
      </c>
      <c r="P36" s="464" t="s">
        <v>1821</v>
      </c>
      <c r="Q36" s="465">
        <v>5000000</v>
      </c>
      <c r="R36" s="465">
        <v>1000000</v>
      </c>
      <c r="S36" s="465">
        <v>4500000</v>
      </c>
      <c r="T36" s="465">
        <v>5000000</v>
      </c>
      <c r="U36" s="465">
        <v>15500000</v>
      </c>
      <c r="V36" s="465">
        <v>4</v>
      </c>
      <c r="W36" s="465">
        <v>0</v>
      </c>
      <c r="X36" s="465">
        <v>4</v>
      </c>
      <c r="Y36" s="466">
        <v>143.32</v>
      </c>
      <c r="Z36" s="465">
        <v>15700</v>
      </c>
      <c r="AA36" s="465">
        <v>0</v>
      </c>
    </row>
    <row r="37" spans="1:27" s="462" customFormat="1" ht="19.5" customHeight="1">
      <c r="A37" s="463" t="s">
        <v>1822</v>
      </c>
      <c r="B37" s="487" t="s">
        <v>1823</v>
      </c>
      <c r="C37" s="463" t="s">
        <v>1824</v>
      </c>
      <c r="D37" s="463" t="s">
        <v>69</v>
      </c>
      <c r="E37" s="463" t="s">
        <v>70</v>
      </c>
      <c r="F37" s="463" t="s">
        <v>1772</v>
      </c>
      <c r="G37" s="463" t="s">
        <v>1616</v>
      </c>
      <c r="H37" s="463" t="s">
        <v>1825</v>
      </c>
      <c r="I37" s="463" t="s">
        <v>817</v>
      </c>
      <c r="J37" s="464" t="s">
        <v>1605</v>
      </c>
      <c r="K37" s="464" t="s">
        <v>1605</v>
      </c>
      <c r="L37" s="463" t="s">
        <v>632</v>
      </c>
      <c r="M37" s="463" t="s">
        <v>57</v>
      </c>
      <c r="N37" s="463" t="s">
        <v>0</v>
      </c>
      <c r="O37" s="463" t="s">
        <v>845</v>
      </c>
      <c r="P37" s="464" t="s">
        <v>1605</v>
      </c>
      <c r="Q37" s="465">
        <v>6000000</v>
      </c>
      <c r="R37" s="465">
        <v>1500000</v>
      </c>
      <c r="S37" s="465">
        <v>2500000</v>
      </c>
      <c r="T37" s="465">
        <v>1500000</v>
      </c>
      <c r="U37" s="465">
        <v>11500000</v>
      </c>
      <c r="V37" s="465">
        <v>4</v>
      </c>
      <c r="W37" s="465">
        <v>2</v>
      </c>
      <c r="X37" s="465">
        <v>6</v>
      </c>
      <c r="Y37" s="466">
        <v>290.5</v>
      </c>
      <c r="Z37" s="465">
        <v>6000</v>
      </c>
      <c r="AA37" s="465">
        <v>550</v>
      </c>
    </row>
    <row r="38" spans="1:27" s="462" customFormat="1" ht="19.5" customHeight="1">
      <c r="A38" s="463" t="s">
        <v>1826</v>
      </c>
      <c r="B38" s="487" t="s">
        <v>1827</v>
      </c>
      <c r="C38" s="463" t="s">
        <v>1828</v>
      </c>
      <c r="D38" s="463" t="s">
        <v>69</v>
      </c>
      <c r="E38" s="463" t="s">
        <v>70</v>
      </c>
      <c r="F38" s="463" t="s">
        <v>1772</v>
      </c>
      <c r="G38" s="463" t="s">
        <v>1633</v>
      </c>
      <c r="H38" s="463" t="s">
        <v>579</v>
      </c>
      <c r="I38" s="463" t="s">
        <v>806</v>
      </c>
      <c r="J38" s="463" t="s">
        <v>25</v>
      </c>
      <c r="K38" s="463" t="s">
        <v>25</v>
      </c>
      <c r="L38" s="463" t="s">
        <v>1829</v>
      </c>
      <c r="M38" s="463" t="s">
        <v>1830</v>
      </c>
      <c r="N38" s="463" t="s">
        <v>470</v>
      </c>
      <c r="O38" s="463" t="s">
        <v>1831</v>
      </c>
      <c r="P38" s="464" t="s">
        <v>1832</v>
      </c>
      <c r="Q38" s="465">
        <v>150000</v>
      </c>
      <c r="R38" s="465">
        <v>2500000</v>
      </c>
      <c r="S38" s="465">
        <v>4000000</v>
      </c>
      <c r="T38" s="465">
        <v>1500000</v>
      </c>
      <c r="U38" s="465">
        <v>8150000</v>
      </c>
      <c r="V38" s="465">
        <v>5</v>
      </c>
      <c r="W38" s="465">
        <v>0</v>
      </c>
      <c r="X38" s="465">
        <v>5</v>
      </c>
      <c r="Y38" s="466">
        <v>252</v>
      </c>
      <c r="Z38" s="465">
        <v>2</v>
      </c>
      <c r="AA38" s="465">
        <v>0</v>
      </c>
    </row>
    <row r="39" spans="1:27" s="462" customFormat="1" ht="19.5" customHeight="1">
      <c r="A39" s="463" t="s">
        <v>1833</v>
      </c>
      <c r="B39" s="487" t="s">
        <v>1834</v>
      </c>
      <c r="C39" s="463" t="s">
        <v>1835</v>
      </c>
      <c r="D39" s="463" t="s">
        <v>965</v>
      </c>
      <c r="E39" s="463" t="s">
        <v>70</v>
      </c>
      <c r="F39" s="463" t="s">
        <v>1836</v>
      </c>
      <c r="G39" s="463" t="s">
        <v>1837</v>
      </c>
      <c r="H39" s="463" t="s">
        <v>1611</v>
      </c>
      <c r="I39" s="463" t="s">
        <v>817</v>
      </c>
      <c r="J39" s="464" t="s">
        <v>1605</v>
      </c>
      <c r="K39" s="464" t="s">
        <v>1605</v>
      </c>
      <c r="L39" s="463" t="s">
        <v>1838</v>
      </c>
      <c r="M39" s="463" t="s">
        <v>1838</v>
      </c>
      <c r="N39" s="463" t="s">
        <v>400</v>
      </c>
      <c r="O39" s="463" t="s">
        <v>1839</v>
      </c>
      <c r="P39" s="464" t="s">
        <v>1605</v>
      </c>
      <c r="Q39" s="465">
        <v>1500000</v>
      </c>
      <c r="R39" s="465">
        <v>500000</v>
      </c>
      <c r="S39" s="465">
        <v>1500000</v>
      </c>
      <c r="T39" s="465">
        <v>3000000</v>
      </c>
      <c r="U39" s="465">
        <v>6500000</v>
      </c>
      <c r="V39" s="465">
        <v>4</v>
      </c>
      <c r="W39" s="465">
        <v>0</v>
      </c>
      <c r="X39" s="465">
        <v>4</v>
      </c>
      <c r="Y39" s="466">
        <v>150</v>
      </c>
      <c r="Z39" s="465">
        <v>3652</v>
      </c>
      <c r="AA39" s="465">
        <v>200</v>
      </c>
    </row>
    <row r="40" spans="1:27" s="462" customFormat="1" ht="19.5" customHeight="1">
      <c r="A40" s="463" t="s">
        <v>1840</v>
      </c>
      <c r="B40" s="487" t="s">
        <v>1841</v>
      </c>
      <c r="C40" s="463" t="s">
        <v>1842</v>
      </c>
      <c r="D40" s="463" t="s">
        <v>1843</v>
      </c>
      <c r="E40" s="463" t="s">
        <v>70</v>
      </c>
      <c r="F40" s="463" t="s">
        <v>1772</v>
      </c>
      <c r="G40" s="463" t="s">
        <v>1837</v>
      </c>
      <c r="H40" s="463" t="s">
        <v>1844</v>
      </c>
      <c r="I40" s="463" t="s">
        <v>812</v>
      </c>
      <c r="J40" s="464" t="s">
        <v>1605</v>
      </c>
      <c r="K40" s="464" t="s">
        <v>1016</v>
      </c>
      <c r="L40" s="463" t="s">
        <v>1845</v>
      </c>
      <c r="M40" s="463" t="s">
        <v>585</v>
      </c>
      <c r="N40" s="463" t="s">
        <v>14</v>
      </c>
      <c r="O40" s="463" t="s">
        <v>1846</v>
      </c>
      <c r="P40" s="464" t="s">
        <v>1847</v>
      </c>
      <c r="Q40" s="465">
        <v>17000000</v>
      </c>
      <c r="R40" s="465">
        <v>2000000</v>
      </c>
      <c r="S40" s="465">
        <v>1500000</v>
      </c>
      <c r="T40" s="465">
        <v>1000000</v>
      </c>
      <c r="U40" s="465">
        <v>21500000</v>
      </c>
      <c r="V40" s="465">
        <v>7</v>
      </c>
      <c r="W40" s="465">
        <v>3</v>
      </c>
      <c r="X40" s="465">
        <v>10</v>
      </c>
      <c r="Y40" s="466">
        <v>93</v>
      </c>
      <c r="Z40" s="465">
        <v>5325</v>
      </c>
      <c r="AA40" s="465">
        <v>1376</v>
      </c>
    </row>
    <row r="41" spans="1:27" s="462" customFormat="1" ht="19.5" customHeight="1">
      <c r="A41" s="463" t="s">
        <v>1848</v>
      </c>
      <c r="B41" s="487" t="s">
        <v>1849</v>
      </c>
      <c r="C41" s="463" t="s">
        <v>1850</v>
      </c>
      <c r="D41" s="463" t="s">
        <v>69</v>
      </c>
      <c r="E41" s="463" t="s">
        <v>70</v>
      </c>
      <c r="F41" s="463" t="s">
        <v>1772</v>
      </c>
      <c r="G41" s="463" t="s">
        <v>1851</v>
      </c>
      <c r="H41" s="463" t="s">
        <v>1852</v>
      </c>
      <c r="I41" s="463" t="s">
        <v>806</v>
      </c>
      <c r="J41" s="463" t="s">
        <v>25</v>
      </c>
      <c r="K41" s="463" t="s">
        <v>25</v>
      </c>
      <c r="L41" s="463" t="s">
        <v>1497</v>
      </c>
      <c r="M41" s="463" t="s">
        <v>1238</v>
      </c>
      <c r="N41" s="463" t="s">
        <v>466</v>
      </c>
      <c r="O41" s="463" t="s">
        <v>1239</v>
      </c>
      <c r="P41" s="464" t="s">
        <v>1853</v>
      </c>
      <c r="Q41" s="465">
        <v>3000000</v>
      </c>
      <c r="R41" s="465">
        <v>0</v>
      </c>
      <c r="S41" s="465">
        <v>4000000</v>
      </c>
      <c r="T41" s="465">
        <v>1000000</v>
      </c>
      <c r="U41" s="465">
        <v>8000000</v>
      </c>
      <c r="V41" s="465">
        <v>5</v>
      </c>
      <c r="W41" s="465">
        <v>0</v>
      </c>
      <c r="X41" s="465">
        <v>5</v>
      </c>
      <c r="Y41" s="466">
        <v>268.42</v>
      </c>
      <c r="Z41" s="465">
        <v>7864</v>
      </c>
      <c r="AA41" s="465">
        <v>0</v>
      </c>
    </row>
    <row r="42" spans="1:27" s="462" customFormat="1" ht="19.5" customHeight="1">
      <c r="A42" s="463" t="s">
        <v>1854</v>
      </c>
      <c r="B42" s="487" t="s">
        <v>1855</v>
      </c>
      <c r="C42" s="463" t="s">
        <v>1856</v>
      </c>
      <c r="D42" s="463" t="s">
        <v>69</v>
      </c>
      <c r="E42" s="463" t="s">
        <v>70</v>
      </c>
      <c r="F42" s="463" t="s">
        <v>1772</v>
      </c>
      <c r="G42" s="463" t="s">
        <v>1851</v>
      </c>
      <c r="H42" s="463" t="s">
        <v>1857</v>
      </c>
      <c r="I42" s="464" t="s">
        <v>801</v>
      </c>
      <c r="J42" s="463" t="s">
        <v>25</v>
      </c>
      <c r="K42" s="464" t="s">
        <v>25</v>
      </c>
      <c r="L42" s="463" t="s">
        <v>1858</v>
      </c>
      <c r="M42" s="463" t="s">
        <v>1238</v>
      </c>
      <c r="N42" s="463" t="s">
        <v>466</v>
      </c>
      <c r="O42" s="463" t="s">
        <v>1239</v>
      </c>
      <c r="P42" s="464" t="s">
        <v>1605</v>
      </c>
      <c r="Q42" s="465">
        <v>3000000</v>
      </c>
      <c r="R42" s="465">
        <v>0</v>
      </c>
      <c r="S42" s="465">
        <v>4000000</v>
      </c>
      <c r="T42" s="465">
        <v>1000000</v>
      </c>
      <c r="U42" s="465">
        <v>8000000</v>
      </c>
      <c r="V42" s="465">
        <v>5</v>
      </c>
      <c r="W42" s="465">
        <v>0</v>
      </c>
      <c r="X42" s="465">
        <v>5</v>
      </c>
      <c r="Y42" s="466">
        <v>268.42</v>
      </c>
      <c r="Z42" s="465">
        <v>5467</v>
      </c>
      <c r="AA42" s="465">
        <v>0</v>
      </c>
    </row>
    <row r="43" spans="1:27" s="462" customFormat="1" ht="19.5" customHeight="1">
      <c r="A43" s="463" t="s">
        <v>1859</v>
      </c>
      <c r="B43" s="487" t="s">
        <v>1860</v>
      </c>
      <c r="C43" s="463" t="s">
        <v>1308</v>
      </c>
      <c r="D43" s="463" t="s">
        <v>69</v>
      </c>
      <c r="E43" s="463" t="s">
        <v>70</v>
      </c>
      <c r="F43" s="463" t="s">
        <v>1772</v>
      </c>
      <c r="G43" s="463" t="s">
        <v>1670</v>
      </c>
      <c r="H43" s="463" t="s">
        <v>1861</v>
      </c>
      <c r="I43" s="463" t="s">
        <v>808</v>
      </c>
      <c r="J43" s="463" t="s">
        <v>25</v>
      </c>
      <c r="K43" s="463" t="s">
        <v>25</v>
      </c>
      <c r="L43" s="463" t="s">
        <v>684</v>
      </c>
      <c r="M43" s="463" t="s">
        <v>685</v>
      </c>
      <c r="N43" s="463" t="s">
        <v>93</v>
      </c>
      <c r="O43" s="463" t="s">
        <v>1862</v>
      </c>
      <c r="P43" s="464" t="s">
        <v>1863</v>
      </c>
      <c r="Q43" s="465">
        <v>1500000</v>
      </c>
      <c r="R43" s="465">
        <v>2000000</v>
      </c>
      <c r="S43" s="465">
        <v>8000000</v>
      </c>
      <c r="T43" s="465">
        <v>1000000</v>
      </c>
      <c r="U43" s="465">
        <v>12500000</v>
      </c>
      <c r="V43" s="465">
        <v>8</v>
      </c>
      <c r="W43" s="465">
        <v>1</v>
      </c>
      <c r="X43" s="465">
        <v>9</v>
      </c>
      <c r="Y43" s="466">
        <v>186.34</v>
      </c>
      <c r="Z43" s="465">
        <v>5112</v>
      </c>
      <c r="AA43" s="465">
        <v>271</v>
      </c>
    </row>
    <row r="44" spans="1:27" s="462" customFormat="1" ht="19.5" customHeight="1">
      <c r="A44" s="463" t="s">
        <v>1864</v>
      </c>
      <c r="B44" s="487" t="s">
        <v>1865</v>
      </c>
      <c r="C44" s="463" t="s">
        <v>1866</v>
      </c>
      <c r="D44" s="463" t="s">
        <v>69</v>
      </c>
      <c r="E44" s="463" t="s">
        <v>70</v>
      </c>
      <c r="F44" s="463" t="s">
        <v>1772</v>
      </c>
      <c r="G44" s="463" t="s">
        <v>1867</v>
      </c>
      <c r="H44" s="463" t="s">
        <v>1868</v>
      </c>
      <c r="I44" s="463" t="s">
        <v>1605</v>
      </c>
      <c r="J44" s="464" t="s">
        <v>1605</v>
      </c>
      <c r="K44" s="464" t="s">
        <v>1605</v>
      </c>
      <c r="L44" s="463" t="s">
        <v>1869</v>
      </c>
      <c r="M44" s="463" t="s">
        <v>1870</v>
      </c>
      <c r="N44" s="463" t="s">
        <v>315</v>
      </c>
      <c r="O44" s="463" t="s">
        <v>1871</v>
      </c>
      <c r="P44" s="464" t="s">
        <v>1872</v>
      </c>
      <c r="Q44" s="465">
        <v>3500000</v>
      </c>
      <c r="R44" s="465">
        <v>5800000</v>
      </c>
      <c r="S44" s="465">
        <v>6000000</v>
      </c>
      <c r="T44" s="465">
        <v>1000000</v>
      </c>
      <c r="U44" s="465">
        <v>16300000</v>
      </c>
      <c r="V44" s="465">
        <v>7</v>
      </c>
      <c r="W44" s="465">
        <v>2</v>
      </c>
      <c r="X44" s="465">
        <v>9</v>
      </c>
      <c r="Y44" s="466">
        <v>169.63</v>
      </c>
      <c r="Z44" s="465">
        <v>3228</v>
      </c>
      <c r="AA44" s="465">
        <v>0</v>
      </c>
    </row>
    <row r="45" spans="1:27" s="462" customFormat="1" ht="19.5" customHeight="1">
      <c r="A45" s="463" t="s">
        <v>1873</v>
      </c>
      <c r="B45" s="487" t="s">
        <v>1874</v>
      </c>
      <c r="C45" s="463" t="s">
        <v>1875</v>
      </c>
      <c r="D45" s="463" t="s">
        <v>724</v>
      </c>
      <c r="E45" s="463" t="s">
        <v>70</v>
      </c>
      <c r="F45" s="463" t="s">
        <v>1772</v>
      </c>
      <c r="G45" s="463" t="s">
        <v>1703</v>
      </c>
      <c r="H45" s="463" t="s">
        <v>1876</v>
      </c>
      <c r="I45" s="463" t="s">
        <v>1605</v>
      </c>
      <c r="J45" s="464" t="s">
        <v>1605</v>
      </c>
      <c r="K45" s="464" t="s">
        <v>1605</v>
      </c>
      <c r="L45" s="463" t="s">
        <v>1877</v>
      </c>
      <c r="M45" s="463" t="s">
        <v>715</v>
      </c>
      <c r="N45" s="463" t="s">
        <v>369</v>
      </c>
      <c r="O45" s="463" t="s">
        <v>1878</v>
      </c>
      <c r="P45" s="464" t="s">
        <v>1879</v>
      </c>
      <c r="Q45" s="465">
        <v>20000</v>
      </c>
      <c r="R45" s="465">
        <v>300000</v>
      </c>
      <c r="S45" s="465">
        <v>2000000</v>
      </c>
      <c r="T45" s="465">
        <v>1000000</v>
      </c>
      <c r="U45" s="465">
        <v>3320000</v>
      </c>
      <c r="V45" s="465">
        <v>2</v>
      </c>
      <c r="W45" s="465">
        <v>0</v>
      </c>
      <c r="X45" s="465">
        <v>2</v>
      </c>
      <c r="Y45" s="466">
        <v>210.68</v>
      </c>
      <c r="Z45" s="465">
        <v>5240</v>
      </c>
      <c r="AA45" s="465">
        <v>278</v>
      </c>
    </row>
    <row r="46" spans="1:27" s="462" customFormat="1" ht="19.5" customHeight="1">
      <c r="A46" s="463" t="s">
        <v>1880</v>
      </c>
      <c r="B46" s="487" t="s">
        <v>1881</v>
      </c>
      <c r="C46" s="463" t="s">
        <v>1882</v>
      </c>
      <c r="D46" s="463" t="s">
        <v>69</v>
      </c>
      <c r="E46" s="463" t="s">
        <v>70</v>
      </c>
      <c r="F46" s="463" t="s">
        <v>1772</v>
      </c>
      <c r="G46" s="463" t="s">
        <v>1641</v>
      </c>
      <c r="H46" s="463" t="s">
        <v>1883</v>
      </c>
      <c r="I46" s="463" t="s">
        <v>806</v>
      </c>
      <c r="J46" s="464" t="s">
        <v>1605</v>
      </c>
      <c r="K46" s="464" t="s">
        <v>1605</v>
      </c>
      <c r="L46" s="463" t="s">
        <v>736</v>
      </c>
      <c r="M46" s="463" t="s">
        <v>1884</v>
      </c>
      <c r="N46" s="463" t="s">
        <v>30</v>
      </c>
      <c r="O46" s="463" t="s">
        <v>1885</v>
      </c>
      <c r="P46" s="464" t="s">
        <v>1886</v>
      </c>
      <c r="Q46" s="465">
        <v>5000000</v>
      </c>
      <c r="R46" s="465">
        <v>360000</v>
      </c>
      <c r="S46" s="465">
        <v>3600000</v>
      </c>
      <c r="T46" s="465">
        <v>500000</v>
      </c>
      <c r="U46" s="465">
        <v>9460000</v>
      </c>
      <c r="V46" s="465">
        <v>7</v>
      </c>
      <c r="W46" s="465">
        <v>3</v>
      </c>
      <c r="X46" s="465">
        <v>10</v>
      </c>
      <c r="Y46" s="466">
        <v>93.05</v>
      </c>
      <c r="Z46" s="465">
        <v>9181</v>
      </c>
      <c r="AA46" s="465">
        <v>80</v>
      </c>
    </row>
    <row r="47" spans="1:27" s="462" customFormat="1" ht="19.5" customHeight="1">
      <c r="A47" s="463" t="s">
        <v>1887</v>
      </c>
      <c r="B47" s="487" t="s">
        <v>1888</v>
      </c>
      <c r="C47" s="463" t="s">
        <v>1889</v>
      </c>
      <c r="D47" s="463" t="s">
        <v>1890</v>
      </c>
      <c r="E47" s="463" t="s">
        <v>29</v>
      </c>
      <c r="F47" s="463" t="s">
        <v>1891</v>
      </c>
      <c r="G47" s="463" t="s">
        <v>1603</v>
      </c>
      <c r="H47" s="463" t="s">
        <v>1892</v>
      </c>
      <c r="I47" s="463" t="s">
        <v>806</v>
      </c>
      <c r="J47" s="464" t="s">
        <v>25</v>
      </c>
      <c r="K47" s="464" t="s">
        <v>25</v>
      </c>
      <c r="L47" s="463" t="s">
        <v>1437</v>
      </c>
      <c r="M47" s="463" t="s">
        <v>440</v>
      </c>
      <c r="N47" s="463" t="s">
        <v>404</v>
      </c>
      <c r="O47" s="463" t="s">
        <v>916</v>
      </c>
      <c r="P47" s="464" t="s">
        <v>1504</v>
      </c>
      <c r="Q47" s="465">
        <v>4000000</v>
      </c>
      <c r="R47" s="465">
        <v>1500000</v>
      </c>
      <c r="S47" s="465">
        <v>5000000</v>
      </c>
      <c r="T47" s="465">
        <v>2000000</v>
      </c>
      <c r="U47" s="465">
        <v>12500000</v>
      </c>
      <c r="V47" s="465">
        <v>34</v>
      </c>
      <c r="W47" s="465">
        <v>0</v>
      </c>
      <c r="X47" s="465">
        <v>34</v>
      </c>
      <c r="Y47" s="466">
        <v>2133</v>
      </c>
      <c r="Z47" s="465">
        <v>26137</v>
      </c>
      <c r="AA47" s="465">
        <v>2000</v>
      </c>
    </row>
    <row r="48" spans="1:27" s="462" customFormat="1" ht="19.5" customHeight="1">
      <c r="A48" s="463" t="s">
        <v>1893</v>
      </c>
      <c r="B48" s="487" t="s">
        <v>1894</v>
      </c>
      <c r="C48" s="463" t="s">
        <v>1895</v>
      </c>
      <c r="D48" s="463" t="s">
        <v>1896</v>
      </c>
      <c r="E48" s="463" t="s">
        <v>29</v>
      </c>
      <c r="F48" s="463" t="s">
        <v>1891</v>
      </c>
      <c r="G48" s="463" t="s">
        <v>1799</v>
      </c>
      <c r="H48" s="463" t="s">
        <v>1897</v>
      </c>
      <c r="I48" s="463" t="s">
        <v>815</v>
      </c>
      <c r="J48" s="464" t="s">
        <v>1605</v>
      </c>
      <c r="K48" s="464" t="s">
        <v>1605</v>
      </c>
      <c r="L48" s="463" t="s">
        <v>1898</v>
      </c>
      <c r="M48" s="463" t="s">
        <v>398</v>
      </c>
      <c r="N48" s="463" t="s">
        <v>20</v>
      </c>
      <c r="O48" s="463" t="s">
        <v>1899</v>
      </c>
      <c r="P48" s="464" t="s">
        <v>1605</v>
      </c>
      <c r="Q48" s="465">
        <v>7000000</v>
      </c>
      <c r="R48" s="465">
        <v>30000000</v>
      </c>
      <c r="S48" s="465">
        <v>15000000</v>
      </c>
      <c r="T48" s="465">
        <v>10000000</v>
      </c>
      <c r="U48" s="465">
        <v>62000000</v>
      </c>
      <c r="V48" s="465">
        <v>80</v>
      </c>
      <c r="W48" s="465">
        <v>20</v>
      </c>
      <c r="X48" s="465">
        <v>100</v>
      </c>
      <c r="Y48" s="466">
        <v>2422</v>
      </c>
      <c r="Z48" s="465">
        <v>25539</v>
      </c>
      <c r="AA48" s="465">
        <v>4200</v>
      </c>
    </row>
    <row r="49" spans="1:27" s="462" customFormat="1" ht="19.5" customHeight="1">
      <c r="A49" s="463" t="s">
        <v>1900</v>
      </c>
      <c r="B49" s="487" t="s">
        <v>1901</v>
      </c>
      <c r="C49" s="463" t="s">
        <v>1902</v>
      </c>
      <c r="D49" s="463" t="s">
        <v>1903</v>
      </c>
      <c r="E49" s="463" t="s">
        <v>29</v>
      </c>
      <c r="F49" s="463" t="s">
        <v>1891</v>
      </c>
      <c r="G49" s="463" t="s">
        <v>1633</v>
      </c>
      <c r="H49" s="463" t="s">
        <v>1158</v>
      </c>
      <c r="I49" s="463" t="s">
        <v>830</v>
      </c>
      <c r="J49" s="464" t="s">
        <v>1605</v>
      </c>
      <c r="K49" s="464" t="s">
        <v>1605</v>
      </c>
      <c r="L49" s="463" t="s">
        <v>648</v>
      </c>
      <c r="M49" s="463" t="s">
        <v>649</v>
      </c>
      <c r="N49" s="463" t="s">
        <v>0</v>
      </c>
      <c r="O49" s="463" t="s">
        <v>1904</v>
      </c>
      <c r="P49" s="464" t="s">
        <v>1905</v>
      </c>
      <c r="Q49" s="465">
        <v>30000000</v>
      </c>
      <c r="R49" s="465">
        <v>60000000</v>
      </c>
      <c r="S49" s="465">
        <v>40000000</v>
      </c>
      <c r="T49" s="465">
        <v>180000000</v>
      </c>
      <c r="U49" s="465">
        <v>310000000</v>
      </c>
      <c r="V49" s="465">
        <v>60</v>
      </c>
      <c r="W49" s="465">
        <v>45</v>
      </c>
      <c r="X49" s="465">
        <v>105</v>
      </c>
      <c r="Y49" s="466">
        <v>2284.4720000000002</v>
      </c>
      <c r="Z49" s="465">
        <v>43200</v>
      </c>
      <c r="AA49" s="465">
        <v>15864</v>
      </c>
    </row>
    <row r="50" spans="1:27" s="462" customFormat="1" ht="19.5" customHeight="1">
      <c r="A50" s="463" t="s">
        <v>1906</v>
      </c>
      <c r="B50" s="487" t="s">
        <v>1907</v>
      </c>
      <c r="C50" s="463" t="s">
        <v>1908</v>
      </c>
      <c r="D50" s="463" t="s">
        <v>1909</v>
      </c>
      <c r="E50" s="463" t="s">
        <v>73</v>
      </c>
      <c r="F50" s="463" t="s">
        <v>1910</v>
      </c>
      <c r="G50" s="463" t="s">
        <v>1743</v>
      </c>
      <c r="H50" s="463" t="s">
        <v>1911</v>
      </c>
      <c r="I50" s="463" t="s">
        <v>855</v>
      </c>
      <c r="J50" s="463" t="s">
        <v>1605</v>
      </c>
      <c r="K50" s="463" t="s">
        <v>1605</v>
      </c>
      <c r="L50" s="463" t="s">
        <v>1912</v>
      </c>
      <c r="M50" s="463" t="s">
        <v>333</v>
      </c>
      <c r="N50" s="463" t="s">
        <v>21</v>
      </c>
      <c r="O50" s="463" t="s">
        <v>850</v>
      </c>
      <c r="P50" s="464" t="s">
        <v>1605</v>
      </c>
      <c r="Q50" s="465">
        <v>5000000</v>
      </c>
      <c r="R50" s="465">
        <v>2000000</v>
      </c>
      <c r="S50" s="465">
        <v>500000</v>
      </c>
      <c r="T50" s="465">
        <v>1000000</v>
      </c>
      <c r="U50" s="465">
        <v>8500000</v>
      </c>
      <c r="V50" s="465">
        <v>5</v>
      </c>
      <c r="W50" s="465">
        <v>1</v>
      </c>
      <c r="X50" s="465">
        <v>6</v>
      </c>
      <c r="Y50" s="466">
        <v>252.5</v>
      </c>
      <c r="Z50" s="465">
        <v>19357</v>
      </c>
      <c r="AA50" s="465">
        <v>1091</v>
      </c>
    </row>
    <row r="51" spans="1:27" s="462" customFormat="1" ht="19.5" customHeight="1">
      <c r="A51" s="463" t="s">
        <v>1913</v>
      </c>
      <c r="B51" s="487" t="s">
        <v>1914</v>
      </c>
      <c r="C51" s="463" t="s">
        <v>1915</v>
      </c>
      <c r="D51" s="463" t="s">
        <v>1916</v>
      </c>
      <c r="E51" s="463" t="s">
        <v>40</v>
      </c>
      <c r="F51" s="463" t="s">
        <v>1917</v>
      </c>
      <c r="G51" s="463" t="s">
        <v>1610</v>
      </c>
      <c r="H51" s="463" t="s">
        <v>1596</v>
      </c>
      <c r="I51" s="463" t="s">
        <v>806</v>
      </c>
      <c r="J51" s="464" t="s">
        <v>25</v>
      </c>
      <c r="K51" s="464" t="s">
        <v>1605</v>
      </c>
      <c r="L51" s="463" t="s">
        <v>1918</v>
      </c>
      <c r="M51" s="463" t="s">
        <v>1919</v>
      </c>
      <c r="N51" s="463" t="s">
        <v>404</v>
      </c>
      <c r="O51" s="463" t="s">
        <v>1920</v>
      </c>
      <c r="P51" s="464" t="s">
        <v>1921</v>
      </c>
      <c r="Q51" s="465">
        <v>5000000</v>
      </c>
      <c r="R51" s="465">
        <v>3000000</v>
      </c>
      <c r="S51" s="465">
        <v>4000000</v>
      </c>
      <c r="T51" s="465">
        <v>3000000</v>
      </c>
      <c r="U51" s="465">
        <v>15000000</v>
      </c>
      <c r="V51" s="465">
        <v>10</v>
      </c>
      <c r="W51" s="465">
        <v>0</v>
      </c>
      <c r="X51" s="465">
        <v>10</v>
      </c>
      <c r="Y51" s="466">
        <v>500</v>
      </c>
      <c r="Z51" s="465">
        <v>22222</v>
      </c>
      <c r="AA51" s="465">
        <v>150</v>
      </c>
    </row>
    <row r="52" spans="1:27" s="462" customFormat="1" ht="19.5" customHeight="1">
      <c r="A52" s="463" t="s">
        <v>1922</v>
      </c>
      <c r="B52" s="487" t="s">
        <v>1923</v>
      </c>
      <c r="C52" s="463" t="s">
        <v>1924</v>
      </c>
      <c r="D52" s="463" t="s">
        <v>1925</v>
      </c>
      <c r="E52" s="463" t="s">
        <v>40</v>
      </c>
      <c r="F52" s="463" t="s">
        <v>1917</v>
      </c>
      <c r="G52" s="463" t="s">
        <v>1616</v>
      </c>
      <c r="H52" s="463" t="s">
        <v>1926</v>
      </c>
      <c r="I52" s="463" t="s">
        <v>808</v>
      </c>
      <c r="J52" s="463" t="s">
        <v>1927</v>
      </c>
      <c r="K52" s="463" t="s">
        <v>1928</v>
      </c>
      <c r="L52" s="463" t="s">
        <v>1929</v>
      </c>
      <c r="M52" s="463" t="s">
        <v>978</v>
      </c>
      <c r="N52" s="463" t="s">
        <v>91</v>
      </c>
      <c r="O52" s="463" t="s">
        <v>1930</v>
      </c>
      <c r="P52" s="464" t="s">
        <v>25</v>
      </c>
      <c r="Q52" s="465">
        <v>2500000</v>
      </c>
      <c r="R52" s="465">
        <v>300000</v>
      </c>
      <c r="S52" s="465">
        <v>2200000</v>
      </c>
      <c r="T52" s="465">
        <v>2000000</v>
      </c>
      <c r="U52" s="465">
        <v>7000000</v>
      </c>
      <c r="V52" s="465">
        <v>5</v>
      </c>
      <c r="W52" s="465">
        <v>2</v>
      </c>
      <c r="X52" s="465">
        <v>7</v>
      </c>
      <c r="Y52" s="466">
        <v>594.61</v>
      </c>
      <c r="Z52" s="465">
        <v>12993</v>
      </c>
      <c r="AA52" s="465">
        <v>100</v>
      </c>
    </row>
    <row r="53" spans="1:27" s="462" customFormat="1" ht="19.5" customHeight="1">
      <c r="A53" s="463" t="s">
        <v>1931</v>
      </c>
      <c r="B53" s="487" t="s">
        <v>1932</v>
      </c>
      <c r="C53" s="463" t="s">
        <v>1933</v>
      </c>
      <c r="D53" s="463" t="s">
        <v>431</v>
      </c>
      <c r="E53" s="463" t="s">
        <v>759</v>
      </c>
      <c r="F53" s="463" t="s">
        <v>1934</v>
      </c>
      <c r="G53" s="463" t="s">
        <v>1799</v>
      </c>
      <c r="H53" s="463" t="s">
        <v>1935</v>
      </c>
      <c r="I53" s="463" t="s">
        <v>821</v>
      </c>
      <c r="J53" s="463" t="s">
        <v>25</v>
      </c>
      <c r="K53" s="463" t="s">
        <v>25</v>
      </c>
      <c r="L53" s="463" t="s">
        <v>1936</v>
      </c>
      <c r="M53" s="463" t="s">
        <v>452</v>
      </c>
      <c r="N53" s="463" t="s">
        <v>404</v>
      </c>
      <c r="O53" s="463" t="s">
        <v>919</v>
      </c>
      <c r="P53" s="464" t="s">
        <v>1937</v>
      </c>
      <c r="Q53" s="465">
        <v>813330</v>
      </c>
      <c r="R53" s="465">
        <v>18000000</v>
      </c>
      <c r="S53" s="465">
        <v>19222514</v>
      </c>
      <c r="T53" s="465">
        <v>5000000</v>
      </c>
      <c r="U53" s="465">
        <v>43035844</v>
      </c>
      <c r="V53" s="465">
        <v>25</v>
      </c>
      <c r="W53" s="465">
        <v>1</v>
      </c>
      <c r="X53" s="465">
        <v>26</v>
      </c>
      <c r="Y53" s="466">
        <v>625.5</v>
      </c>
      <c r="Z53" s="465">
        <v>7230</v>
      </c>
      <c r="AA53" s="465">
        <v>500</v>
      </c>
    </row>
    <row r="54" spans="1:27" s="462" customFormat="1" ht="19.5" customHeight="1">
      <c r="A54" s="463" t="s">
        <v>1938</v>
      </c>
      <c r="B54" s="487" t="s">
        <v>1939</v>
      </c>
      <c r="C54" s="463" t="s">
        <v>1940</v>
      </c>
      <c r="D54" s="463" t="s">
        <v>1941</v>
      </c>
      <c r="E54" s="463" t="s">
        <v>1186</v>
      </c>
      <c r="F54" s="463" t="s">
        <v>1942</v>
      </c>
      <c r="G54" s="463" t="s">
        <v>1943</v>
      </c>
      <c r="H54" s="463" t="s">
        <v>1944</v>
      </c>
      <c r="I54" s="463" t="s">
        <v>801</v>
      </c>
      <c r="J54" s="464" t="s">
        <v>1605</v>
      </c>
      <c r="K54" s="463" t="s">
        <v>1605</v>
      </c>
      <c r="L54" s="463" t="s">
        <v>554</v>
      </c>
      <c r="M54" s="463" t="s">
        <v>555</v>
      </c>
      <c r="N54" s="463" t="s">
        <v>14</v>
      </c>
      <c r="O54" s="463" t="s">
        <v>860</v>
      </c>
      <c r="P54" s="464" t="s">
        <v>1945</v>
      </c>
      <c r="Q54" s="465">
        <v>0</v>
      </c>
      <c r="R54" s="465">
        <v>10000000</v>
      </c>
      <c r="S54" s="465">
        <v>20000000</v>
      </c>
      <c r="T54" s="465">
        <v>5000000</v>
      </c>
      <c r="U54" s="465">
        <v>35000000</v>
      </c>
      <c r="V54" s="465">
        <v>14</v>
      </c>
      <c r="W54" s="465">
        <v>3</v>
      </c>
      <c r="X54" s="465">
        <v>17</v>
      </c>
      <c r="Y54" s="466">
        <v>667.96</v>
      </c>
      <c r="Z54" s="465">
        <v>3200</v>
      </c>
      <c r="AA54" s="465">
        <v>983</v>
      </c>
    </row>
    <row r="55" spans="1:27" s="462" customFormat="1" ht="19.5" customHeight="1">
      <c r="A55" s="463" t="s">
        <v>1946</v>
      </c>
      <c r="B55" s="487" t="s">
        <v>1947</v>
      </c>
      <c r="C55" s="463" t="s">
        <v>1948</v>
      </c>
      <c r="D55" s="463" t="s">
        <v>651</v>
      </c>
      <c r="E55" s="463" t="s">
        <v>55</v>
      </c>
      <c r="F55" s="463" t="s">
        <v>1949</v>
      </c>
      <c r="G55" s="463" t="s">
        <v>1799</v>
      </c>
      <c r="H55" s="463" t="s">
        <v>1950</v>
      </c>
      <c r="I55" s="463" t="s">
        <v>812</v>
      </c>
      <c r="J55" s="463" t="s">
        <v>1605</v>
      </c>
      <c r="K55" s="463" t="s">
        <v>1605</v>
      </c>
      <c r="L55" s="463" t="s">
        <v>534</v>
      </c>
      <c r="M55" s="463" t="s">
        <v>1951</v>
      </c>
      <c r="N55" s="463" t="s">
        <v>470</v>
      </c>
      <c r="O55" s="463" t="s">
        <v>1952</v>
      </c>
      <c r="P55" s="464" t="s">
        <v>1605</v>
      </c>
      <c r="Q55" s="465">
        <v>2800000</v>
      </c>
      <c r="R55" s="465">
        <v>1200000</v>
      </c>
      <c r="S55" s="465">
        <v>8000000</v>
      </c>
      <c r="T55" s="465">
        <v>500000</v>
      </c>
      <c r="U55" s="465">
        <v>12500000</v>
      </c>
      <c r="V55" s="465">
        <v>2</v>
      </c>
      <c r="W55" s="465">
        <v>0</v>
      </c>
      <c r="X55" s="465">
        <v>2</v>
      </c>
      <c r="Y55" s="466">
        <v>199</v>
      </c>
      <c r="Z55" s="465">
        <v>23361</v>
      </c>
      <c r="AA55" s="465">
        <v>192</v>
      </c>
    </row>
    <row r="56" spans="1:27" s="462" customFormat="1" ht="19.5" customHeight="1">
      <c r="A56" s="463" t="s">
        <v>1953</v>
      </c>
      <c r="B56" s="487" t="s">
        <v>1954</v>
      </c>
      <c r="C56" s="463" t="s">
        <v>1955</v>
      </c>
      <c r="D56" s="463" t="s">
        <v>799</v>
      </c>
      <c r="E56" s="463" t="s">
        <v>253</v>
      </c>
      <c r="F56" s="463" t="s">
        <v>1956</v>
      </c>
      <c r="G56" s="463" t="s">
        <v>1851</v>
      </c>
      <c r="H56" s="463" t="s">
        <v>803</v>
      </c>
      <c r="I56" s="463" t="s">
        <v>808</v>
      </c>
      <c r="J56" s="464" t="s">
        <v>25</v>
      </c>
      <c r="K56" s="464" t="s">
        <v>25</v>
      </c>
      <c r="L56" s="463" t="s">
        <v>1957</v>
      </c>
      <c r="M56" s="463" t="s">
        <v>690</v>
      </c>
      <c r="N56" s="463" t="s">
        <v>35</v>
      </c>
      <c r="O56" s="463" t="s">
        <v>1958</v>
      </c>
      <c r="P56" s="464" t="s">
        <v>1605</v>
      </c>
      <c r="Q56" s="465">
        <v>0</v>
      </c>
      <c r="R56" s="465">
        <v>1000000</v>
      </c>
      <c r="S56" s="465">
        <v>3000000</v>
      </c>
      <c r="T56" s="465">
        <v>4000000</v>
      </c>
      <c r="U56" s="465">
        <v>8000000</v>
      </c>
      <c r="V56" s="465">
        <v>5</v>
      </c>
      <c r="W56" s="465">
        <v>4</v>
      </c>
      <c r="X56" s="465">
        <v>9</v>
      </c>
      <c r="Y56" s="466">
        <v>296.35000000000002</v>
      </c>
      <c r="Z56" s="465">
        <v>8008</v>
      </c>
      <c r="AA56" s="465">
        <v>2351</v>
      </c>
    </row>
    <row r="57" spans="1:27" s="462" customFormat="1" ht="19.5" customHeight="1">
      <c r="A57" s="463" t="s">
        <v>1959</v>
      </c>
      <c r="B57" s="487" t="s">
        <v>1960</v>
      </c>
      <c r="C57" s="463" t="s">
        <v>1505</v>
      </c>
      <c r="D57" s="463" t="s">
        <v>1961</v>
      </c>
      <c r="E57" s="463" t="s">
        <v>253</v>
      </c>
      <c r="F57" s="463" t="s">
        <v>1956</v>
      </c>
      <c r="G57" s="463" t="s">
        <v>1962</v>
      </c>
      <c r="H57" s="463" t="s">
        <v>1963</v>
      </c>
      <c r="I57" s="463" t="s">
        <v>806</v>
      </c>
      <c r="J57" s="464" t="s">
        <v>1605</v>
      </c>
      <c r="K57" s="463" t="s">
        <v>1605</v>
      </c>
      <c r="L57" s="463" t="s">
        <v>6</v>
      </c>
      <c r="M57" s="463" t="s">
        <v>2</v>
      </c>
      <c r="N57" s="463" t="s">
        <v>3</v>
      </c>
      <c r="O57" s="463" t="s">
        <v>823</v>
      </c>
      <c r="P57" s="464" t="s">
        <v>1605</v>
      </c>
      <c r="Q57" s="465">
        <v>0</v>
      </c>
      <c r="R57" s="465">
        <v>0</v>
      </c>
      <c r="S57" s="465">
        <v>40000000</v>
      </c>
      <c r="T57" s="465">
        <v>10000000</v>
      </c>
      <c r="U57" s="465">
        <v>50000000</v>
      </c>
      <c r="V57" s="465">
        <v>29</v>
      </c>
      <c r="W57" s="465">
        <v>29</v>
      </c>
      <c r="X57" s="465">
        <v>58</v>
      </c>
      <c r="Y57" s="466">
        <v>490.8</v>
      </c>
      <c r="Z57" s="465">
        <v>3240</v>
      </c>
      <c r="AA57" s="465">
        <v>3240</v>
      </c>
    </row>
    <row r="58" spans="1:27" s="462" customFormat="1" ht="19.5" customHeight="1">
      <c r="A58" s="463" t="s">
        <v>1964</v>
      </c>
      <c r="B58" s="487" t="s">
        <v>1965</v>
      </c>
      <c r="C58" s="463" t="s">
        <v>1966</v>
      </c>
      <c r="D58" s="463" t="s">
        <v>1967</v>
      </c>
      <c r="E58" s="463" t="s">
        <v>1543</v>
      </c>
      <c r="F58" s="463" t="s">
        <v>1968</v>
      </c>
      <c r="G58" s="463" t="s">
        <v>1743</v>
      </c>
      <c r="H58" s="463" t="s">
        <v>1585</v>
      </c>
      <c r="I58" s="464" t="s">
        <v>815</v>
      </c>
      <c r="J58" s="463" t="s">
        <v>25</v>
      </c>
      <c r="K58" s="463" t="s">
        <v>25</v>
      </c>
      <c r="L58" s="463" t="s">
        <v>1969</v>
      </c>
      <c r="M58" s="463" t="s">
        <v>422</v>
      </c>
      <c r="N58" s="463" t="s">
        <v>32</v>
      </c>
      <c r="O58" s="463" t="s">
        <v>839</v>
      </c>
      <c r="P58" s="464" t="s">
        <v>1970</v>
      </c>
      <c r="Q58" s="465">
        <v>0</v>
      </c>
      <c r="R58" s="465">
        <v>185880000</v>
      </c>
      <c r="S58" s="465">
        <v>341564523.30000001</v>
      </c>
      <c r="T58" s="465">
        <v>0</v>
      </c>
      <c r="U58" s="465">
        <v>527444523.30000001</v>
      </c>
      <c r="V58" s="465">
        <v>56</v>
      </c>
      <c r="W58" s="465">
        <v>65</v>
      </c>
      <c r="X58" s="465">
        <v>121</v>
      </c>
      <c r="Y58" s="466">
        <v>6982.73</v>
      </c>
      <c r="Z58" s="465">
        <v>16448</v>
      </c>
      <c r="AA58" s="465">
        <v>15304</v>
      </c>
    </row>
    <row r="59" spans="1:27" s="462" customFormat="1" ht="19.5" customHeight="1">
      <c r="A59" s="463" t="s">
        <v>1971</v>
      </c>
      <c r="B59" s="487" t="s">
        <v>1972</v>
      </c>
      <c r="C59" s="463" t="s">
        <v>1973</v>
      </c>
      <c r="D59" s="463" t="s">
        <v>1974</v>
      </c>
      <c r="E59" s="463" t="s">
        <v>47</v>
      </c>
      <c r="F59" s="463" t="s">
        <v>1975</v>
      </c>
      <c r="G59" s="463" t="s">
        <v>1976</v>
      </c>
      <c r="H59" s="463" t="s">
        <v>1026</v>
      </c>
      <c r="I59" s="463" t="s">
        <v>822</v>
      </c>
      <c r="J59" s="463" t="s">
        <v>25</v>
      </c>
      <c r="K59" s="463" t="s">
        <v>25</v>
      </c>
      <c r="L59" s="463" t="s">
        <v>1977</v>
      </c>
      <c r="M59" s="463" t="s">
        <v>1978</v>
      </c>
      <c r="N59" s="463" t="s">
        <v>85</v>
      </c>
      <c r="O59" s="463" t="s">
        <v>1979</v>
      </c>
      <c r="P59" s="464" t="s">
        <v>1980</v>
      </c>
      <c r="Q59" s="465">
        <v>0</v>
      </c>
      <c r="R59" s="465">
        <v>4200000</v>
      </c>
      <c r="S59" s="465">
        <v>3500000</v>
      </c>
      <c r="T59" s="465">
        <v>2000000</v>
      </c>
      <c r="U59" s="465">
        <v>9700000</v>
      </c>
      <c r="V59" s="465">
        <v>6</v>
      </c>
      <c r="W59" s="465">
        <v>1</v>
      </c>
      <c r="X59" s="465">
        <v>7</v>
      </c>
      <c r="Y59" s="466">
        <v>142.80000000000001</v>
      </c>
      <c r="Z59" s="465">
        <v>11984</v>
      </c>
      <c r="AA59" s="465">
        <v>600</v>
      </c>
    </row>
    <row r="60" spans="1:27" s="462" customFormat="1" ht="19.5" customHeight="1">
      <c r="A60" s="463" t="s">
        <v>1981</v>
      </c>
      <c r="B60" s="487" t="s">
        <v>1982</v>
      </c>
      <c r="C60" s="463" t="s">
        <v>1983</v>
      </c>
      <c r="D60" s="463" t="s">
        <v>1486</v>
      </c>
      <c r="E60" s="463" t="s">
        <v>50</v>
      </c>
      <c r="F60" s="463" t="s">
        <v>1562</v>
      </c>
      <c r="G60" s="463" t="s">
        <v>1785</v>
      </c>
      <c r="H60" s="463" t="s">
        <v>1984</v>
      </c>
      <c r="I60" s="463" t="s">
        <v>817</v>
      </c>
      <c r="J60" s="464" t="s">
        <v>1605</v>
      </c>
      <c r="K60" s="464" t="s">
        <v>1605</v>
      </c>
      <c r="L60" s="463" t="s">
        <v>1985</v>
      </c>
      <c r="M60" s="463" t="s">
        <v>691</v>
      </c>
      <c r="N60" s="463" t="s">
        <v>335</v>
      </c>
      <c r="O60" s="463" t="s">
        <v>1986</v>
      </c>
      <c r="P60" s="464" t="s">
        <v>1987</v>
      </c>
      <c r="Q60" s="465">
        <v>2000000</v>
      </c>
      <c r="R60" s="465">
        <v>0</v>
      </c>
      <c r="S60" s="465">
        <v>3000000</v>
      </c>
      <c r="T60" s="465">
        <v>200000</v>
      </c>
      <c r="U60" s="465">
        <v>5200000</v>
      </c>
      <c r="V60" s="465">
        <v>2</v>
      </c>
      <c r="W60" s="465">
        <v>0</v>
      </c>
      <c r="X60" s="465">
        <v>2</v>
      </c>
      <c r="Y60" s="466">
        <v>380</v>
      </c>
      <c r="Z60" s="465">
        <v>16000</v>
      </c>
      <c r="AA60" s="465">
        <v>0</v>
      </c>
    </row>
    <row r="61" spans="1:27" s="462" customFormat="1" ht="19.5" customHeight="1">
      <c r="A61" s="463" t="s">
        <v>1988</v>
      </c>
      <c r="B61" s="487" t="s">
        <v>1989</v>
      </c>
      <c r="C61" s="463" t="s">
        <v>1990</v>
      </c>
      <c r="D61" s="463" t="s">
        <v>705</v>
      </c>
      <c r="E61" s="463" t="s">
        <v>50</v>
      </c>
      <c r="F61" s="463" t="s">
        <v>1562</v>
      </c>
      <c r="G61" s="463" t="s">
        <v>1799</v>
      </c>
      <c r="H61" s="463" t="s">
        <v>1991</v>
      </c>
      <c r="I61" s="463" t="s">
        <v>812</v>
      </c>
      <c r="J61" s="464" t="s">
        <v>1605</v>
      </c>
      <c r="K61" s="464" t="s">
        <v>1605</v>
      </c>
      <c r="L61" s="463" t="s">
        <v>1246</v>
      </c>
      <c r="M61" s="463" t="s">
        <v>1247</v>
      </c>
      <c r="N61" s="463" t="s">
        <v>479</v>
      </c>
      <c r="O61" s="463" t="s">
        <v>1248</v>
      </c>
      <c r="P61" s="464" t="s">
        <v>1992</v>
      </c>
      <c r="Q61" s="465">
        <v>500000</v>
      </c>
      <c r="R61" s="465">
        <v>0</v>
      </c>
      <c r="S61" s="465">
        <v>600000</v>
      </c>
      <c r="T61" s="465">
        <v>100000</v>
      </c>
      <c r="U61" s="465">
        <v>1200000</v>
      </c>
      <c r="V61" s="465">
        <v>2</v>
      </c>
      <c r="W61" s="465">
        <v>0</v>
      </c>
      <c r="X61" s="465">
        <v>2</v>
      </c>
      <c r="Y61" s="466">
        <v>168</v>
      </c>
      <c r="Z61" s="465">
        <v>0</v>
      </c>
      <c r="AA61" s="465">
        <v>7508</v>
      </c>
    </row>
    <row r="62" spans="1:27" s="462" customFormat="1" ht="19.5" customHeight="1">
      <c r="A62" s="463" t="s">
        <v>1993</v>
      </c>
      <c r="B62" s="487" t="s">
        <v>1994</v>
      </c>
      <c r="C62" s="463" t="s">
        <v>1995</v>
      </c>
      <c r="D62" s="463" t="s">
        <v>1031</v>
      </c>
      <c r="E62" s="463" t="s">
        <v>50</v>
      </c>
      <c r="F62" s="463" t="s">
        <v>1562</v>
      </c>
      <c r="G62" s="463" t="s">
        <v>1633</v>
      </c>
      <c r="H62" s="463" t="s">
        <v>1996</v>
      </c>
      <c r="I62" s="463" t="s">
        <v>815</v>
      </c>
      <c r="J62" s="464" t="s">
        <v>1997</v>
      </c>
      <c r="K62" s="464" t="s">
        <v>1998</v>
      </c>
      <c r="L62" s="463" t="s">
        <v>1999</v>
      </c>
      <c r="M62" s="463" t="s">
        <v>2000</v>
      </c>
      <c r="N62" s="463" t="s">
        <v>475</v>
      </c>
      <c r="O62" s="463" t="s">
        <v>2001</v>
      </c>
      <c r="P62" s="464" t="s">
        <v>2002</v>
      </c>
      <c r="Q62" s="465">
        <v>5513498</v>
      </c>
      <c r="R62" s="465">
        <v>0</v>
      </c>
      <c r="S62" s="465">
        <v>3893539</v>
      </c>
      <c r="T62" s="465">
        <v>10000000</v>
      </c>
      <c r="U62" s="465">
        <v>19407037</v>
      </c>
      <c r="V62" s="465">
        <v>1</v>
      </c>
      <c r="W62" s="465">
        <v>0</v>
      </c>
      <c r="X62" s="465">
        <v>1</v>
      </c>
      <c r="Y62" s="466">
        <v>139</v>
      </c>
      <c r="Z62" s="465">
        <v>11272</v>
      </c>
      <c r="AA62" s="465">
        <v>11</v>
      </c>
    </row>
    <row r="63" spans="1:27" s="462" customFormat="1" ht="19.5" customHeight="1">
      <c r="A63" s="463" t="s">
        <v>2003</v>
      </c>
      <c r="B63" s="487" t="s">
        <v>2004</v>
      </c>
      <c r="C63" s="463" t="s">
        <v>2005</v>
      </c>
      <c r="D63" s="463" t="s">
        <v>1487</v>
      </c>
      <c r="E63" s="463" t="s">
        <v>50</v>
      </c>
      <c r="F63" s="463" t="s">
        <v>1562</v>
      </c>
      <c r="G63" s="463" t="s">
        <v>1837</v>
      </c>
      <c r="H63" s="463" t="s">
        <v>2006</v>
      </c>
      <c r="I63" s="463" t="s">
        <v>804</v>
      </c>
      <c r="J63" s="464" t="s">
        <v>1605</v>
      </c>
      <c r="K63" s="464" t="s">
        <v>1605</v>
      </c>
      <c r="L63" s="463" t="s">
        <v>1094</v>
      </c>
      <c r="M63" s="463" t="s">
        <v>732</v>
      </c>
      <c r="N63" s="463" t="s">
        <v>30</v>
      </c>
      <c r="O63" s="463" t="s">
        <v>2007</v>
      </c>
      <c r="P63" s="464" t="s">
        <v>1126</v>
      </c>
      <c r="Q63" s="465">
        <v>2000000</v>
      </c>
      <c r="R63" s="465">
        <v>0</v>
      </c>
      <c r="S63" s="465">
        <v>5000000</v>
      </c>
      <c r="T63" s="465">
        <v>500000</v>
      </c>
      <c r="U63" s="465">
        <v>7500000</v>
      </c>
      <c r="V63" s="465">
        <v>2</v>
      </c>
      <c r="W63" s="465">
        <v>0</v>
      </c>
      <c r="X63" s="465">
        <v>2</v>
      </c>
      <c r="Y63" s="466">
        <v>190</v>
      </c>
      <c r="Z63" s="465">
        <v>2340</v>
      </c>
      <c r="AA63" s="465">
        <v>0</v>
      </c>
    </row>
    <row r="64" spans="1:27" s="462" customFormat="1" ht="19.5" customHeight="1">
      <c r="A64" s="463" t="s">
        <v>2008</v>
      </c>
      <c r="B64" s="487" t="s">
        <v>2009</v>
      </c>
      <c r="C64" s="463" t="s">
        <v>2010</v>
      </c>
      <c r="D64" s="463" t="s">
        <v>927</v>
      </c>
      <c r="E64" s="463" t="s">
        <v>50</v>
      </c>
      <c r="F64" s="463" t="s">
        <v>1562</v>
      </c>
      <c r="G64" s="463" t="s">
        <v>1867</v>
      </c>
      <c r="H64" s="463" t="s">
        <v>2011</v>
      </c>
      <c r="I64" s="463" t="s">
        <v>815</v>
      </c>
      <c r="J64" s="464" t="s">
        <v>1605</v>
      </c>
      <c r="K64" s="464" t="s">
        <v>1605</v>
      </c>
      <c r="L64" s="463" t="s">
        <v>1128</v>
      </c>
      <c r="M64" s="463" t="s">
        <v>717</v>
      </c>
      <c r="N64" s="463" t="s">
        <v>477</v>
      </c>
      <c r="O64" s="463" t="s">
        <v>928</v>
      </c>
      <c r="P64" s="464" t="s">
        <v>2012</v>
      </c>
      <c r="Q64" s="465">
        <v>1000000</v>
      </c>
      <c r="R64" s="465">
        <v>0</v>
      </c>
      <c r="S64" s="465">
        <v>2400000</v>
      </c>
      <c r="T64" s="465">
        <v>100000</v>
      </c>
      <c r="U64" s="465">
        <v>3500000</v>
      </c>
      <c r="V64" s="465">
        <v>4</v>
      </c>
      <c r="W64" s="465">
        <v>0</v>
      </c>
      <c r="X64" s="465">
        <v>4</v>
      </c>
      <c r="Y64" s="466">
        <v>270</v>
      </c>
      <c r="Z64" s="465">
        <v>4968</v>
      </c>
      <c r="AA64" s="465">
        <v>1909</v>
      </c>
    </row>
    <row r="65" spans="1:27" s="462" customFormat="1" ht="19.5" customHeight="1">
      <c r="A65" s="463" t="s">
        <v>2013</v>
      </c>
      <c r="B65" s="487" t="s">
        <v>2014</v>
      </c>
      <c r="C65" s="463" t="s">
        <v>2015</v>
      </c>
      <c r="D65" s="463" t="s">
        <v>2016</v>
      </c>
      <c r="E65" s="463" t="s">
        <v>50</v>
      </c>
      <c r="F65" s="463" t="s">
        <v>1562</v>
      </c>
      <c r="G65" s="463" t="s">
        <v>1962</v>
      </c>
      <c r="H65" s="463" t="s">
        <v>2017</v>
      </c>
      <c r="I65" s="463" t="s">
        <v>808</v>
      </c>
      <c r="J65" s="464" t="s">
        <v>1605</v>
      </c>
      <c r="K65" s="464" t="s">
        <v>1605</v>
      </c>
      <c r="L65" s="463" t="s">
        <v>2018</v>
      </c>
      <c r="M65" s="463" t="s">
        <v>732</v>
      </c>
      <c r="N65" s="463" t="s">
        <v>30</v>
      </c>
      <c r="O65" s="463" t="s">
        <v>2007</v>
      </c>
      <c r="P65" s="464" t="s">
        <v>2019</v>
      </c>
      <c r="Q65" s="465">
        <v>1500000</v>
      </c>
      <c r="R65" s="465">
        <v>0</v>
      </c>
      <c r="S65" s="465">
        <v>2700000</v>
      </c>
      <c r="T65" s="465">
        <v>1000000</v>
      </c>
      <c r="U65" s="465">
        <v>5200000</v>
      </c>
      <c r="V65" s="465">
        <v>3</v>
      </c>
      <c r="W65" s="465">
        <v>0</v>
      </c>
      <c r="X65" s="465">
        <v>3</v>
      </c>
      <c r="Y65" s="466">
        <v>265</v>
      </c>
      <c r="Z65" s="465">
        <v>3137</v>
      </c>
      <c r="AA65" s="465">
        <v>0</v>
      </c>
    </row>
    <row r="66" spans="1:27" s="462" customFormat="1" ht="19.5" customHeight="1">
      <c r="A66" s="463" t="s">
        <v>2020</v>
      </c>
      <c r="B66" s="487" t="s">
        <v>2021</v>
      </c>
      <c r="C66" s="463" t="s">
        <v>2022</v>
      </c>
      <c r="D66" s="463" t="s">
        <v>2023</v>
      </c>
      <c r="E66" s="463" t="s">
        <v>34</v>
      </c>
      <c r="F66" s="463" t="s">
        <v>2024</v>
      </c>
      <c r="G66" s="463" t="s">
        <v>1616</v>
      </c>
      <c r="H66" s="463" t="s">
        <v>2025</v>
      </c>
      <c r="I66" s="463" t="s">
        <v>804</v>
      </c>
      <c r="J66" s="464" t="s">
        <v>1605</v>
      </c>
      <c r="K66" s="464" t="s">
        <v>1605</v>
      </c>
      <c r="L66" s="463" t="s">
        <v>2026</v>
      </c>
      <c r="M66" s="463" t="s">
        <v>701</v>
      </c>
      <c r="N66" s="463" t="s">
        <v>75</v>
      </c>
      <c r="O66" s="463" t="s">
        <v>934</v>
      </c>
      <c r="P66" s="464" t="s">
        <v>2027</v>
      </c>
      <c r="Q66" s="465">
        <v>2500000</v>
      </c>
      <c r="R66" s="465">
        <v>2500000</v>
      </c>
      <c r="S66" s="465">
        <v>4790000</v>
      </c>
      <c r="T66" s="465">
        <v>5000000</v>
      </c>
      <c r="U66" s="465">
        <v>14790000</v>
      </c>
      <c r="V66" s="465">
        <v>6</v>
      </c>
      <c r="W66" s="465">
        <v>9</v>
      </c>
      <c r="X66" s="465">
        <v>15</v>
      </c>
      <c r="Y66" s="466">
        <v>81</v>
      </c>
      <c r="Z66" s="465">
        <v>5621</v>
      </c>
      <c r="AA66" s="465">
        <v>250</v>
      </c>
    </row>
    <row r="67" spans="1:27" s="462" customFormat="1" ht="19.5" customHeight="1">
      <c r="A67" s="463" t="s">
        <v>2028</v>
      </c>
      <c r="B67" s="487" t="s">
        <v>2029</v>
      </c>
      <c r="C67" s="463" t="s">
        <v>2030</v>
      </c>
      <c r="D67" s="463" t="s">
        <v>1002</v>
      </c>
      <c r="E67" s="463" t="s">
        <v>782</v>
      </c>
      <c r="F67" s="463" t="s">
        <v>2031</v>
      </c>
      <c r="G67" s="463" t="s">
        <v>1685</v>
      </c>
      <c r="H67" s="463" t="s">
        <v>2032</v>
      </c>
      <c r="I67" s="463" t="s">
        <v>817</v>
      </c>
      <c r="J67" s="464" t="s">
        <v>1605</v>
      </c>
      <c r="K67" s="464" t="s">
        <v>1605</v>
      </c>
      <c r="L67" s="463" t="s">
        <v>1455</v>
      </c>
      <c r="M67" s="463" t="s">
        <v>1416</v>
      </c>
      <c r="N67" s="463" t="s">
        <v>8</v>
      </c>
      <c r="O67" s="463" t="s">
        <v>2033</v>
      </c>
      <c r="P67" s="464" t="s">
        <v>2034</v>
      </c>
      <c r="Q67" s="465">
        <v>7000000</v>
      </c>
      <c r="R67" s="465">
        <v>1000000</v>
      </c>
      <c r="S67" s="465">
        <v>3000000</v>
      </c>
      <c r="T67" s="465">
        <v>1000000</v>
      </c>
      <c r="U67" s="465">
        <v>12000000</v>
      </c>
      <c r="V67" s="465">
        <v>5</v>
      </c>
      <c r="W67" s="465">
        <v>2</v>
      </c>
      <c r="X67" s="465">
        <v>7</v>
      </c>
      <c r="Y67" s="466">
        <v>490</v>
      </c>
      <c r="Z67" s="465">
        <v>0</v>
      </c>
      <c r="AA67" s="465">
        <v>0</v>
      </c>
    </row>
    <row r="68" spans="1:27" s="462" customFormat="1" ht="19.5" customHeight="1">
      <c r="A68" s="463" t="s">
        <v>2035</v>
      </c>
      <c r="B68" s="487" t="s">
        <v>2036</v>
      </c>
      <c r="C68" s="463" t="s">
        <v>2037</v>
      </c>
      <c r="D68" s="463" t="s">
        <v>2038</v>
      </c>
      <c r="E68" s="463" t="s">
        <v>782</v>
      </c>
      <c r="F68" s="463" t="s">
        <v>2031</v>
      </c>
      <c r="G68" s="463" t="s">
        <v>1710</v>
      </c>
      <c r="H68" s="463" t="s">
        <v>1474</v>
      </c>
      <c r="I68" s="463" t="s">
        <v>815</v>
      </c>
      <c r="J68" s="464" t="s">
        <v>1605</v>
      </c>
      <c r="K68" s="464" t="s">
        <v>1605</v>
      </c>
      <c r="L68" s="463" t="s">
        <v>318</v>
      </c>
      <c r="M68" s="463" t="s">
        <v>2</v>
      </c>
      <c r="N68" s="463" t="s">
        <v>3</v>
      </c>
      <c r="O68" s="463" t="s">
        <v>823</v>
      </c>
      <c r="P68" s="464" t="s">
        <v>1605</v>
      </c>
      <c r="Q68" s="465">
        <v>5000000</v>
      </c>
      <c r="R68" s="465">
        <v>1000000</v>
      </c>
      <c r="S68" s="465">
        <v>500000</v>
      </c>
      <c r="T68" s="465">
        <v>1000000</v>
      </c>
      <c r="U68" s="465">
        <v>7500000</v>
      </c>
      <c r="V68" s="465">
        <v>4</v>
      </c>
      <c r="W68" s="465">
        <v>4</v>
      </c>
      <c r="X68" s="465">
        <v>8</v>
      </c>
      <c r="Y68" s="466">
        <v>250</v>
      </c>
      <c r="Z68" s="465">
        <v>504</v>
      </c>
      <c r="AA68" s="465">
        <v>109</v>
      </c>
    </row>
    <row r="69" spans="1:27" s="462" customFormat="1" ht="19.5" customHeight="1">
      <c r="A69" s="463" t="s">
        <v>2039</v>
      </c>
      <c r="B69" s="487" t="s">
        <v>2040</v>
      </c>
      <c r="C69" s="463" t="s">
        <v>2041</v>
      </c>
      <c r="D69" s="463" t="s">
        <v>352</v>
      </c>
      <c r="E69" s="463" t="s">
        <v>77</v>
      </c>
      <c r="F69" s="463" t="s">
        <v>2042</v>
      </c>
      <c r="G69" s="463" t="s">
        <v>1616</v>
      </c>
      <c r="H69" s="463" t="s">
        <v>2043</v>
      </c>
      <c r="I69" s="463" t="s">
        <v>815</v>
      </c>
      <c r="J69" s="463" t="s">
        <v>25</v>
      </c>
      <c r="K69" s="463" t="s">
        <v>25</v>
      </c>
      <c r="L69" s="463" t="s">
        <v>2044</v>
      </c>
      <c r="M69" s="463" t="s">
        <v>1482</v>
      </c>
      <c r="N69" s="463" t="s">
        <v>367</v>
      </c>
      <c r="O69" s="463" t="s">
        <v>2045</v>
      </c>
      <c r="P69" s="464" t="s">
        <v>2046</v>
      </c>
      <c r="Q69" s="465">
        <v>3500000</v>
      </c>
      <c r="R69" s="465">
        <v>2000000</v>
      </c>
      <c r="S69" s="465">
        <v>20000000</v>
      </c>
      <c r="T69" s="465">
        <v>5000000</v>
      </c>
      <c r="U69" s="465">
        <v>30500000</v>
      </c>
      <c r="V69" s="465">
        <v>3</v>
      </c>
      <c r="W69" s="465">
        <v>0</v>
      </c>
      <c r="X69" s="465">
        <v>3</v>
      </c>
      <c r="Y69" s="466">
        <v>1992.624</v>
      </c>
      <c r="Z69" s="465">
        <v>15788</v>
      </c>
      <c r="AA69" s="465">
        <v>385</v>
      </c>
    </row>
    <row r="70" spans="1:27" s="462" customFormat="1" ht="19.5" customHeight="1">
      <c r="A70" s="463" t="s">
        <v>2047</v>
      </c>
      <c r="B70" s="487" t="s">
        <v>2048</v>
      </c>
      <c r="C70" s="463" t="s">
        <v>2049</v>
      </c>
      <c r="D70" s="463" t="s">
        <v>2050</v>
      </c>
      <c r="E70" s="463" t="s">
        <v>77</v>
      </c>
      <c r="F70" s="463" t="s">
        <v>2042</v>
      </c>
      <c r="G70" s="463" t="s">
        <v>1837</v>
      </c>
      <c r="H70" s="463" t="s">
        <v>2051</v>
      </c>
      <c r="I70" s="463" t="s">
        <v>25</v>
      </c>
      <c r="J70" s="463" t="s">
        <v>1605</v>
      </c>
      <c r="K70" s="463" t="s">
        <v>1605</v>
      </c>
      <c r="L70" s="463" t="s">
        <v>2052</v>
      </c>
      <c r="M70" s="463" t="s">
        <v>2053</v>
      </c>
      <c r="N70" s="463" t="s">
        <v>21</v>
      </c>
      <c r="O70" s="463" t="s">
        <v>2054</v>
      </c>
      <c r="P70" s="464" t="s">
        <v>1605</v>
      </c>
      <c r="Q70" s="465">
        <v>0</v>
      </c>
      <c r="R70" s="465">
        <v>1000000</v>
      </c>
      <c r="S70" s="465">
        <v>10000000</v>
      </c>
      <c r="T70" s="465">
        <v>5000000</v>
      </c>
      <c r="U70" s="465">
        <v>16000000</v>
      </c>
      <c r="V70" s="465">
        <v>10</v>
      </c>
      <c r="W70" s="465">
        <v>1</v>
      </c>
      <c r="X70" s="465">
        <v>11</v>
      </c>
      <c r="Y70" s="466">
        <v>2012.85</v>
      </c>
      <c r="Z70" s="465">
        <v>54784</v>
      </c>
      <c r="AA70" s="465">
        <v>0</v>
      </c>
    </row>
    <row r="71" spans="1:27" s="462" customFormat="1" ht="19.5" customHeight="1">
      <c r="A71" s="463" t="s">
        <v>2055</v>
      </c>
      <c r="B71" s="487" t="s">
        <v>2056</v>
      </c>
      <c r="C71" s="463" t="s">
        <v>2057</v>
      </c>
      <c r="D71" s="463" t="s">
        <v>2058</v>
      </c>
      <c r="E71" s="463" t="s">
        <v>89</v>
      </c>
      <c r="F71" s="463" t="s">
        <v>2059</v>
      </c>
      <c r="G71" s="463" t="s">
        <v>1603</v>
      </c>
      <c r="H71" s="463" t="s">
        <v>2060</v>
      </c>
      <c r="I71" s="463" t="s">
        <v>817</v>
      </c>
      <c r="J71" s="464" t="s">
        <v>1605</v>
      </c>
      <c r="K71" s="464" t="s">
        <v>1605</v>
      </c>
      <c r="L71" s="463" t="s">
        <v>350</v>
      </c>
      <c r="M71" s="463" t="s">
        <v>350</v>
      </c>
      <c r="N71" s="463" t="s">
        <v>8</v>
      </c>
      <c r="O71" s="463" t="s">
        <v>853</v>
      </c>
      <c r="P71" s="464" t="s">
        <v>1605</v>
      </c>
      <c r="Q71" s="465">
        <v>0</v>
      </c>
      <c r="R71" s="465">
        <v>0</v>
      </c>
      <c r="S71" s="465">
        <v>5000000</v>
      </c>
      <c r="T71" s="465">
        <v>5000000</v>
      </c>
      <c r="U71" s="465">
        <v>10000000</v>
      </c>
      <c r="V71" s="465">
        <v>7</v>
      </c>
      <c r="W71" s="465">
        <v>4</v>
      </c>
      <c r="X71" s="465">
        <v>11</v>
      </c>
      <c r="Y71" s="466">
        <v>51</v>
      </c>
      <c r="Z71" s="465">
        <v>0</v>
      </c>
      <c r="AA71" s="465">
        <v>0</v>
      </c>
    </row>
    <row r="72" spans="1:27" s="462" customFormat="1" ht="19.5" customHeight="1">
      <c r="A72" s="463" t="s">
        <v>2061</v>
      </c>
      <c r="B72" s="487" t="s">
        <v>2062</v>
      </c>
      <c r="C72" s="463" t="s">
        <v>2063</v>
      </c>
      <c r="D72" s="463" t="s">
        <v>2064</v>
      </c>
      <c r="E72" s="463" t="s">
        <v>1547</v>
      </c>
      <c r="F72" s="463" t="s">
        <v>2065</v>
      </c>
      <c r="G72" s="463" t="s">
        <v>1677</v>
      </c>
      <c r="H72" s="463" t="s">
        <v>2066</v>
      </c>
      <c r="I72" s="464" t="s">
        <v>825</v>
      </c>
      <c r="J72" s="464" t="s">
        <v>25</v>
      </c>
      <c r="K72" s="464" t="s">
        <v>25</v>
      </c>
      <c r="L72" s="463" t="s">
        <v>571</v>
      </c>
      <c r="M72" s="463" t="s">
        <v>33</v>
      </c>
      <c r="N72" s="463" t="s">
        <v>20</v>
      </c>
      <c r="O72" s="463" t="s">
        <v>832</v>
      </c>
      <c r="P72" s="464" t="s">
        <v>1605</v>
      </c>
      <c r="Q72" s="465">
        <v>120000000</v>
      </c>
      <c r="R72" s="465">
        <v>5000000</v>
      </c>
      <c r="S72" s="465">
        <v>500000</v>
      </c>
      <c r="T72" s="465">
        <v>10000000</v>
      </c>
      <c r="U72" s="465">
        <v>135500000</v>
      </c>
      <c r="V72" s="465">
        <v>41</v>
      </c>
      <c r="W72" s="465">
        <v>7</v>
      </c>
      <c r="X72" s="465">
        <v>48</v>
      </c>
      <c r="Y72" s="466">
        <v>286</v>
      </c>
      <c r="Z72" s="465">
        <v>9754</v>
      </c>
      <c r="AA72" s="465">
        <v>7200</v>
      </c>
    </row>
    <row r="73" spans="1:27" s="462" customFormat="1" ht="19.5" customHeight="1">
      <c r="A73" s="463" t="s">
        <v>2067</v>
      </c>
      <c r="B73" s="487" t="s">
        <v>2068</v>
      </c>
      <c r="C73" s="463" t="s">
        <v>2069</v>
      </c>
      <c r="D73" s="463" t="s">
        <v>2070</v>
      </c>
      <c r="E73" s="463" t="s">
        <v>16</v>
      </c>
      <c r="F73" s="463" t="s">
        <v>2071</v>
      </c>
      <c r="G73" s="463" t="s">
        <v>1616</v>
      </c>
      <c r="H73" s="463" t="s">
        <v>1164</v>
      </c>
      <c r="I73" s="463" t="s">
        <v>812</v>
      </c>
      <c r="J73" s="464" t="s">
        <v>1605</v>
      </c>
      <c r="K73" s="464" t="s">
        <v>1605</v>
      </c>
      <c r="L73" s="463" t="s">
        <v>669</v>
      </c>
      <c r="M73" s="463" t="s">
        <v>351</v>
      </c>
      <c r="N73" s="463" t="s">
        <v>0</v>
      </c>
      <c r="O73" s="463" t="s">
        <v>813</v>
      </c>
      <c r="P73" s="464" t="s">
        <v>1605</v>
      </c>
      <c r="Q73" s="465">
        <v>0</v>
      </c>
      <c r="R73" s="465">
        <v>2000000</v>
      </c>
      <c r="S73" s="465">
        <v>7000000</v>
      </c>
      <c r="T73" s="465">
        <v>1000000</v>
      </c>
      <c r="U73" s="465">
        <v>10000000</v>
      </c>
      <c r="V73" s="465">
        <v>12</v>
      </c>
      <c r="W73" s="465">
        <v>5</v>
      </c>
      <c r="X73" s="465">
        <v>17</v>
      </c>
      <c r="Y73" s="466">
        <v>128</v>
      </c>
      <c r="Z73" s="465">
        <v>4464</v>
      </c>
      <c r="AA73" s="465">
        <v>4464</v>
      </c>
    </row>
    <row r="74" spans="1:27" s="462" customFormat="1" ht="19.5" customHeight="1">
      <c r="A74" s="463" t="s">
        <v>2072</v>
      </c>
      <c r="B74" s="487" t="s">
        <v>2073</v>
      </c>
      <c r="C74" s="463" t="s">
        <v>2074</v>
      </c>
      <c r="D74" s="463" t="s">
        <v>1468</v>
      </c>
      <c r="E74" s="463" t="s">
        <v>74</v>
      </c>
      <c r="F74" s="463" t="s">
        <v>2075</v>
      </c>
      <c r="G74" s="463" t="s">
        <v>1976</v>
      </c>
      <c r="H74" s="463" t="s">
        <v>1164</v>
      </c>
      <c r="I74" s="463" t="s">
        <v>812</v>
      </c>
      <c r="J74" s="464" t="s">
        <v>1605</v>
      </c>
      <c r="K74" s="464" t="s">
        <v>1605</v>
      </c>
      <c r="L74" s="463" t="s">
        <v>669</v>
      </c>
      <c r="M74" s="463" t="s">
        <v>351</v>
      </c>
      <c r="N74" s="463" t="s">
        <v>0</v>
      </c>
      <c r="O74" s="463" t="s">
        <v>813</v>
      </c>
      <c r="P74" s="464" t="s">
        <v>1605</v>
      </c>
      <c r="Q74" s="465">
        <v>1000000</v>
      </c>
      <c r="R74" s="465">
        <v>0</v>
      </c>
      <c r="S74" s="465">
        <v>5000000</v>
      </c>
      <c r="T74" s="465">
        <v>1000000</v>
      </c>
      <c r="U74" s="465">
        <v>7000000</v>
      </c>
      <c r="V74" s="465">
        <v>15</v>
      </c>
      <c r="W74" s="465">
        <v>10</v>
      </c>
      <c r="X74" s="465">
        <v>25</v>
      </c>
      <c r="Y74" s="466">
        <v>366.7</v>
      </c>
      <c r="Z74" s="465">
        <v>2250</v>
      </c>
      <c r="AA74" s="465">
        <v>2250</v>
      </c>
    </row>
    <row r="75" spans="1:27" s="462" customFormat="1" ht="19.5" customHeight="1">
      <c r="A75" s="463" t="s">
        <v>2076</v>
      </c>
      <c r="B75" s="487" t="s">
        <v>2077</v>
      </c>
      <c r="C75" s="463" t="s">
        <v>2078</v>
      </c>
      <c r="D75" s="463" t="s">
        <v>2079</v>
      </c>
      <c r="E75" s="463" t="s">
        <v>74</v>
      </c>
      <c r="F75" s="463" t="s">
        <v>2075</v>
      </c>
      <c r="G75" s="463" t="s">
        <v>1943</v>
      </c>
      <c r="H75" s="463" t="s">
        <v>2080</v>
      </c>
      <c r="I75" s="463" t="s">
        <v>822</v>
      </c>
      <c r="J75" s="464" t="s">
        <v>25</v>
      </c>
      <c r="K75" s="464" t="s">
        <v>25</v>
      </c>
      <c r="L75" s="463" t="s">
        <v>528</v>
      </c>
      <c r="M75" s="463" t="s">
        <v>451</v>
      </c>
      <c r="N75" s="463" t="s">
        <v>4</v>
      </c>
      <c r="O75" s="463" t="s">
        <v>851</v>
      </c>
      <c r="P75" s="464" t="s">
        <v>25</v>
      </c>
      <c r="Q75" s="465">
        <v>0</v>
      </c>
      <c r="R75" s="465">
        <v>0</v>
      </c>
      <c r="S75" s="465">
        <v>10000000</v>
      </c>
      <c r="T75" s="465">
        <v>10000000</v>
      </c>
      <c r="U75" s="465">
        <v>20000000</v>
      </c>
      <c r="V75" s="465">
        <v>9</v>
      </c>
      <c r="W75" s="465">
        <v>2</v>
      </c>
      <c r="X75" s="465">
        <v>11</v>
      </c>
      <c r="Y75" s="466">
        <v>95.64</v>
      </c>
      <c r="Z75" s="465">
        <v>2240</v>
      </c>
      <c r="AA75" s="465">
        <v>1000</v>
      </c>
    </row>
    <row r="76" spans="1:27" s="462" customFormat="1" ht="19.5" customHeight="1">
      <c r="A76" s="463" t="s">
        <v>2081</v>
      </c>
      <c r="B76" s="487" t="s">
        <v>2082</v>
      </c>
      <c r="C76" s="463" t="s">
        <v>2083</v>
      </c>
      <c r="D76" s="463" t="s">
        <v>2084</v>
      </c>
      <c r="E76" s="463" t="s">
        <v>36</v>
      </c>
      <c r="F76" s="463" t="s">
        <v>2075</v>
      </c>
      <c r="G76" s="463" t="s">
        <v>1685</v>
      </c>
      <c r="H76" s="463" t="s">
        <v>2085</v>
      </c>
      <c r="I76" s="463" t="s">
        <v>815</v>
      </c>
      <c r="J76" s="463" t="s">
        <v>1605</v>
      </c>
      <c r="K76" s="463" t="s">
        <v>1605</v>
      </c>
      <c r="L76" s="463" t="s">
        <v>389</v>
      </c>
      <c r="M76" s="463" t="s">
        <v>389</v>
      </c>
      <c r="N76" s="463" t="s">
        <v>0</v>
      </c>
      <c r="O76" s="463" t="s">
        <v>847</v>
      </c>
      <c r="P76" s="464" t="s">
        <v>2086</v>
      </c>
      <c r="Q76" s="465">
        <v>156000000</v>
      </c>
      <c r="R76" s="465">
        <v>5000000</v>
      </c>
      <c r="S76" s="465">
        <v>10000000</v>
      </c>
      <c r="T76" s="465">
        <v>10000000</v>
      </c>
      <c r="U76" s="465">
        <v>181000000</v>
      </c>
      <c r="V76" s="465">
        <v>13</v>
      </c>
      <c r="W76" s="465">
        <v>7</v>
      </c>
      <c r="X76" s="465">
        <v>20</v>
      </c>
      <c r="Y76" s="466">
        <v>114</v>
      </c>
      <c r="Z76" s="465">
        <v>1100</v>
      </c>
      <c r="AA76" s="465">
        <v>1100</v>
      </c>
    </row>
    <row r="77" spans="1:27" s="462" customFormat="1" ht="19.5" customHeight="1">
      <c r="A77" s="463" t="s">
        <v>2087</v>
      </c>
      <c r="B77" s="487" t="s">
        <v>2088</v>
      </c>
      <c r="C77" s="463" t="s">
        <v>2089</v>
      </c>
      <c r="D77" s="463" t="s">
        <v>2090</v>
      </c>
      <c r="E77" s="463" t="s">
        <v>238</v>
      </c>
      <c r="F77" s="463" t="s">
        <v>2091</v>
      </c>
      <c r="G77" s="463" t="s">
        <v>1785</v>
      </c>
      <c r="H77" s="463" t="s">
        <v>840</v>
      </c>
      <c r="I77" s="463" t="s">
        <v>806</v>
      </c>
      <c r="J77" s="464" t="s">
        <v>25</v>
      </c>
      <c r="K77" s="464" t="s">
        <v>25</v>
      </c>
      <c r="L77" s="463" t="s">
        <v>2092</v>
      </c>
      <c r="M77" s="463" t="s">
        <v>1107</v>
      </c>
      <c r="N77" s="463" t="s">
        <v>367</v>
      </c>
      <c r="O77" s="463" t="s">
        <v>2093</v>
      </c>
      <c r="P77" s="464" t="s">
        <v>2094</v>
      </c>
      <c r="Q77" s="465">
        <v>5000000</v>
      </c>
      <c r="R77" s="465">
        <v>3000000</v>
      </c>
      <c r="S77" s="465">
        <v>4800000</v>
      </c>
      <c r="T77" s="465">
        <v>1500000</v>
      </c>
      <c r="U77" s="465">
        <v>14300000</v>
      </c>
      <c r="V77" s="465">
        <v>28</v>
      </c>
      <c r="W77" s="465">
        <v>2</v>
      </c>
      <c r="X77" s="465">
        <v>30</v>
      </c>
      <c r="Y77" s="466">
        <v>110.56</v>
      </c>
      <c r="Z77" s="465">
        <v>16000</v>
      </c>
      <c r="AA77" s="465">
        <v>1200</v>
      </c>
    </row>
    <row r="78" spans="1:27" s="462" customFormat="1" ht="19.5" customHeight="1">
      <c r="A78" s="463" t="s">
        <v>2095</v>
      </c>
      <c r="B78" s="487" t="s">
        <v>2096</v>
      </c>
      <c r="C78" s="463" t="s">
        <v>2097</v>
      </c>
      <c r="D78" s="463" t="s">
        <v>2098</v>
      </c>
      <c r="E78" s="463" t="s">
        <v>238</v>
      </c>
      <c r="F78" s="463" t="s">
        <v>2091</v>
      </c>
      <c r="G78" s="463" t="s">
        <v>1670</v>
      </c>
      <c r="H78" s="463" t="s">
        <v>1285</v>
      </c>
      <c r="I78" s="463" t="s">
        <v>809</v>
      </c>
      <c r="J78" s="464" t="s">
        <v>2099</v>
      </c>
      <c r="K78" s="463" t="s">
        <v>558</v>
      </c>
      <c r="L78" s="463" t="s">
        <v>563</v>
      </c>
      <c r="M78" s="463" t="s">
        <v>559</v>
      </c>
      <c r="N78" s="463" t="s">
        <v>10</v>
      </c>
      <c r="O78" s="463" t="s">
        <v>829</v>
      </c>
      <c r="P78" s="464" t="s">
        <v>1605</v>
      </c>
      <c r="Q78" s="465">
        <v>0</v>
      </c>
      <c r="R78" s="465">
        <v>0</v>
      </c>
      <c r="S78" s="465">
        <v>65013183</v>
      </c>
      <c r="T78" s="465">
        <v>10000000</v>
      </c>
      <c r="U78" s="465">
        <v>75013183</v>
      </c>
      <c r="V78" s="465">
        <v>29</v>
      </c>
      <c r="W78" s="465">
        <v>66</v>
      </c>
      <c r="X78" s="465">
        <v>95</v>
      </c>
      <c r="Y78" s="466">
        <v>324.33</v>
      </c>
      <c r="Z78" s="465">
        <v>3380</v>
      </c>
      <c r="AA78" s="465">
        <v>2280</v>
      </c>
    </row>
    <row r="79" spans="1:27" s="462" customFormat="1" ht="19.5" customHeight="1">
      <c r="A79" s="463" t="s">
        <v>2100</v>
      </c>
      <c r="B79" s="487" t="s">
        <v>2101</v>
      </c>
      <c r="C79" s="463" t="s">
        <v>2102</v>
      </c>
      <c r="D79" s="463" t="s">
        <v>244</v>
      </c>
      <c r="E79" s="463" t="s">
        <v>238</v>
      </c>
      <c r="F79" s="463" t="s">
        <v>2091</v>
      </c>
      <c r="G79" s="463" t="s">
        <v>1867</v>
      </c>
      <c r="H79" s="463" t="s">
        <v>2103</v>
      </c>
      <c r="I79" s="463" t="s">
        <v>1605</v>
      </c>
      <c r="J79" s="464" t="s">
        <v>1605</v>
      </c>
      <c r="K79" s="464" t="s">
        <v>1605</v>
      </c>
      <c r="L79" s="463" t="s">
        <v>2104</v>
      </c>
      <c r="M79" s="463" t="s">
        <v>2104</v>
      </c>
      <c r="N79" s="463" t="s">
        <v>27</v>
      </c>
      <c r="O79" s="463" t="s">
        <v>833</v>
      </c>
      <c r="P79" s="464" t="s">
        <v>2105</v>
      </c>
      <c r="Q79" s="465">
        <v>8300000</v>
      </c>
      <c r="R79" s="465">
        <v>1590000</v>
      </c>
      <c r="S79" s="465">
        <v>7500000</v>
      </c>
      <c r="T79" s="465">
        <v>5000000</v>
      </c>
      <c r="U79" s="465">
        <v>22390000</v>
      </c>
      <c r="V79" s="465">
        <v>28</v>
      </c>
      <c r="W79" s="465">
        <v>20</v>
      </c>
      <c r="X79" s="465">
        <v>48</v>
      </c>
      <c r="Y79" s="466">
        <v>58</v>
      </c>
      <c r="Z79" s="465">
        <v>1660</v>
      </c>
      <c r="AA79" s="465">
        <v>480</v>
      </c>
    </row>
    <row r="80" spans="1:27" s="462" customFormat="1" ht="19.5" customHeight="1">
      <c r="A80" s="463" t="s">
        <v>2106</v>
      </c>
      <c r="B80" s="487" t="s">
        <v>2107</v>
      </c>
      <c r="C80" s="463" t="s">
        <v>2108</v>
      </c>
      <c r="D80" s="463" t="s">
        <v>2109</v>
      </c>
      <c r="E80" s="463" t="s">
        <v>280</v>
      </c>
      <c r="F80" s="463" t="s">
        <v>2110</v>
      </c>
      <c r="G80" s="463" t="s">
        <v>1603</v>
      </c>
      <c r="H80" s="463" t="s">
        <v>2111</v>
      </c>
      <c r="I80" s="463" t="s">
        <v>2112</v>
      </c>
      <c r="J80" s="464" t="s">
        <v>2113</v>
      </c>
      <c r="K80" s="464" t="s">
        <v>325</v>
      </c>
      <c r="L80" s="463" t="s">
        <v>344</v>
      </c>
      <c r="M80" s="463" t="s">
        <v>94</v>
      </c>
      <c r="N80" s="463" t="s">
        <v>10</v>
      </c>
      <c r="O80" s="463" t="s">
        <v>867</v>
      </c>
      <c r="P80" s="464" t="s">
        <v>2114</v>
      </c>
      <c r="Q80" s="465">
        <v>24000000</v>
      </c>
      <c r="R80" s="465">
        <v>20000000</v>
      </c>
      <c r="S80" s="465">
        <v>6000000</v>
      </c>
      <c r="T80" s="465">
        <v>55300000</v>
      </c>
      <c r="U80" s="465">
        <v>105300000</v>
      </c>
      <c r="V80" s="465">
        <v>17</v>
      </c>
      <c r="W80" s="465">
        <v>2</v>
      </c>
      <c r="X80" s="465">
        <v>19</v>
      </c>
      <c r="Y80" s="466">
        <v>241</v>
      </c>
      <c r="Z80" s="465">
        <v>5920</v>
      </c>
      <c r="AA80" s="465">
        <v>1012</v>
      </c>
    </row>
    <row r="81" spans="1:27" s="462" customFormat="1" ht="19.5" customHeight="1">
      <c r="A81" s="463" t="s">
        <v>2115</v>
      </c>
      <c r="B81" s="487" t="s">
        <v>2116</v>
      </c>
      <c r="C81" s="463" t="s">
        <v>2117</v>
      </c>
      <c r="D81" s="463" t="s">
        <v>2118</v>
      </c>
      <c r="E81" s="463" t="s">
        <v>250</v>
      </c>
      <c r="F81" s="463" t="s">
        <v>2119</v>
      </c>
      <c r="G81" s="463" t="s">
        <v>1799</v>
      </c>
      <c r="H81" s="463" t="s">
        <v>2120</v>
      </c>
      <c r="I81" s="463" t="s">
        <v>1605</v>
      </c>
      <c r="J81" s="464" t="s">
        <v>1605</v>
      </c>
      <c r="K81" s="464" t="s">
        <v>2121</v>
      </c>
      <c r="L81" s="463" t="s">
        <v>321</v>
      </c>
      <c r="M81" s="463" t="s">
        <v>18</v>
      </c>
      <c r="N81" s="463" t="s">
        <v>8</v>
      </c>
      <c r="O81" s="463" t="s">
        <v>866</v>
      </c>
      <c r="P81" s="464" t="s">
        <v>1605</v>
      </c>
      <c r="Q81" s="465">
        <v>0</v>
      </c>
      <c r="R81" s="465">
        <v>740000000</v>
      </c>
      <c r="S81" s="465">
        <v>2752000000</v>
      </c>
      <c r="T81" s="465">
        <v>0</v>
      </c>
      <c r="U81" s="465">
        <v>3492000000</v>
      </c>
      <c r="V81" s="465">
        <v>146</v>
      </c>
      <c r="W81" s="465">
        <v>40</v>
      </c>
      <c r="X81" s="465">
        <v>186</v>
      </c>
      <c r="Y81" s="466">
        <v>15466.31</v>
      </c>
      <c r="Z81" s="465">
        <v>20311</v>
      </c>
      <c r="AA81" s="465">
        <v>16640</v>
      </c>
    </row>
    <row r="82" spans="1:27" s="462" customFormat="1" ht="19.5" customHeight="1">
      <c r="A82" s="463" t="s">
        <v>2122</v>
      </c>
      <c r="B82" s="487" t="s">
        <v>2123</v>
      </c>
      <c r="C82" s="463" t="s">
        <v>2124</v>
      </c>
      <c r="D82" s="463" t="s">
        <v>2125</v>
      </c>
      <c r="E82" s="463" t="s">
        <v>44</v>
      </c>
      <c r="F82" s="463" t="s">
        <v>2126</v>
      </c>
      <c r="G82" s="463" t="s">
        <v>1743</v>
      </c>
      <c r="H82" s="463" t="s">
        <v>1053</v>
      </c>
      <c r="I82" s="463" t="s">
        <v>804</v>
      </c>
      <c r="J82" s="464" t="s">
        <v>25</v>
      </c>
      <c r="K82" s="464" t="s">
        <v>25</v>
      </c>
      <c r="L82" s="463" t="s">
        <v>1054</v>
      </c>
      <c r="M82" s="463" t="s">
        <v>703</v>
      </c>
      <c r="N82" s="463" t="s">
        <v>32</v>
      </c>
      <c r="O82" s="463" t="s">
        <v>922</v>
      </c>
      <c r="P82" s="464" t="s">
        <v>2127</v>
      </c>
      <c r="Q82" s="465">
        <v>2000000</v>
      </c>
      <c r="R82" s="465">
        <v>6000000</v>
      </c>
      <c r="S82" s="465">
        <v>300000</v>
      </c>
      <c r="T82" s="465">
        <v>1000000</v>
      </c>
      <c r="U82" s="465">
        <v>9300000</v>
      </c>
      <c r="V82" s="465">
        <v>18</v>
      </c>
      <c r="W82" s="465">
        <v>43</v>
      </c>
      <c r="X82" s="465">
        <v>61</v>
      </c>
      <c r="Y82" s="466">
        <v>112.11</v>
      </c>
      <c r="Z82" s="465">
        <v>10300</v>
      </c>
      <c r="AA82" s="465">
        <v>1248</v>
      </c>
    </row>
    <row r="83" spans="1:27" s="462" customFormat="1" ht="19.5" customHeight="1">
      <c r="A83" s="463" t="s">
        <v>2128</v>
      </c>
      <c r="B83" s="487" t="s">
        <v>2129</v>
      </c>
      <c r="C83" s="463" t="s">
        <v>2130</v>
      </c>
      <c r="D83" s="463" t="s">
        <v>2131</v>
      </c>
      <c r="E83" s="463" t="s">
        <v>44</v>
      </c>
      <c r="F83" s="463" t="s">
        <v>2126</v>
      </c>
      <c r="G83" s="463" t="s">
        <v>1603</v>
      </c>
      <c r="H83" s="463" t="s">
        <v>2132</v>
      </c>
      <c r="I83" s="463" t="s">
        <v>809</v>
      </c>
      <c r="J83" s="464" t="s">
        <v>25</v>
      </c>
      <c r="K83" s="464" t="s">
        <v>25</v>
      </c>
      <c r="L83" s="463" t="s">
        <v>568</v>
      </c>
      <c r="M83" s="463" t="s">
        <v>556</v>
      </c>
      <c r="N83" s="463" t="s">
        <v>35</v>
      </c>
      <c r="O83" s="463" t="s">
        <v>2133</v>
      </c>
      <c r="P83" s="464" t="s">
        <v>1605</v>
      </c>
      <c r="Q83" s="465">
        <v>100000</v>
      </c>
      <c r="R83" s="465">
        <v>2800000</v>
      </c>
      <c r="S83" s="465">
        <v>1500000</v>
      </c>
      <c r="T83" s="465">
        <v>2500000</v>
      </c>
      <c r="U83" s="465">
        <v>6900000</v>
      </c>
      <c r="V83" s="465">
        <v>4</v>
      </c>
      <c r="W83" s="465">
        <v>6</v>
      </c>
      <c r="X83" s="465">
        <v>10</v>
      </c>
      <c r="Y83" s="466">
        <v>96.7</v>
      </c>
      <c r="Z83" s="465">
        <v>1656</v>
      </c>
      <c r="AA83" s="465">
        <v>840</v>
      </c>
    </row>
    <row r="84" spans="1:27" s="462" customFormat="1" ht="19.5" customHeight="1">
      <c r="A84" s="463" t="s">
        <v>2134</v>
      </c>
      <c r="B84" s="487" t="s">
        <v>2135</v>
      </c>
      <c r="C84" s="463" t="s">
        <v>2136</v>
      </c>
      <c r="D84" s="463" t="s">
        <v>681</v>
      </c>
      <c r="E84" s="463" t="s">
        <v>262</v>
      </c>
      <c r="F84" s="463" t="s">
        <v>2137</v>
      </c>
      <c r="G84" s="463" t="s">
        <v>1656</v>
      </c>
      <c r="H84" s="463" t="s">
        <v>2138</v>
      </c>
      <c r="I84" s="463" t="s">
        <v>821</v>
      </c>
      <c r="J84" s="464" t="s">
        <v>25</v>
      </c>
      <c r="K84" s="464" t="s">
        <v>1605</v>
      </c>
      <c r="L84" s="463" t="s">
        <v>2139</v>
      </c>
      <c r="M84" s="463" t="s">
        <v>710</v>
      </c>
      <c r="N84" s="463" t="s">
        <v>467</v>
      </c>
      <c r="O84" s="463" t="s">
        <v>2140</v>
      </c>
      <c r="P84" s="464" t="s">
        <v>2141</v>
      </c>
      <c r="Q84" s="465">
        <v>3000000</v>
      </c>
      <c r="R84" s="465">
        <v>1000000</v>
      </c>
      <c r="S84" s="465">
        <v>2000000</v>
      </c>
      <c r="T84" s="465">
        <v>500000</v>
      </c>
      <c r="U84" s="465">
        <v>6500000</v>
      </c>
      <c r="V84" s="465">
        <v>5</v>
      </c>
      <c r="W84" s="465">
        <v>0</v>
      </c>
      <c r="X84" s="465">
        <v>5</v>
      </c>
      <c r="Y84" s="466">
        <v>183</v>
      </c>
      <c r="Z84" s="465">
        <v>5932</v>
      </c>
      <c r="AA84" s="465">
        <v>0</v>
      </c>
    </row>
    <row r="85" spans="1:27" s="462" customFormat="1" ht="19.5" customHeight="1">
      <c r="A85" s="463" t="s">
        <v>2142</v>
      </c>
      <c r="B85" s="487" t="s">
        <v>2143</v>
      </c>
      <c r="C85" s="463" t="s">
        <v>2144</v>
      </c>
      <c r="D85" s="463" t="s">
        <v>2145</v>
      </c>
      <c r="E85" s="463" t="s">
        <v>58</v>
      </c>
      <c r="F85" s="463" t="s">
        <v>2146</v>
      </c>
      <c r="G85" s="463" t="s">
        <v>1603</v>
      </c>
      <c r="H85" s="463" t="s">
        <v>1307</v>
      </c>
      <c r="I85" s="463" t="s">
        <v>809</v>
      </c>
      <c r="J85" s="464" t="s">
        <v>1605</v>
      </c>
      <c r="K85" s="464" t="s">
        <v>1605</v>
      </c>
      <c r="L85" s="463" t="s">
        <v>2147</v>
      </c>
      <c r="M85" s="463" t="s">
        <v>545</v>
      </c>
      <c r="N85" s="463" t="s">
        <v>0</v>
      </c>
      <c r="O85" s="463" t="s">
        <v>869</v>
      </c>
      <c r="P85" s="464" t="s">
        <v>2148</v>
      </c>
      <c r="Q85" s="465">
        <v>30000000</v>
      </c>
      <c r="R85" s="465">
        <v>15000000</v>
      </c>
      <c r="S85" s="465">
        <v>30000000</v>
      </c>
      <c r="T85" s="465">
        <v>5000000</v>
      </c>
      <c r="U85" s="465">
        <v>80000000</v>
      </c>
      <c r="V85" s="465">
        <v>8</v>
      </c>
      <c r="W85" s="465">
        <v>4</v>
      </c>
      <c r="X85" s="465">
        <v>12</v>
      </c>
      <c r="Y85" s="466">
        <v>280</v>
      </c>
      <c r="Z85" s="465">
        <v>14400</v>
      </c>
      <c r="AA85" s="465">
        <v>1275</v>
      </c>
    </row>
    <row r="86" spans="1:27" s="462" customFormat="1" ht="19.5" customHeight="1">
      <c r="A86" s="463" t="s">
        <v>2149</v>
      </c>
      <c r="B86" s="487" t="s">
        <v>2150</v>
      </c>
      <c r="C86" s="463" t="s">
        <v>2151</v>
      </c>
      <c r="D86" s="463" t="s">
        <v>2152</v>
      </c>
      <c r="E86" s="463" t="s">
        <v>268</v>
      </c>
      <c r="F86" s="463" t="s">
        <v>2153</v>
      </c>
      <c r="G86" s="463" t="s">
        <v>2154</v>
      </c>
      <c r="H86" s="463" t="s">
        <v>1345</v>
      </c>
      <c r="I86" s="463" t="s">
        <v>811</v>
      </c>
      <c r="J86" s="464" t="s">
        <v>1605</v>
      </c>
      <c r="K86" s="464" t="s">
        <v>356</v>
      </c>
      <c r="L86" s="463" t="s">
        <v>2155</v>
      </c>
      <c r="M86" s="463" t="s">
        <v>430</v>
      </c>
      <c r="N86" s="463" t="s">
        <v>102</v>
      </c>
      <c r="O86" s="463" t="s">
        <v>2156</v>
      </c>
      <c r="P86" s="464" t="s">
        <v>2157</v>
      </c>
      <c r="Q86" s="465">
        <v>0</v>
      </c>
      <c r="R86" s="465">
        <v>4000000</v>
      </c>
      <c r="S86" s="465">
        <v>7000000</v>
      </c>
      <c r="T86" s="465">
        <v>500000</v>
      </c>
      <c r="U86" s="465">
        <v>11500000</v>
      </c>
      <c r="V86" s="465">
        <v>5</v>
      </c>
      <c r="W86" s="465">
        <v>3</v>
      </c>
      <c r="X86" s="465">
        <v>8</v>
      </c>
      <c r="Y86" s="466">
        <v>267.92599999999999</v>
      </c>
      <c r="Z86" s="465">
        <v>2172</v>
      </c>
      <c r="AA86" s="465">
        <v>396</v>
      </c>
    </row>
    <row r="87" spans="1:27" s="462" customFormat="1" ht="19.5" customHeight="1">
      <c r="A87" s="463" t="s">
        <v>2158</v>
      </c>
      <c r="B87" s="487" t="s">
        <v>2159</v>
      </c>
      <c r="C87" s="463" t="s">
        <v>2160</v>
      </c>
      <c r="D87" s="463" t="s">
        <v>2152</v>
      </c>
      <c r="E87" s="463" t="s">
        <v>268</v>
      </c>
      <c r="F87" s="463" t="s">
        <v>2153</v>
      </c>
      <c r="G87" s="463" t="s">
        <v>1452</v>
      </c>
      <c r="H87" s="463" t="s">
        <v>838</v>
      </c>
      <c r="I87" s="464" t="s">
        <v>801</v>
      </c>
      <c r="J87" s="464" t="s">
        <v>25</v>
      </c>
      <c r="K87" s="463" t="s">
        <v>25</v>
      </c>
      <c r="L87" s="463" t="s">
        <v>1379</v>
      </c>
      <c r="M87" s="463" t="s">
        <v>430</v>
      </c>
      <c r="N87" s="463" t="s">
        <v>102</v>
      </c>
      <c r="O87" s="463" t="s">
        <v>926</v>
      </c>
      <c r="P87" s="464" t="s">
        <v>2161</v>
      </c>
      <c r="Q87" s="465">
        <v>0</v>
      </c>
      <c r="R87" s="465">
        <v>2206080</v>
      </c>
      <c r="S87" s="465">
        <v>10930000</v>
      </c>
      <c r="T87" s="465">
        <v>15000000</v>
      </c>
      <c r="U87" s="465">
        <v>28136080</v>
      </c>
      <c r="V87" s="465">
        <v>11</v>
      </c>
      <c r="W87" s="465">
        <v>10</v>
      </c>
      <c r="X87" s="465">
        <v>21</v>
      </c>
      <c r="Y87" s="466">
        <v>479.97</v>
      </c>
      <c r="Z87" s="465">
        <v>1606</v>
      </c>
      <c r="AA87" s="465">
        <v>1207</v>
      </c>
    </row>
    <row r="88" spans="1:27" s="462" customFormat="1" ht="19.5" customHeight="1">
      <c r="A88" s="463" t="s">
        <v>2162</v>
      </c>
      <c r="B88" s="487" t="s">
        <v>2163</v>
      </c>
      <c r="C88" s="463" t="s">
        <v>2164</v>
      </c>
      <c r="D88" s="463" t="s">
        <v>2165</v>
      </c>
      <c r="E88" s="463" t="s">
        <v>268</v>
      </c>
      <c r="F88" s="463" t="s">
        <v>2153</v>
      </c>
      <c r="G88" s="463" t="s">
        <v>1641</v>
      </c>
      <c r="H88" s="463" t="s">
        <v>2166</v>
      </c>
      <c r="I88" s="463" t="s">
        <v>812</v>
      </c>
      <c r="J88" s="463" t="s">
        <v>25</v>
      </c>
      <c r="K88" s="463" t="s">
        <v>25</v>
      </c>
      <c r="L88" s="463" t="s">
        <v>2167</v>
      </c>
      <c r="M88" s="463" t="s">
        <v>393</v>
      </c>
      <c r="N88" s="463" t="s">
        <v>102</v>
      </c>
      <c r="O88" s="463" t="s">
        <v>897</v>
      </c>
      <c r="P88" s="464" t="s">
        <v>2168</v>
      </c>
      <c r="Q88" s="465">
        <v>0</v>
      </c>
      <c r="R88" s="465">
        <v>10000000</v>
      </c>
      <c r="S88" s="465">
        <v>5000000</v>
      </c>
      <c r="T88" s="465">
        <v>500000</v>
      </c>
      <c r="U88" s="465">
        <v>15500000</v>
      </c>
      <c r="V88" s="465">
        <v>3</v>
      </c>
      <c r="W88" s="465">
        <v>4</v>
      </c>
      <c r="X88" s="465">
        <v>7</v>
      </c>
      <c r="Y88" s="466">
        <v>316.8</v>
      </c>
      <c r="Z88" s="465">
        <v>9985</v>
      </c>
      <c r="AA88" s="465">
        <v>2169</v>
      </c>
    </row>
    <row r="89" spans="1:27" s="462" customFormat="1" ht="19.5" customHeight="1">
      <c r="A89" s="463" t="s">
        <v>2169</v>
      </c>
      <c r="B89" s="487" t="s">
        <v>2170</v>
      </c>
      <c r="C89" s="463" t="s">
        <v>2171</v>
      </c>
      <c r="D89" s="463" t="s">
        <v>2172</v>
      </c>
      <c r="E89" s="463" t="s">
        <v>1544</v>
      </c>
      <c r="F89" s="463" t="s">
        <v>2173</v>
      </c>
      <c r="G89" s="463" t="s">
        <v>1799</v>
      </c>
      <c r="H89" s="463" t="s">
        <v>2174</v>
      </c>
      <c r="I89" s="463" t="s">
        <v>808</v>
      </c>
      <c r="J89" s="463" t="s">
        <v>1605</v>
      </c>
      <c r="K89" s="463" t="s">
        <v>1605</v>
      </c>
      <c r="L89" s="463" t="s">
        <v>709</v>
      </c>
      <c r="M89" s="463" t="s">
        <v>1364</v>
      </c>
      <c r="N89" s="463" t="s">
        <v>370</v>
      </c>
      <c r="O89" s="463" t="s">
        <v>2175</v>
      </c>
      <c r="P89" s="464" t="s">
        <v>1605</v>
      </c>
      <c r="Q89" s="465">
        <v>10000000</v>
      </c>
      <c r="R89" s="465">
        <v>40000000</v>
      </c>
      <c r="S89" s="465">
        <v>5000000</v>
      </c>
      <c r="T89" s="465">
        <v>50000000</v>
      </c>
      <c r="U89" s="465">
        <v>105000000</v>
      </c>
      <c r="V89" s="465">
        <v>20</v>
      </c>
      <c r="W89" s="465">
        <v>20</v>
      </c>
      <c r="X89" s="465">
        <v>40</v>
      </c>
      <c r="Y89" s="466">
        <v>233.86</v>
      </c>
      <c r="Z89" s="465">
        <v>14552</v>
      </c>
      <c r="AA89" s="465">
        <v>1638</v>
      </c>
    </row>
    <row r="90" spans="1:27" s="462" customFormat="1" ht="19.5" customHeight="1">
      <c r="A90" s="463" t="s">
        <v>2176</v>
      </c>
      <c r="B90" s="487" t="s">
        <v>2177</v>
      </c>
      <c r="C90" s="463" t="s">
        <v>2178</v>
      </c>
      <c r="D90" s="463" t="s">
        <v>2179</v>
      </c>
      <c r="E90" s="463" t="s">
        <v>68</v>
      </c>
      <c r="F90" s="463" t="s">
        <v>2180</v>
      </c>
      <c r="G90" s="463" t="s">
        <v>2154</v>
      </c>
      <c r="H90" s="463" t="s">
        <v>2181</v>
      </c>
      <c r="I90" s="463" t="s">
        <v>808</v>
      </c>
      <c r="J90" s="464" t="s">
        <v>1605</v>
      </c>
      <c r="K90" s="464" t="s">
        <v>1605</v>
      </c>
      <c r="L90" s="463" t="s">
        <v>1113</v>
      </c>
      <c r="M90" s="463" t="s">
        <v>2182</v>
      </c>
      <c r="N90" s="463" t="s">
        <v>369</v>
      </c>
      <c r="O90" s="463" t="s">
        <v>2183</v>
      </c>
      <c r="P90" s="464" t="s">
        <v>2184</v>
      </c>
      <c r="Q90" s="465">
        <v>3000000</v>
      </c>
      <c r="R90" s="465">
        <v>16000000</v>
      </c>
      <c r="S90" s="465">
        <v>1000000</v>
      </c>
      <c r="T90" s="465">
        <v>1000000</v>
      </c>
      <c r="U90" s="465">
        <v>21000000</v>
      </c>
      <c r="V90" s="465">
        <v>36</v>
      </c>
      <c r="W90" s="465">
        <v>15</v>
      </c>
      <c r="X90" s="465">
        <v>51</v>
      </c>
      <c r="Y90" s="466">
        <v>484</v>
      </c>
      <c r="Z90" s="465">
        <v>20456</v>
      </c>
      <c r="AA90" s="465">
        <v>994</v>
      </c>
    </row>
    <row r="91" spans="1:27" s="462" customFormat="1" ht="19.5" customHeight="1">
      <c r="A91" s="463" t="s">
        <v>2185</v>
      </c>
      <c r="B91" s="487" t="s">
        <v>2186</v>
      </c>
      <c r="C91" s="463" t="s">
        <v>2187</v>
      </c>
      <c r="D91" s="463" t="s">
        <v>428</v>
      </c>
      <c r="E91" s="463" t="s">
        <v>68</v>
      </c>
      <c r="F91" s="463" t="s">
        <v>2180</v>
      </c>
      <c r="G91" s="463" t="s">
        <v>1633</v>
      </c>
      <c r="H91" s="463" t="s">
        <v>966</v>
      </c>
      <c r="I91" s="463" t="s">
        <v>806</v>
      </c>
      <c r="J91" s="464" t="s">
        <v>1605</v>
      </c>
      <c r="K91" s="464" t="s">
        <v>1605</v>
      </c>
      <c r="L91" s="463" t="s">
        <v>658</v>
      </c>
      <c r="M91" s="463" t="s">
        <v>602</v>
      </c>
      <c r="N91" s="463" t="s">
        <v>52</v>
      </c>
      <c r="O91" s="463" t="s">
        <v>827</v>
      </c>
      <c r="P91" s="464" t="s">
        <v>1605</v>
      </c>
      <c r="Q91" s="465">
        <v>1500000</v>
      </c>
      <c r="R91" s="465">
        <v>2000000</v>
      </c>
      <c r="S91" s="465">
        <v>1000000</v>
      </c>
      <c r="T91" s="465">
        <v>500000</v>
      </c>
      <c r="U91" s="465">
        <v>5000000</v>
      </c>
      <c r="V91" s="465">
        <v>8</v>
      </c>
      <c r="W91" s="465">
        <v>10</v>
      </c>
      <c r="X91" s="465">
        <v>18</v>
      </c>
      <c r="Y91" s="466">
        <v>995</v>
      </c>
      <c r="Z91" s="465">
        <v>52012</v>
      </c>
      <c r="AA91" s="465">
        <v>1980</v>
      </c>
    </row>
    <row r="92" spans="1:27" s="462" customFormat="1" ht="19.5" customHeight="1">
      <c r="A92" s="463" t="s">
        <v>2188</v>
      </c>
      <c r="B92" s="487" t="s">
        <v>2189</v>
      </c>
      <c r="C92" s="463" t="s">
        <v>2190</v>
      </c>
      <c r="D92" s="463" t="s">
        <v>2191</v>
      </c>
      <c r="E92" s="463" t="s">
        <v>68</v>
      </c>
      <c r="F92" s="463" t="s">
        <v>2180</v>
      </c>
      <c r="G92" s="463" t="s">
        <v>1851</v>
      </c>
      <c r="H92" s="463" t="s">
        <v>2192</v>
      </c>
      <c r="I92" s="463" t="s">
        <v>806</v>
      </c>
      <c r="J92" s="464" t="s">
        <v>25</v>
      </c>
      <c r="K92" s="464" t="s">
        <v>25</v>
      </c>
      <c r="L92" s="463" t="s">
        <v>1314</v>
      </c>
      <c r="M92" s="463" t="s">
        <v>1037</v>
      </c>
      <c r="N92" s="463" t="s">
        <v>419</v>
      </c>
      <c r="O92" s="463" t="s">
        <v>1038</v>
      </c>
      <c r="P92" s="464" t="s">
        <v>2193</v>
      </c>
      <c r="Q92" s="465">
        <v>472500</v>
      </c>
      <c r="R92" s="465">
        <v>1000000</v>
      </c>
      <c r="S92" s="465">
        <v>1500000</v>
      </c>
      <c r="T92" s="465">
        <v>500000</v>
      </c>
      <c r="U92" s="465">
        <v>3472500</v>
      </c>
      <c r="V92" s="465">
        <v>3</v>
      </c>
      <c r="W92" s="465">
        <v>2</v>
      </c>
      <c r="X92" s="465">
        <v>5</v>
      </c>
      <c r="Y92" s="466">
        <v>191.5</v>
      </c>
      <c r="Z92" s="465">
        <v>2520</v>
      </c>
      <c r="AA92" s="465">
        <v>216</v>
      </c>
    </row>
    <row r="93" spans="1:27" s="462" customFormat="1" ht="19.5" customHeight="1">
      <c r="A93" s="463" t="s">
        <v>2194</v>
      </c>
      <c r="B93" s="487" t="s">
        <v>2195</v>
      </c>
      <c r="C93" s="463" t="s">
        <v>2196</v>
      </c>
      <c r="D93" s="463" t="s">
        <v>121</v>
      </c>
      <c r="E93" s="463" t="s">
        <v>778</v>
      </c>
      <c r="F93" s="463" t="s">
        <v>2197</v>
      </c>
      <c r="G93" s="463" t="s">
        <v>1452</v>
      </c>
      <c r="H93" s="463" t="s">
        <v>2198</v>
      </c>
      <c r="I93" s="463" t="s">
        <v>809</v>
      </c>
      <c r="J93" s="464" t="s">
        <v>1605</v>
      </c>
      <c r="K93" s="464" t="s">
        <v>1605</v>
      </c>
      <c r="L93" s="463" t="s">
        <v>1374</v>
      </c>
      <c r="M93" s="463" t="s">
        <v>645</v>
      </c>
      <c r="N93" s="463" t="s">
        <v>35</v>
      </c>
      <c r="O93" s="463" t="s">
        <v>2199</v>
      </c>
      <c r="P93" s="464" t="s">
        <v>2200</v>
      </c>
      <c r="Q93" s="465">
        <v>66933050</v>
      </c>
      <c r="R93" s="465">
        <v>190000000</v>
      </c>
      <c r="S93" s="465">
        <v>85000000</v>
      </c>
      <c r="T93" s="465">
        <v>20000000</v>
      </c>
      <c r="U93" s="465">
        <v>361933050</v>
      </c>
      <c r="V93" s="465">
        <v>40</v>
      </c>
      <c r="W93" s="465">
        <v>7</v>
      </c>
      <c r="X93" s="465">
        <v>47</v>
      </c>
      <c r="Y93" s="466">
        <v>455.2</v>
      </c>
      <c r="Z93" s="465">
        <v>74847</v>
      </c>
      <c r="AA93" s="465">
        <v>8257</v>
      </c>
    </row>
    <row r="94" spans="1:27" s="462" customFormat="1" ht="19.5" customHeight="1">
      <c r="A94" s="463" t="s">
        <v>2201</v>
      </c>
      <c r="B94" s="487" t="s">
        <v>2202</v>
      </c>
      <c r="C94" s="463" t="s">
        <v>2203</v>
      </c>
      <c r="D94" s="463" t="s">
        <v>2204</v>
      </c>
      <c r="E94" s="463" t="s">
        <v>778</v>
      </c>
      <c r="F94" s="463" t="s">
        <v>2197</v>
      </c>
      <c r="G94" s="463" t="s">
        <v>1452</v>
      </c>
      <c r="H94" s="463" t="s">
        <v>1081</v>
      </c>
      <c r="I94" s="464" t="s">
        <v>812</v>
      </c>
      <c r="J94" s="464" t="s">
        <v>1605</v>
      </c>
      <c r="K94" s="464" t="s">
        <v>1605</v>
      </c>
      <c r="L94" s="463" t="s">
        <v>2205</v>
      </c>
      <c r="M94" s="463" t="s">
        <v>2206</v>
      </c>
      <c r="N94" s="463" t="s">
        <v>471</v>
      </c>
      <c r="O94" s="463" t="s">
        <v>2207</v>
      </c>
      <c r="P94" s="464" t="s">
        <v>1605</v>
      </c>
      <c r="Q94" s="465">
        <v>12500000</v>
      </c>
      <c r="R94" s="465">
        <v>35000000</v>
      </c>
      <c r="S94" s="465">
        <v>50000000</v>
      </c>
      <c r="T94" s="465">
        <v>10000000</v>
      </c>
      <c r="U94" s="465">
        <v>107500000</v>
      </c>
      <c r="V94" s="465">
        <v>5</v>
      </c>
      <c r="W94" s="465">
        <v>5</v>
      </c>
      <c r="X94" s="465">
        <v>10</v>
      </c>
      <c r="Y94" s="466">
        <v>395</v>
      </c>
      <c r="Z94" s="465">
        <v>2280</v>
      </c>
      <c r="AA94" s="465">
        <v>2052</v>
      </c>
    </row>
    <row r="95" spans="1:27" s="462" customFormat="1" ht="19.5" customHeight="1">
      <c r="A95" s="463" t="s">
        <v>2208</v>
      </c>
      <c r="B95" s="487" t="s">
        <v>2209</v>
      </c>
      <c r="C95" s="463" t="s">
        <v>2210</v>
      </c>
      <c r="D95" s="463" t="s">
        <v>2211</v>
      </c>
      <c r="E95" s="463" t="s">
        <v>778</v>
      </c>
      <c r="F95" s="463" t="s">
        <v>2197</v>
      </c>
      <c r="G95" s="463" t="s">
        <v>1962</v>
      </c>
      <c r="H95" s="463" t="s">
        <v>2212</v>
      </c>
      <c r="I95" s="463" t="s">
        <v>809</v>
      </c>
      <c r="J95" s="464" t="s">
        <v>2213</v>
      </c>
      <c r="K95" s="464" t="s">
        <v>2214</v>
      </c>
      <c r="L95" s="463" t="s">
        <v>321</v>
      </c>
      <c r="M95" s="463" t="s">
        <v>18</v>
      </c>
      <c r="N95" s="463" t="s">
        <v>8</v>
      </c>
      <c r="O95" s="463" t="s">
        <v>866</v>
      </c>
      <c r="P95" s="464" t="s">
        <v>2215</v>
      </c>
      <c r="Q95" s="465">
        <v>5000000</v>
      </c>
      <c r="R95" s="465">
        <v>2500000</v>
      </c>
      <c r="S95" s="465">
        <v>2500000</v>
      </c>
      <c r="T95" s="465">
        <v>2500000</v>
      </c>
      <c r="U95" s="465">
        <v>12500000</v>
      </c>
      <c r="V95" s="465">
        <v>4</v>
      </c>
      <c r="W95" s="465">
        <v>3</v>
      </c>
      <c r="X95" s="465">
        <v>7</v>
      </c>
      <c r="Y95" s="466">
        <v>65</v>
      </c>
      <c r="Z95" s="465">
        <v>795</v>
      </c>
      <c r="AA95" s="465">
        <v>385</v>
      </c>
    </row>
    <row r="96" spans="1:27" s="462" customFormat="1" ht="19.5" customHeight="1">
      <c r="A96" s="463" t="s">
        <v>2216</v>
      </c>
      <c r="B96" s="487" t="s">
        <v>2217</v>
      </c>
      <c r="C96" s="463" t="s">
        <v>2218</v>
      </c>
      <c r="D96" s="463" t="s">
        <v>2211</v>
      </c>
      <c r="E96" s="463" t="s">
        <v>778</v>
      </c>
      <c r="F96" s="463" t="s">
        <v>2197</v>
      </c>
      <c r="G96" s="463" t="s">
        <v>1962</v>
      </c>
      <c r="H96" s="463" t="s">
        <v>2219</v>
      </c>
      <c r="I96" s="463" t="s">
        <v>809</v>
      </c>
      <c r="J96" s="463" t="s">
        <v>2220</v>
      </c>
      <c r="K96" s="463" t="s">
        <v>2221</v>
      </c>
      <c r="L96" s="463" t="s">
        <v>321</v>
      </c>
      <c r="M96" s="463" t="s">
        <v>18</v>
      </c>
      <c r="N96" s="463" t="s">
        <v>8</v>
      </c>
      <c r="O96" s="463" t="s">
        <v>866</v>
      </c>
      <c r="P96" s="464" t="s">
        <v>2215</v>
      </c>
      <c r="Q96" s="465">
        <v>5000000</v>
      </c>
      <c r="R96" s="465">
        <v>2500000</v>
      </c>
      <c r="S96" s="465">
        <v>2500000</v>
      </c>
      <c r="T96" s="465">
        <v>2500000</v>
      </c>
      <c r="U96" s="465">
        <v>12500000</v>
      </c>
      <c r="V96" s="465">
        <v>4</v>
      </c>
      <c r="W96" s="465">
        <v>3</v>
      </c>
      <c r="X96" s="465">
        <v>7</v>
      </c>
      <c r="Y96" s="466">
        <v>65</v>
      </c>
      <c r="Z96" s="465">
        <v>795</v>
      </c>
      <c r="AA96" s="465">
        <v>385</v>
      </c>
    </row>
    <row r="97" spans="1:27" s="462" customFormat="1" ht="19.5" customHeight="1">
      <c r="A97" s="463" t="s">
        <v>2222</v>
      </c>
      <c r="B97" s="487" t="s">
        <v>2223</v>
      </c>
      <c r="C97" s="463" t="s">
        <v>2224</v>
      </c>
      <c r="D97" s="463" t="s">
        <v>2225</v>
      </c>
      <c r="E97" s="463" t="s">
        <v>778</v>
      </c>
      <c r="F97" s="463" t="s">
        <v>2197</v>
      </c>
      <c r="G97" s="463" t="s">
        <v>1761</v>
      </c>
      <c r="H97" s="463" t="s">
        <v>2226</v>
      </c>
      <c r="I97" s="463" t="s">
        <v>855</v>
      </c>
      <c r="J97" s="463" t="s">
        <v>25</v>
      </c>
      <c r="K97" s="463" t="s">
        <v>25</v>
      </c>
      <c r="L97" s="463" t="s">
        <v>2227</v>
      </c>
      <c r="M97" s="463" t="s">
        <v>635</v>
      </c>
      <c r="N97" s="463" t="s">
        <v>102</v>
      </c>
      <c r="O97" s="463" t="s">
        <v>921</v>
      </c>
      <c r="P97" s="464" t="s">
        <v>2228</v>
      </c>
      <c r="Q97" s="465">
        <v>2000000</v>
      </c>
      <c r="R97" s="465">
        <v>3000000</v>
      </c>
      <c r="S97" s="465">
        <v>4000000</v>
      </c>
      <c r="T97" s="465">
        <v>5000000</v>
      </c>
      <c r="U97" s="465">
        <v>14000000</v>
      </c>
      <c r="V97" s="465">
        <v>13</v>
      </c>
      <c r="W97" s="465">
        <v>2</v>
      </c>
      <c r="X97" s="465">
        <v>15</v>
      </c>
      <c r="Y97" s="466">
        <v>251.22</v>
      </c>
      <c r="Z97" s="465">
        <v>4756</v>
      </c>
      <c r="AA97" s="465">
        <v>1159</v>
      </c>
    </row>
    <row r="98" spans="1:27" s="462" customFormat="1" ht="19.5" customHeight="1">
      <c r="A98" s="463" t="s">
        <v>2229</v>
      </c>
      <c r="B98" s="487" t="s">
        <v>2230</v>
      </c>
      <c r="C98" s="463" t="s">
        <v>2231</v>
      </c>
      <c r="D98" s="463" t="s">
        <v>2232</v>
      </c>
      <c r="E98" s="463" t="s">
        <v>778</v>
      </c>
      <c r="F98" s="463" t="s">
        <v>2197</v>
      </c>
      <c r="G98" s="463" t="s">
        <v>1641</v>
      </c>
      <c r="H98" s="463" t="s">
        <v>2233</v>
      </c>
      <c r="I98" s="463" t="s">
        <v>804</v>
      </c>
      <c r="J98" s="464" t="s">
        <v>25</v>
      </c>
      <c r="K98" s="464" t="s">
        <v>2234</v>
      </c>
      <c r="L98" s="463" t="s">
        <v>688</v>
      </c>
      <c r="M98" s="463" t="s">
        <v>688</v>
      </c>
      <c r="N98" s="463" t="s">
        <v>93</v>
      </c>
      <c r="O98" s="463" t="s">
        <v>937</v>
      </c>
      <c r="P98" s="464" t="s">
        <v>2235</v>
      </c>
      <c r="Q98" s="465">
        <v>0</v>
      </c>
      <c r="R98" s="465">
        <v>262955000</v>
      </c>
      <c r="S98" s="465">
        <v>265045000</v>
      </c>
      <c r="T98" s="465">
        <v>0</v>
      </c>
      <c r="U98" s="465">
        <v>528000000</v>
      </c>
      <c r="V98" s="465">
        <v>63</v>
      </c>
      <c r="W98" s="465">
        <v>67</v>
      </c>
      <c r="X98" s="465">
        <v>130</v>
      </c>
      <c r="Y98" s="466">
        <v>5138.83</v>
      </c>
      <c r="Z98" s="465">
        <v>19810</v>
      </c>
      <c r="AA98" s="465">
        <v>8120</v>
      </c>
    </row>
    <row r="99" spans="1:27" s="462" customFormat="1" ht="19.5" customHeight="1">
      <c r="A99" s="463" t="s">
        <v>2236</v>
      </c>
      <c r="B99" s="487" t="s">
        <v>2237</v>
      </c>
      <c r="C99" s="463" t="s">
        <v>2238</v>
      </c>
      <c r="D99" s="463" t="s">
        <v>2239</v>
      </c>
      <c r="E99" s="463" t="s">
        <v>64</v>
      </c>
      <c r="F99" s="463" t="s">
        <v>2240</v>
      </c>
      <c r="G99" s="463" t="s">
        <v>1616</v>
      </c>
      <c r="H99" s="463" t="s">
        <v>2241</v>
      </c>
      <c r="I99" s="463" t="s">
        <v>801</v>
      </c>
      <c r="J99" s="464" t="s">
        <v>25</v>
      </c>
      <c r="K99" s="464" t="s">
        <v>25</v>
      </c>
      <c r="L99" s="463" t="s">
        <v>556</v>
      </c>
      <c r="M99" s="463" t="s">
        <v>547</v>
      </c>
      <c r="N99" s="463" t="s">
        <v>41</v>
      </c>
      <c r="O99" s="463" t="s">
        <v>2242</v>
      </c>
      <c r="P99" s="464" t="s">
        <v>2243</v>
      </c>
      <c r="Q99" s="465">
        <v>0</v>
      </c>
      <c r="R99" s="465">
        <v>3200000</v>
      </c>
      <c r="S99" s="465">
        <v>13180000</v>
      </c>
      <c r="T99" s="465">
        <v>5000000</v>
      </c>
      <c r="U99" s="465">
        <v>21380000</v>
      </c>
      <c r="V99" s="465">
        <v>10</v>
      </c>
      <c r="W99" s="465">
        <v>1</v>
      </c>
      <c r="X99" s="465">
        <v>11</v>
      </c>
      <c r="Y99" s="466">
        <v>473.54</v>
      </c>
      <c r="Z99" s="465">
        <v>4800</v>
      </c>
      <c r="AA99" s="465">
        <v>720</v>
      </c>
    </row>
    <row r="100" spans="1:27" s="462" customFormat="1" ht="19.5" customHeight="1">
      <c r="A100" s="463" t="s">
        <v>2244</v>
      </c>
      <c r="B100" s="487" t="s">
        <v>2245</v>
      </c>
      <c r="C100" s="463" t="s">
        <v>1390</v>
      </c>
      <c r="D100" s="463" t="s">
        <v>2246</v>
      </c>
      <c r="E100" s="463" t="s">
        <v>23</v>
      </c>
      <c r="F100" s="463" t="s">
        <v>2247</v>
      </c>
      <c r="G100" s="463" t="s">
        <v>1743</v>
      </c>
      <c r="H100" s="463" t="s">
        <v>2248</v>
      </c>
      <c r="I100" s="463" t="s">
        <v>822</v>
      </c>
      <c r="J100" s="463" t="s">
        <v>25</v>
      </c>
      <c r="K100" s="463" t="s">
        <v>25</v>
      </c>
      <c r="L100" s="463" t="s">
        <v>2249</v>
      </c>
      <c r="M100" s="463" t="s">
        <v>355</v>
      </c>
      <c r="N100" s="463" t="s">
        <v>12</v>
      </c>
      <c r="O100" s="463" t="s">
        <v>2250</v>
      </c>
      <c r="P100" s="464" t="s">
        <v>1605</v>
      </c>
      <c r="Q100" s="465">
        <v>0</v>
      </c>
      <c r="R100" s="465">
        <v>0</v>
      </c>
      <c r="S100" s="465">
        <v>4180000</v>
      </c>
      <c r="T100" s="465">
        <v>1000000</v>
      </c>
      <c r="U100" s="465">
        <v>5180000</v>
      </c>
      <c r="V100" s="465">
        <v>8</v>
      </c>
      <c r="W100" s="465">
        <v>5</v>
      </c>
      <c r="X100" s="465">
        <v>13</v>
      </c>
      <c r="Y100" s="466">
        <v>294.2</v>
      </c>
      <c r="Z100" s="465">
        <v>1224</v>
      </c>
      <c r="AA100" s="465">
        <v>1224</v>
      </c>
    </row>
    <row r="101" spans="1:27" s="462" customFormat="1" ht="19.5" customHeight="1">
      <c r="A101" s="463" t="s">
        <v>2251</v>
      </c>
      <c r="B101" s="487" t="s">
        <v>2252</v>
      </c>
      <c r="C101" s="463" t="s">
        <v>2253</v>
      </c>
      <c r="D101" s="463" t="s">
        <v>2254</v>
      </c>
      <c r="E101" s="463" t="s">
        <v>23</v>
      </c>
      <c r="F101" s="463" t="s">
        <v>2247</v>
      </c>
      <c r="G101" s="463" t="s">
        <v>1785</v>
      </c>
      <c r="H101" s="463" t="s">
        <v>2255</v>
      </c>
      <c r="I101" s="463" t="s">
        <v>817</v>
      </c>
      <c r="J101" s="464" t="s">
        <v>25</v>
      </c>
      <c r="K101" s="464" t="s">
        <v>25</v>
      </c>
      <c r="L101" s="463" t="s">
        <v>1007</v>
      </c>
      <c r="M101" s="463" t="s">
        <v>460</v>
      </c>
      <c r="N101" s="463" t="s">
        <v>323</v>
      </c>
      <c r="O101" s="463" t="s">
        <v>2256</v>
      </c>
      <c r="P101" s="464" t="s">
        <v>1605</v>
      </c>
      <c r="Q101" s="465">
        <v>0</v>
      </c>
      <c r="R101" s="465">
        <v>0</v>
      </c>
      <c r="S101" s="465">
        <v>20000000</v>
      </c>
      <c r="T101" s="465">
        <v>0</v>
      </c>
      <c r="U101" s="465">
        <v>20000000</v>
      </c>
      <c r="V101" s="465">
        <v>1</v>
      </c>
      <c r="W101" s="465">
        <v>0</v>
      </c>
      <c r="X101" s="465">
        <v>1</v>
      </c>
      <c r="Y101" s="466">
        <v>2215.9259999999999</v>
      </c>
      <c r="Z101" s="465">
        <v>7210</v>
      </c>
      <c r="AA101" s="465">
        <v>48</v>
      </c>
    </row>
    <row r="102" spans="1:27" s="462" customFormat="1" ht="19.5" customHeight="1">
      <c r="A102" s="463" t="s">
        <v>2257</v>
      </c>
      <c r="B102" s="487" t="s">
        <v>2258</v>
      </c>
      <c r="C102" s="463" t="s">
        <v>2253</v>
      </c>
      <c r="D102" s="463" t="s">
        <v>2259</v>
      </c>
      <c r="E102" s="463" t="s">
        <v>23</v>
      </c>
      <c r="F102" s="463" t="s">
        <v>2247</v>
      </c>
      <c r="G102" s="463" t="s">
        <v>1785</v>
      </c>
      <c r="H102" s="463" t="s">
        <v>2255</v>
      </c>
      <c r="I102" s="463" t="s">
        <v>817</v>
      </c>
      <c r="J102" s="464" t="s">
        <v>25</v>
      </c>
      <c r="K102" s="464" t="s">
        <v>25</v>
      </c>
      <c r="L102" s="463" t="s">
        <v>1007</v>
      </c>
      <c r="M102" s="463" t="s">
        <v>460</v>
      </c>
      <c r="N102" s="463" t="s">
        <v>323</v>
      </c>
      <c r="O102" s="463" t="s">
        <v>2256</v>
      </c>
      <c r="P102" s="464" t="s">
        <v>1605</v>
      </c>
      <c r="Q102" s="465">
        <v>0</v>
      </c>
      <c r="R102" s="465">
        <v>0</v>
      </c>
      <c r="S102" s="465">
        <v>15400000</v>
      </c>
      <c r="T102" s="465">
        <v>0</v>
      </c>
      <c r="U102" s="465">
        <v>15400000</v>
      </c>
      <c r="V102" s="465">
        <v>1</v>
      </c>
      <c r="W102" s="465">
        <v>0</v>
      </c>
      <c r="X102" s="465">
        <v>1</v>
      </c>
      <c r="Y102" s="466">
        <v>1736.6880000000001</v>
      </c>
      <c r="Z102" s="465">
        <v>4914</v>
      </c>
      <c r="AA102" s="465">
        <v>36</v>
      </c>
    </row>
    <row r="103" spans="1:27" s="462" customFormat="1" ht="19.5" customHeight="1">
      <c r="A103" s="463" t="s">
        <v>2260</v>
      </c>
      <c r="B103" s="487" t="s">
        <v>2261</v>
      </c>
      <c r="C103" s="463" t="s">
        <v>2262</v>
      </c>
      <c r="D103" s="463" t="s">
        <v>2263</v>
      </c>
      <c r="E103" s="463" t="s">
        <v>23</v>
      </c>
      <c r="F103" s="463" t="s">
        <v>2247</v>
      </c>
      <c r="G103" s="463" t="s">
        <v>1610</v>
      </c>
      <c r="H103" s="463" t="s">
        <v>25</v>
      </c>
      <c r="I103" s="464" t="s">
        <v>815</v>
      </c>
      <c r="J103" s="464" t="s">
        <v>25</v>
      </c>
      <c r="K103" s="464" t="s">
        <v>25</v>
      </c>
      <c r="L103" s="463" t="s">
        <v>2264</v>
      </c>
      <c r="M103" s="463" t="s">
        <v>2265</v>
      </c>
      <c r="N103" s="463" t="s">
        <v>341</v>
      </c>
      <c r="O103" s="463" t="s">
        <v>2266</v>
      </c>
      <c r="P103" s="464" t="s">
        <v>2267</v>
      </c>
      <c r="Q103" s="465">
        <v>137400000</v>
      </c>
      <c r="R103" s="465">
        <v>336190729</v>
      </c>
      <c r="S103" s="465">
        <v>831808526</v>
      </c>
      <c r="T103" s="465">
        <v>3661067</v>
      </c>
      <c r="U103" s="465">
        <v>1309060322</v>
      </c>
      <c r="V103" s="465">
        <v>5</v>
      </c>
      <c r="W103" s="465">
        <v>0</v>
      </c>
      <c r="X103" s="465">
        <v>5</v>
      </c>
      <c r="Y103" s="466">
        <v>117861.899</v>
      </c>
      <c r="Z103" s="465">
        <v>527796</v>
      </c>
      <c r="AA103" s="465">
        <v>336</v>
      </c>
    </row>
    <row r="104" spans="1:27" s="462" customFormat="1" ht="19.5" customHeight="1">
      <c r="A104" s="463" t="s">
        <v>2268</v>
      </c>
      <c r="B104" s="487" t="s">
        <v>2269</v>
      </c>
      <c r="C104" s="463" t="s">
        <v>2270</v>
      </c>
      <c r="D104" s="463" t="s">
        <v>1496</v>
      </c>
      <c r="E104" s="463" t="s">
        <v>1545</v>
      </c>
      <c r="F104" s="463" t="s">
        <v>2271</v>
      </c>
      <c r="G104" s="463" t="s">
        <v>1743</v>
      </c>
      <c r="H104" s="463" t="s">
        <v>2272</v>
      </c>
      <c r="I104" s="463" t="s">
        <v>821</v>
      </c>
      <c r="J104" s="464" t="s">
        <v>1605</v>
      </c>
      <c r="K104" s="464" t="s">
        <v>1605</v>
      </c>
      <c r="L104" s="463" t="s">
        <v>387</v>
      </c>
      <c r="M104" s="463" t="s">
        <v>329</v>
      </c>
      <c r="N104" s="463" t="s">
        <v>0</v>
      </c>
      <c r="O104" s="463" t="s">
        <v>826</v>
      </c>
      <c r="P104" s="464" t="s">
        <v>2273</v>
      </c>
      <c r="Q104" s="465">
        <v>77650625</v>
      </c>
      <c r="R104" s="465">
        <v>64568883</v>
      </c>
      <c r="S104" s="465">
        <v>3000000</v>
      </c>
      <c r="T104" s="465">
        <v>30000000</v>
      </c>
      <c r="U104" s="465">
        <v>175219508</v>
      </c>
      <c r="V104" s="465">
        <v>10</v>
      </c>
      <c r="W104" s="465">
        <v>25</v>
      </c>
      <c r="X104" s="465">
        <v>35</v>
      </c>
      <c r="Y104" s="466">
        <v>227.02</v>
      </c>
      <c r="Z104" s="465">
        <v>330</v>
      </c>
      <c r="AA104" s="465">
        <v>330</v>
      </c>
    </row>
    <row r="105" spans="1:27" s="462" customFormat="1" ht="19.5" customHeight="1">
      <c r="A105" s="463" t="s">
        <v>2274</v>
      </c>
      <c r="B105" s="487" t="s">
        <v>2275</v>
      </c>
      <c r="C105" s="463" t="s">
        <v>2276</v>
      </c>
      <c r="D105" s="463" t="s">
        <v>1156</v>
      </c>
      <c r="E105" s="463" t="s">
        <v>86</v>
      </c>
      <c r="F105" s="463" t="s">
        <v>1760</v>
      </c>
      <c r="G105" s="463" t="s">
        <v>1670</v>
      </c>
      <c r="H105" s="463" t="s">
        <v>1311</v>
      </c>
      <c r="I105" s="463" t="s">
        <v>802</v>
      </c>
      <c r="J105" s="464" t="s">
        <v>1605</v>
      </c>
      <c r="K105" s="464" t="s">
        <v>1605</v>
      </c>
      <c r="L105" s="463" t="s">
        <v>665</v>
      </c>
      <c r="M105" s="463" t="s">
        <v>57</v>
      </c>
      <c r="N105" s="463" t="s">
        <v>0</v>
      </c>
      <c r="O105" s="463" t="s">
        <v>845</v>
      </c>
      <c r="P105" s="464" t="s">
        <v>2277</v>
      </c>
      <c r="Q105" s="465">
        <v>3000000</v>
      </c>
      <c r="R105" s="465">
        <v>3200000</v>
      </c>
      <c r="S105" s="465">
        <v>140000</v>
      </c>
      <c r="T105" s="465">
        <v>12000000</v>
      </c>
      <c r="U105" s="465">
        <v>18340000</v>
      </c>
      <c r="V105" s="465">
        <v>9</v>
      </c>
      <c r="W105" s="465">
        <v>3</v>
      </c>
      <c r="X105" s="465">
        <v>12</v>
      </c>
      <c r="Y105" s="466">
        <v>170</v>
      </c>
      <c r="Z105" s="465">
        <v>2789</v>
      </c>
      <c r="AA105" s="465">
        <v>540</v>
      </c>
    </row>
    <row r="106" spans="1:27" s="462" customFormat="1" ht="19.5" customHeight="1">
      <c r="A106" s="463" t="s">
        <v>2278</v>
      </c>
      <c r="B106" s="487" t="s">
        <v>2279</v>
      </c>
      <c r="C106" s="463" t="s">
        <v>2280</v>
      </c>
      <c r="D106" s="463" t="s">
        <v>2281</v>
      </c>
      <c r="E106" s="463" t="s">
        <v>768</v>
      </c>
      <c r="F106" s="463" t="s">
        <v>2282</v>
      </c>
      <c r="G106" s="463" t="s">
        <v>1743</v>
      </c>
      <c r="H106" s="463" t="s">
        <v>2283</v>
      </c>
      <c r="I106" s="463" t="s">
        <v>806</v>
      </c>
      <c r="J106" s="463" t="s">
        <v>1605</v>
      </c>
      <c r="K106" s="463" t="s">
        <v>1605</v>
      </c>
      <c r="L106" s="463" t="s">
        <v>387</v>
      </c>
      <c r="M106" s="463" t="s">
        <v>329</v>
      </c>
      <c r="N106" s="463" t="s">
        <v>0</v>
      </c>
      <c r="O106" s="463" t="s">
        <v>818</v>
      </c>
      <c r="P106" s="464" t="s">
        <v>2284</v>
      </c>
      <c r="Q106" s="465">
        <v>0</v>
      </c>
      <c r="R106" s="465">
        <v>8000000</v>
      </c>
      <c r="S106" s="465">
        <v>4000000</v>
      </c>
      <c r="T106" s="465">
        <v>5000000</v>
      </c>
      <c r="U106" s="465">
        <v>17000000</v>
      </c>
      <c r="V106" s="465">
        <v>5</v>
      </c>
      <c r="W106" s="465">
        <v>0</v>
      </c>
      <c r="X106" s="465">
        <v>5</v>
      </c>
      <c r="Y106" s="466">
        <v>284</v>
      </c>
      <c r="Z106" s="465">
        <v>16031</v>
      </c>
      <c r="AA106" s="465">
        <v>400</v>
      </c>
    </row>
    <row r="107" spans="1:27" s="462" customFormat="1" ht="19.5" customHeight="1">
      <c r="A107" s="463" t="s">
        <v>2285</v>
      </c>
      <c r="B107" s="487" t="s">
        <v>2286</v>
      </c>
      <c r="C107" s="463" t="s">
        <v>2287</v>
      </c>
      <c r="D107" s="463" t="s">
        <v>2288</v>
      </c>
      <c r="E107" s="463" t="s">
        <v>1551</v>
      </c>
      <c r="F107" s="463" t="s">
        <v>2289</v>
      </c>
      <c r="G107" s="463" t="s">
        <v>1685</v>
      </c>
      <c r="H107" s="463" t="s">
        <v>2290</v>
      </c>
      <c r="I107" s="463" t="s">
        <v>801</v>
      </c>
      <c r="J107" s="463" t="s">
        <v>1605</v>
      </c>
      <c r="K107" s="463" t="s">
        <v>1605</v>
      </c>
      <c r="L107" s="463" t="s">
        <v>587</v>
      </c>
      <c r="M107" s="463" t="s">
        <v>351</v>
      </c>
      <c r="N107" s="463" t="s">
        <v>0</v>
      </c>
      <c r="O107" s="463" t="s">
        <v>814</v>
      </c>
      <c r="P107" s="464" t="s">
        <v>1605</v>
      </c>
      <c r="Q107" s="465">
        <v>384000</v>
      </c>
      <c r="R107" s="465">
        <v>0</v>
      </c>
      <c r="S107" s="465">
        <v>5000000</v>
      </c>
      <c r="T107" s="465">
        <v>2000000</v>
      </c>
      <c r="U107" s="465">
        <v>7384000</v>
      </c>
      <c r="V107" s="465">
        <v>17</v>
      </c>
      <c r="W107" s="465">
        <v>2</v>
      </c>
      <c r="X107" s="465">
        <v>19</v>
      </c>
      <c r="Y107" s="466">
        <v>249</v>
      </c>
      <c r="Z107" s="465">
        <v>3200</v>
      </c>
      <c r="AA107" s="465">
        <v>3200</v>
      </c>
    </row>
    <row r="108" spans="1:27" s="462" customFormat="1" ht="19.5" customHeight="1">
      <c r="A108" s="463" t="s">
        <v>2291</v>
      </c>
      <c r="B108" s="487" t="s">
        <v>2292</v>
      </c>
      <c r="C108" s="463" t="s">
        <v>2293</v>
      </c>
      <c r="D108" s="463" t="s">
        <v>2294</v>
      </c>
      <c r="E108" s="463" t="s">
        <v>76</v>
      </c>
      <c r="F108" s="463" t="s">
        <v>1716</v>
      </c>
      <c r="G108" s="463" t="s">
        <v>1976</v>
      </c>
      <c r="H108" s="463" t="s">
        <v>2295</v>
      </c>
      <c r="I108" s="463" t="s">
        <v>809</v>
      </c>
      <c r="J108" s="464" t="s">
        <v>1605</v>
      </c>
      <c r="K108" s="464" t="s">
        <v>1605</v>
      </c>
      <c r="L108" s="463" t="s">
        <v>612</v>
      </c>
      <c r="M108" s="463" t="s">
        <v>559</v>
      </c>
      <c r="N108" s="463" t="s">
        <v>10</v>
      </c>
      <c r="O108" s="463" t="s">
        <v>829</v>
      </c>
      <c r="P108" s="464" t="s">
        <v>2296</v>
      </c>
      <c r="Q108" s="465">
        <v>4000000</v>
      </c>
      <c r="R108" s="465">
        <v>3000000</v>
      </c>
      <c r="S108" s="465">
        <v>15000000</v>
      </c>
      <c r="T108" s="465">
        <v>3000000</v>
      </c>
      <c r="U108" s="465">
        <v>25000000</v>
      </c>
      <c r="V108" s="465">
        <v>7</v>
      </c>
      <c r="W108" s="465">
        <v>4</v>
      </c>
      <c r="X108" s="465">
        <v>11</v>
      </c>
      <c r="Y108" s="466">
        <v>219</v>
      </c>
      <c r="Z108" s="465">
        <v>2536</v>
      </c>
      <c r="AA108" s="465">
        <v>341</v>
      </c>
    </row>
    <row r="109" spans="1:27" s="462" customFormat="1" ht="19.5" customHeight="1">
      <c r="A109" s="463" t="s">
        <v>2297</v>
      </c>
      <c r="B109" s="487" t="s">
        <v>2298</v>
      </c>
      <c r="C109" s="463" t="s">
        <v>2299</v>
      </c>
      <c r="D109" s="463" t="s">
        <v>2300</v>
      </c>
      <c r="E109" s="463" t="s">
        <v>76</v>
      </c>
      <c r="F109" s="463" t="s">
        <v>1716</v>
      </c>
      <c r="G109" s="463" t="s">
        <v>1610</v>
      </c>
      <c r="H109" s="463" t="s">
        <v>2301</v>
      </c>
      <c r="I109" s="463" t="s">
        <v>809</v>
      </c>
      <c r="J109" s="464" t="s">
        <v>1605</v>
      </c>
      <c r="K109" s="464" t="s">
        <v>1605</v>
      </c>
      <c r="L109" s="463" t="s">
        <v>387</v>
      </c>
      <c r="M109" s="463" t="s">
        <v>329</v>
      </c>
      <c r="N109" s="463" t="s">
        <v>0</v>
      </c>
      <c r="O109" s="463" t="s">
        <v>826</v>
      </c>
      <c r="P109" s="464" t="s">
        <v>2302</v>
      </c>
      <c r="Q109" s="465">
        <v>100000000</v>
      </c>
      <c r="R109" s="465">
        <v>23000000</v>
      </c>
      <c r="S109" s="465">
        <v>35000000</v>
      </c>
      <c r="T109" s="465">
        <v>30000000</v>
      </c>
      <c r="U109" s="465">
        <v>188000000</v>
      </c>
      <c r="V109" s="465">
        <v>10</v>
      </c>
      <c r="W109" s="465">
        <v>0</v>
      </c>
      <c r="X109" s="465">
        <v>10</v>
      </c>
      <c r="Y109" s="466">
        <v>475</v>
      </c>
      <c r="Z109" s="465">
        <v>5720</v>
      </c>
      <c r="AA109" s="465">
        <v>5720</v>
      </c>
    </row>
    <row r="110" spans="1:27" s="462" customFormat="1" ht="19.5" customHeight="1">
      <c r="A110" s="463" t="s">
        <v>2303</v>
      </c>
      <c r="B110" s="487" t="s">
        <v>2304</v>
      </c>
      <c r="C110" s="463" t="s">
        <v>2305</v>
      </c>
      <c r="D110" s="463" t="s">
        <v>2306</v>
      </c>
      <c r="E110" s="463" t="s">
        <v>773</v>
      </c>
      <c r="F110" s="463" t="s">
        <v>2307</v>
      </c>
      <c r="G110" s="463" t="s">
        <v>1799</v>
      </c>
      <c r="H110" s="463" t="s">
        <v>2308</v>
      </c>
      <c r="I110" s="463" t="s">
        <v>801</v>
      </c>
      <c r="J110" s="464" t="s">
        <v>1605</v>
      </c>
      <c r="K110" s="464" t="s">
        <v>1605</v>
      </c>
      <c r="L110" s="463" t="s">
        <v>6</v>
      </c>
      <c r="M110" s="463" t="s">
        <v>2</v>
      </c>
      <c r="N110" s="463" t="s">
        <v>3</v>
      </c>
      <c r="O110" s="463" t="s">
        <v>823</v>
      </c>
      <c r="P110" s="464" t="s">
        <v>1605</v>
      </c>
      <c r="Q110" s="465">
        <v>5000000</v>
      </c>
      <c r="R110" s="465">
        <v>3000000</v>
      </c>
      <c r="S110" s="465">
        <v>2000000</v>
      </c>
      <c r="T110" s="465">
        <v>1000000</v>
      </c>
      <c r="U110" s="465">
        <v>11000000</v>
      </c>
      <c r="V110" s="465">
        <v>5</v>
      </c>
      <c r="W110" s="465">
        <v>2</v>
      </c>
      <c r="X110" s="465">
        <v>7</v>
      </c>
      <c r="Y110" s="466">
        <v>108</v>
      </c>
      <c r="Z110" s="465">
        <v>280</v>
      </c>
      <c r="AA110" s="465">
        <v>280</v>
      </c>
    </row>
    <row r="111" spans="1:27" s="462" customFormat="1" ht="19.5" customHeight="1">
      <c r="A111" s="463" t="s">
        <v>2309</v>
      </c>
      <c r="B111" s="487" t="s">
        <v>2310</v>
      </c>
      <c r="C111" s="463" t="s">
        <v>1035</v>
      </c>
      <c r="D111" s="463" t="s">
        <v>2311</v>
      </c>
      <c r="E111" s="463" t="s">
        <v>774</v>
      </c>
      <c r="F111" s="463" t="s">
        <v>2312</v>
      </c>
      <c r="G111" s="463" t="s">
        <v>1670</v>
      </c>
      <c r="H111" s="463" t="s">
        <v>2313</v>
      </c>
      <c r="I111" s="463" t="s">
        <v>808</v>
      </c>
      <c r="J111" s="464" t="s">
        <v>1605</v>
      </c>
      <c r="K111" s="464" t="s">
        <v>1605</v>
      </c>
      <c r="L111" s="463" t="s">
        <v>652</v>
      </c>
      <c r="M111" s="463" t="s">
        <v>94</v>
      </c>
      <c r="N111" s="463" t="s">
        <v>10</v>
      </c>
      <c r="O111" s="463" t="s">
        <v>867</v>
      </c>
      <c r="P111" s="464" t="s">
        <v>1605</v>
      </c>
      <c r="Q111" s="465">
        <v>10000000</v>
      </c>
      <c r="R111" s="465">
        <v>10000000</v>
      </c>
      <c r="S111" s="465">
        <v>8000000</v>
      </c>
      <c r="T111" s="465">
        <v>2000000</v>
      </c>
      <c r="U111" s="465">
        <v>30000000</v>
      </c>
      <c r="V111" s="465">
        <v>50</v>
      </c>
      <c r="W111" s="465">
        <v>10</v>
      </c>
      <c r="X111" s="465">
        <v>60</v>
      </c>
      <c r="Y111" s="466">
        <v>210.92</v>
      </c>
      <c r="Z111" s="465">
        <v>1980</v>
      </c>
      <c r="AA111" s="465">
        <v>1800</v>
      </c>
    </row>
    <row r="112" spans="1:27" s="462" customFormat="1" ht="19.5" customHeight="1">
      <c r="A112" s="463" t="s">
        <v>2314</v>
      </c>
      <c r="B112" s="487" t="s">
        <v>2315</v>
      </c>
      <c r="C112" s="463" t="s">
        <v>2316</v>
      </c>
      <c r="D112" s="463" t="s">
        <v>2317</v>
      </c>
      <c r="E112" s="463" t="s">
        <v>774</v>
      </c>
      <c r="F112" s="463" t="s">
        <v>2312</v>
      </c>
      <c r="G112" s="463" t="s">
        <v>1703</v>
      </c>
      <c r="H112" s="463" t="s">
        <v>2318</v>
      </c>
      <c r="I112" s="463" t="s">
        <v>817</v>
      </c>
      <c r="J112" s="464" t="s">
        <v>25</v>
      </c>
      <c r="K112" s="464" t="s">
        <v>25</v>
      </c>
      <c r="L112" s="463" t="s">
        <v>1169</v>
      </c>
      <c r="M112" s="463" t="s">
        <v>451</v>
      </c>
      <c r="N112" s="463" t="s">
        <v>4</v>
      </c>
      <c r="O112" s="463" t="s">
        <v>851</v>
      </c>
      <c r="P112" s="464" t="s">
        <v>1605</v>
      </c>
      <c r="Q112" s="465">
        <v>392264840</v>
      </c>
      <c r="R112" s="465">
        <v>2200143200</v>
      </c>
      <c r="S112" s="465">
        <v>2420000000</v>
      </c>
      <c r="T112" s="465">
        <v>1000000</v>
      </c>
      <c r="U112" s="465">
        <v>5013408040</v>
      </c>
      <c r="V112" s="465">
        <v>1000</v>
      </c>
      <c r="W112" s="465">
        <v>850</v>
      </c>
      <c r="X112" s="465">
        <v>1850</v>
      </c>
      <c r="Y112" s="466">
        <v>67788.53</v>
      </c>
      <c r="Z112" s="465">
        <v>287901</v>
      </c>
      <c r="AA112" s="465">
        <v>141721</v>
      </c>
    </row>
    <row r="113" spans="1:27" s="462" customFormat="1" ht="19.5" customHeight="1">
      <c r="A113" s="463" t="s">
        <v>2319</v>
      </c>
      <c r="B113" s="487" t="s">
        <v>2320</v>
      </c>
      <c r="C113" s="463" t="s">
        <v>2321</v>
      </c>
      <c r="D113" s="463" t="s">
        <v>2322</v>
      </c>
      <c r="E113" s="463" t="s">
        <v>66</v>
      </c>
      <c r="F113" s="463" t="s">
        <v>2323</v>
      </c>
      <c r="G113" s="463" t="s">
        <v>1685</v>
      </c>
      <c r="H113" s="463" t="s">
        <v>2324</v>
      </c>
      <c r="I113" s="463" t="s">
        <v>806</v>
      </c>
      <c r="J113" s="463" t="s">
        <v>25</v>
      </c>
      <c r="K113" s="464" t="s">
        <v>25</v>
      </c>
      <c r="L113" s="463" t="s">
        <v>1280</v>
      </c>
      <c r="M113" s="463" t="s">
        <v>113</v>
      </c>
      <c r="N113" s="463" t="s">
        <v>35</v>
      </c>
      <c r="O113" s="463" t="s">
        <v>859</v>
      </c>
      <c r="P113" s="464" t="s">
        <v>1605</v>
      </c>
      <c r="Q113" s="465">
        <v>750000</v>
      </c>
      <c r="R113" s="465">
        <v>800000</v>
      </c>
      <c r="S113" s="465">
        <v>500000</v>
      </c>
      <c r="T113" s="465">
        <v>1000000</v>
      </c>
      <c r="U113" s="465">
        <v>3050000</v>
      </c>
      <c r="V113" s="465">
        <v>7</v>
      </c>
      <c r="W113" s="465">
        <v>0</v>
      </c>
      <c r="X113" s="465">
        <v>7</v>
      </c>
      <c r="Y113" s="466">
        <v>87.84</v>
      </c>
      <c r="Z113" s="465">
        <v>1990</v>
      </c>
      <c r="AA113" s="465">
        <v>709</v>
      </c>
    </row>
    <row r="114" spans="1:27" s="462" customFormat="1" ht="19.5" customHeight="1">
      <c r="A114" s="463" t="s">
        <v>2325</v>
      </c>
      <c r="B114" s="487" t="s">
        <v>2326</v>
      </c>
      <c r="C114" s="463" t="s">
        <v>2327</v>
      </c>
      <c r="D114" s="463" t="s">
        <v>2328</v>
      </c>
      <c r="E114" s="463" t="s">
        <v>103</v>
      </c>
      <c r="F114" s="463" t="s">
        <v>2329</v>
      </c>
      <c r="G114" s="463" t="s">
        <v>1670</v>
      </c>
      <c r="H114" s="463" t="s">
        <v>680</v>
      </c>
      <c r="I114" s="463" t="s">
        <v>804</v>
      </c>
      <c r="J114" s="464" t="s">
        <v>1605</v>
      </c>
      <c r="K114" s="464" t="s">
        <v>1605</v>
      </c>
      <c r="L114" s="463" t="s">
        <v>604</v>
      </c>
      <c r="M114" s="463" t="s">
        <v>324</v>
      </c>
      <c r="N114" s="463" t="s">
        <v>26</v>
      </c>
      <c r="O114" s="463" t="s">
        <v>846</v>
      </c>
      <c r="P114" s="464" t="s">
        <v>1605</v>
      </c>
      <c r="Q114" s="465">
        <v>97500000</v>
      </c>
      <c r="R114" s="465">
        <v>84234570</v>
      </c>
      <c r="S114" s="465">
        <v>85000000</v>
      </c>
      <c r="T114" s="465">
        <v>75000000</v>
      </c>
      <c r="U114" s="465">
        <v>341734570</v>
      </c>
      <c r="V114" s="465">
        <v>30</v>
      </c>
      <c r="W114" s="465">
        <v>28</v>
      </c>
      <c r="X114" s="465">
        <v>58</v>
      </c>
      <c r="Y114" s="466">
        <v>1064.43</v>
      </c>
      <c r="Z114" s="465">
        <v>37315</v>
      </c>
      <c r="AA114" s="465">
        <v>9418</v>
      </c>
    </row>
    <row r="115" spans="1:27" s="462" customFormat="1" ht="19.5" customHeight="1">
      <c r="A115" s="463" t="s">
        <v>2330</v>
      </c>
      <c r="B115" s="487" t="s">
        <v>2331</v>
      </c>
      <c r="C115" s="463" t="s">
        <v>2332</v>
      </c>
      <c r="D115" s="463" t="s">
        <v>2333</v>
      </c>
      <c r="E115" s="463" t="s">
        <v>1196</v>
      </c>
      <c r="F115" s="463" t="s">
        <v>2334</v>
      </c>
      <c r="G115" s="463" t="s">
        <v>1743</v>
      </c>
      <c r="H115" s="463" t="s">
        <v>2335</v>
      </c>
      <c r="I115" s="463" t="s">
        <v>809</v>
      </c>
      <c r="J115" s="463" t="s">
        <v>2336</v>
      </c>
      <c r="K115" s="463" t="s">
        <v>1605</v>
      </c>
      <c r="L115" s="463" t="s">
        <v>5</v>
      </c>
      <c r="M115" s="463" t="s">
        <v>320</v>
      </c>
      <c r="N115" s="463" t="s">
        <v>10</v>
      </c>
      <c r="O115" s="463" t="s">
        <v>820</v>
      </c>
      <c r="P115" s="464" t="s">
        <v>1605</v>
      </c>
      <c r="Q115" s="465">
        <v>0</v>
      </c>
      <c r="R115" s="465">
        <v>0</v>
      </c>
      <c r="S115" s="465">
        <v>2000000</v>
      </c>
      <c r="T115" s="465">
        <v>25000000</v>
      </c>
      <c r="U115" s="465">
        <v>27000000</v>
      </c>
      <c r="V115" s="465">
        <v>7</v>
      </c>
      <c r="W115" s="465">
        <v>10</v>
      </c>
      <c r="X115" s="465">
        <v>17</v>
      </c>
      <c r="Y115" s="466">
        <v>230</v>
      </c>
      <c r="Z115" s="465">
        <v>1080</v>
      </c>
      <c r="AA115" s="465">
        <v>660</v>
      </c>
    </row>
    <row r="116" spans="1:27" s="462" customFormat="1" ht="19.5" customHeight="1">
      <c r="A116" s="463" t="s">
        <v>2337</v>
      </c>
      <c r="B116" s="487" t="s">
        <v>2338</v>
      </c>
      <c r="C116" s="463" t="s">
        <v>2339</v>
      </c>
      <c r="D116" s="463" t="s">
        <v>2340</v>
      </c>
      <c r="E116" s="463" t="s">
        <v>95</v>
      </c>
      <c r="F116" s="463" t="s">
        <v>1562</v>
      </c>
      <c r="G116" s="463" t="s">
        <v>1633</v>
      </c>
      <c r="H116" s="463" t="s">
        <v>2341</v>
      </c>
      <c r="I116" s="463" t="s">
        <v>804</v>
      </c>
      <c r="J116" s="463" t="s">
        <v>1605</v>
      </c>
      <c r="K116" s="463" t="s">
        <v>1605</v>
      </c>
      <c r="L116" s="463" t="s">
        <v>2342</v>
      </c>
      <c r="M116" s="463" t="s">
        <v>2343</v>
      </c>
      <c r="N116" s="463" t="s">
        <v>21</v>
      </c>
      <c r="O116" s="463" t="s">
        <v>2344</v>
      </c>
      <c r="P116" s="464" t="s">
        <v>1605</v>
      </c>
      <c r="Q116" s="465">
        <v>1000000</v>
      </c>
      <c r="R116" s="465">
        <v>2500000</v>
      </c>
      <c r="S116" s="465">
        <v>2500000</v>
      </c>
      <c r="T116" s="465">
        <v>500000</v>
      </c>
      <c r="U116" s="465">
        <v>6500000</v>
      </c>
      <c r="V116" s="465">
        <v>6</v>
      </c>
      <c r="W116" s="465">
        <v>0</v>
      </c>
      <c r="X116" s="465">
        <v>6</v>
      </c>
      <c r="Y116" s="466">
        <v>333.97</v>
      </c>
      <c r="Z116" s="465">
        <v>28800</v>
      </c>
      <c r="AA116" s="465">
        <v>1750</v>
      </c>
    </row>
    <row r="117" spans="1:27" s="462" customFormat="1" ht="19.5" customHeight="1">
      <c r="A117" s="463" t="s">
        <v>2345</v>
      </c>
      <c r="B117" s="487" t="s">
        <v>2346</v>
      </c>
      <c r="C117" s="463" t="s">
        <v>2339</v>
      </c>
      <c r="D117" s="463" t="s">
        <v>2347</v>
      </c>
      <c r="E117" s="463" t="s">
        <v>95</v>
      </c>
      <c r="F117" s="463" t="s">
        <v>1562</v>
      </c>
      <c r="G117" s="463" t="s">
        <v>1633</v>
      </c>
      <c r="H117" s="463" t="s">
        <v>2348</v>
      </c>
      <c r="I117" s="463" t="s">
        <v>804</v>
      </c>
      <c r="J117" s="464" t="s">
        <v>1605</v>
      </c>
      <c r="K117" s="464" t="s">
        <v>1605</v>
      </c>
      <c r="L117" s="463" t="s">
        <v>2342</v>
      </c>
      <c r="M117" s="463" t="s">
        <v>2343</v>
      </c>
      <c r="N117" s="463" t="s">
        <v>21</v>
      </c>
      <c r="O117" s="463" t="s">
        <v>2344</v>
      </c>
      <c r="P117" s="464" t="s">
        <v>1605</v>
      </c>
      <c r="Q117" s="465">
        <v>1000000</v>
      </c>
      <c r="R117" s="465">
        <v>2500000</v>
      </c>
      <c r="S117" s="465">
        <v>2500000</v>
      </c>
      <c r="T117" s="465">
        <v>500000</v>
      </c>
      <c r="U117" s="465">
        <v>6500000</v>
      </c>
      <c r="V117" s="465">
        <v>6</v>
      </c>
      <c r="W117" s="465">
        <v>0</v>
      </c>
      <c r="X117" s="465">
        <v>6</v>
      </c>
      <c r="Y117" s="466">
        <v>258.45999999999998</v>
      </c>
      <c r="Z117" s="465">
        <v>23636</v>
      </c>
      <c r="AA117" s="465">
        <v>1779</v>
      </c>
    </row>
    <row r="118" spans="1:27" s="462" customFormat="1" ht="19.5" customHeight="1">
      <c r="A118" s="463" t="s">
        <v>2349</v>
      </c>
      <c r="B118" s="487" t="s">
        <v>2350</v>
      </c>
      <c r="C118" s="463" t="s">
        <v>2351</v>
      </c>
      <c r="D118" s="463" t="s">
        <v>2352</v>
      </c>
      <c r="E118" s="463" t="s">
        <v>80</v>
      </c>
      <c r="F118" s="463" t="s">
        <v>2353</v>
      </c>
      <c r="G118" s="463" t="s">
        <v>1867</v>
      </c>
      <c r="H118" s="463" t="s">
        <v>2354</v>
      </c>
      <c r="I118" s="463" t="s">
        <v>817</v>
      </c>
      <c r="J118" s="464" t="s">
        <v>1605</v>
      </c>
      <c r="K118" s="464" t="s">
        <v>970</v>
      </c>
      <c r="L118" s="463" t="s">
        <v>585</v>
      </c>
      <c r="M118" s="463" t="s">
        <v>585</v>
      </c>
      <c r="N118" s="463" t="s">
        <v>14</v>
      </c>
      <c r="O118" s="463" t="s">
        <v>1846</v>
      </c>
      <c r="P118" s="464" t="s">
        <v>2355</v>
      </c>
      <c r="Q118" s="465">
        <v>5000000</v>
      </c>
      <c r="R118" s="465">
        <v>2000000</v>
      </c>
      <c r="S118" s="465">
        <v>2000000</v>
      </c>
      <c r="T118" s="465">
        <v>1000000</v>
      </c>
      <c r="U118" s="465">
        <v>10000000</v>
      </c>
      <c r="V118" s="465">
        <v>30</v>
      </c>
      <c r="W118" s="465">
        <v>20</v>
      </c>
      <c r="X118" s="465">
        <v>50</v>
      </c>
      <c r="Y118" s="466">
        <v>40</v>
      </c>
      <c r="Z118" s="465">
        <v>600</v>
      </c>
      <c r="AA118" s="465">
        <v>245</v>
      </c>
    </row>
    <row r="119" spans="1:27" s="462" customFormat="1" ht="19.5" customHeight="1">
      <c r="A119" s="463" t="s">
        <v>2356</v>
      </c>
      <c r="B119" s="487" t="s">
        <v>2357</v>
      </c>
      <c r="C119" s="463" t="s">
        <v>2358</v>
      </c>
      <c r="D119" s="463" t="s">
        <v>2359</v>
      </c>
      <c r="E119" s="463" t="s">
        <v>80</v>
      </c>
      <c r="F119" s="463" t="s">
        <v>2353</v>
      </c>
      <c r="G119" s="463" t="s">
        <v>1962</v>
      </c>
      <c r="H119" s="463" t="s">
        <v>2360</v>
      </c>
      <c r="I119" s="463" t="s">
        <v>819</v>
      </c>
      <c r="J119" s="464" t="s">
        <v>1605</v>
      </c>
      <c r="K119" s="464" t="s">
        <v>1605</v>
      </c>
      <c r="L119" s="463" t="s">
        <v>2361</v>
      </c>
      <c r="M119" s="463" t="s">
        <v>57</v>
      </c>
      <c r="N119" s="463" t="s">
        <v>0</v>
      </c>
      <c r="O119" s="463" t="s">
        <v>845</v>
      </c>
      <c r="P119" s="464" t="s">
        <v>1605</v>
      </c>
      <c r="Q119" s="465">
        <v>30000000</v>
      </c>
      <c r="R119" s="465">
        <v>7500000</v>
      </c>
      <c r="S119" s="465">
        <v>18000000</v>
      </c>
      <c r="T119" s="465">
        <v>10000000</v>
      </c>
      <c r="U119" s="465">
        <v>65500000</v>
      </c>
      <c r="V119" s="465">
        <v>30</v>
      </c>
      <c r="W119" s="465">
        <v>57</v>
      </c>
      <c r="X119" s="465">
        <v>87</v>
      </c>
      <c r="Y119" s="466">
        <v>213.13</v>
      </c>
      <c r="Z119" s="465">
        <v>4800</v>
      </c>
      <c r="AA119" s="465">
        <v>5115</v>
      </c>
    </row>
    <row r="120" spans="1:27" s="462" customFormat="1" ht="19.5" customHeight="1">
      <c r="A120" s="463" t="s">
        <v>2362</v>
      </c>
      <c r="B120" s="487" t="s">
        <v>2363</v>
      </c>
      <c r="C120" s="463" t="s">
        <v>2364</v>
      </c>
      <c r="D120" s="463" t="s">
        <v>2365</v>
      </c>
      <c r="E120" s="463" t="s">
        <v>783</v>
      </c>
      <c r="F120" s="463" t="s">
        <v>2366</v>
      </c>
      <c r="G120" s="463" t="s">
        <v>1837</v>
      </c>
      <c r="H120" s="463" t="s">
        <v>2367</v>
      </c>
      <c r="I120" s="463" t="s">
        <v>806</v>
      </c>
      <c r="J120" s="464" t="s">
        <v>1605</v>
      </c>
      <c r="K120" s="464" t="s">
        <v>1605</v>
      </c>
      <c r="L120" s="463" t="s">
        <v>588</v>
      </c>
      <c r="M120" s="463" t="s">
        <v>357</v>
      </c>
      <c r="N120" s="463" t="s">
        <v>8</v>
      </c>
      <c r="O120" s="463" t="s">
        <v>810</v>
      </c>
      <c r="P120" s="464" t="s">
        <v>1605</v>
      </c>
      <c r="Q120" s="465">
        <v>0</v>
      </c>
      <c r="R120" s="465">
        <v>5000000</v>
      </c>
      <c r="S120" s="465">
        <v>10000000</v>
      </c>
      <c r="T120" s="465">
        <v>3000000</v>
      </c>
      <c r="U120" s="465">
        <v>18000000</v>
      </c>
      <c r="V120" s="465">
        <v>8</v>
      </c>
      <c r="W120" s="465">
        <v>6</v>
      </c>
      <c r="X120" s="465">
        <v>14</v>
      </c>
      <c r="Y120" s="466">
        <v>253</v>
      </c>
      <c r="Z120" s="465">
        <v>5188</v>
      </c>
      <c r="AA120" s="465">
        <v>496</v>
      </c>
    </row>
    <row r="121" spans="1:27" s="462" customFormat="1" ht="19.5" customHeight="1">
      <c r="A121" s="463" t="s">
        <v>2368</v>
      </c>
      <c r="B121" s="487" t="s">
        <v>2369</v>
      </c>
      <c r="C121" s="463" t="s">
        <v>2370</v>
      </c>
      <c r="D121" s="463" t="s">
        <v>2371</v>
      </c>
      <c r="E121" s="463" t="s">
        <v>783</v>
      </c>
      <c r="F121" s="463" t="s">
        <v>2366</v>
      </c>
      <c r="G121" s="463" t="s">
        <v>1641</v>
      </c>
      <c r="H121" s="463" t="s">
        <v>2372</v>
      </c>
      <c r="I121" s="463" t="s">
        <v>830</v>
      </c>
      <c r="J121" s="464" t="s">
        <v>25</v>
      </c>
      <c r="K121" s="464" t="s">
        <v>25</v>
      </c>
      <c r="L121" s="463" t="s">
        <v>586</v>
      </c>
      <c r="M121" s="463" t="s">
        <v>586</v>
      </c>
      <c r="N121" s="463" t="s">
        <v>52</v>
      </c>
      <c r="O121" s="463" t="s">
        <v>2373</v>
      </c>
      <c r="P121" s="464" t="s">
        <v>1605</v>
      </c>
      <c r="Q121" s="465">
        <v>12000000</v>
      </c>
      <c r="R121" s="465">
        <v>8000000</v>
      </c>
      <c r="S121" s="465">
        <v>4000000</v>
      </c>
      <c r="T121" s="465">
        <v>5000000</v>
      </c>
      <c r="U121" s="465">
        <v>29000000</v>
      </c>
      <c r="V121" s="465">
        <v>22</v>
      </c>
      <c r="W121" s="465">
        <v>10</v>
      </c>
      <c r="X121" s="465">
        <v>32</v>
      </c>
      <c r="Y121" s="466">
        <v>646</v>
      </c>
      <c r="Z121" s="465">
        <v>9600</v>
      </c>
      <c r="AA121" s="465">
        <v>1989</v>
      </c>
    </row>
    <row r="122" spans="1:27" s="462" customFormat="1" ht="19.5" customHeight="1">
      <c r="A122" s="463" t="s">
        <v>2374</v>
      </c>
      <c r="B122" s="487" t="s">
        <v>2375</v>
      </c>
      <c r="C122" s="463" t="s">
        <v>2376</v>
      </c>
      <c r="D122" s="463" t="s">
        <v>2377</v>
      </c>
      <c r="E122" s="463" t="s">
        <v>772</v>
      </c>
      <c r="F122" s="463" t="s">
        <v>2378</v>
      </c>
      <c r="G122" s="463" t="s">
        <v>2154</v>
      </c>
      <c r="H122" s="463" t="s">
        <v>2379</v>
      </c>
      <c r="I122" s="463" t="s">
        <v>808</v>
      </c>
      <c r="J122" s="464" t="s">
        <v>1605</v>
      </c>
      <c r="K122" s="464" t="s">
        <v>1605</v>
      </c>
      <c r="L122" s="463" t="s">
        <v>597</v>
      </c>
      <c r="M122" s="463" t="s">
        <v>329</v>
      </c>
      <c r="N122" s="463" t="s">
        <v>0</v>
      </c>
      <c r="O122" s="463" t="s">
        <v>826</v>
      </c>
      <c r="P122" s="464" t="s">
        <v>2380</v>
      </c>
      <c r="Q122" s="465">
        <v>0</v>
      </c>
      <c r="R122" s="465">
        <v>0</v>
      </c>
      <c r="S122" s="465">
        <v>15000000</v>
      </c>
      <c r="T122" s="465">
        <v>5000000</v>
      </c>
      <c r="U122" s="465">
        <v>20000000</v>
      </c>
      <c r="V122" s="465">
        <v>8</v>
      </c>
      <c r="W122" s="465">
        <v>10</v>
      </c>
      <c r="X122" s="465">
        <v>18</v>
      </c>
      <c r="Y122" s="466">
        <v>179.1</v>
      </c>
      <c r="Z122" s="465">
        <v>1000</v>
      </c>
      <c r="AA122" s="465">
        <v>1000</v>
      </c>
    </row>
    <row r="123" spans="1:27" s="462" customFormat="1" ht="19.5" customHeight="1">
      <c r="A123" s="463" t="s">
        <v>2381</v>
      </c>
      <c r="B123" s="487" t="s">
        <v>2382</v>
      </c>
      <c r="C123" s="463" t="s">
        <v>2383</v>
      </c>
      <c r="D123" s="463" t="s">
        <v>2384</v>
      </c>
      <c r="E123" s="463" t="s">
        <v>771</v>
      </c>
      <c r="F123" s="463" t="s">
        <v>2385</v>
      </c>
      <c r="G123" s="463" t="s">
        <v>1703</v>
      </c>
      <c r="H123" s="463" t="s">
        <v>2386</v>
      </c>
      <c r="I123" s="463" t="s">
        <v>801</v>
      </c>
      <c r="J123" s="464" t="s">
        <v>1605</v>
      </c>
      <c r="K123" s="463" t="s">
        <v>1605</v>
      </c>
      <c r="L123" s="463" t="s">
        <v>629</v>
      </c>
      <c r="M123" s="463" t="s">
        <v>351</v>
      </c>
      <c r="N123" s="463" t="s">
        <v>0</v>
      </c>
      <c r="O123" s="463" t="s">
        <v>814</v>
      </c>
      <c r="P123" s="464" t="s">
        <v>2387</v>
      </c>
      <c r="Q123" s="465">
        <v>1000000</v>
      </c>
      <c r="R123" s="465">
        <v>1000000</v>
      </c>
      <c r="S123" s="465">
        <v>500000</v>
      </c>
      <c r="T123" s="465">
        <v>500000</v>
      </c>
      <c r="U123" s="465">
        <v>3000000</v>
      </c>
      <c r="V123" s="465">
        <v>40</v>
      </c>
      <c r="W123" s="465">
        <v>12</v>
      </c>
      <c r="X123" s="465">
        <v>52</v>
      </c>
      <c r="Y123" s="466">
        <v>55</v>
      </c>
      <c r="Z123" s="465">
        <v>200</v>
      </c>
      <c r="AA123" s="465">
        <v>100</v>
      </c>
    </row>
    <row r="124" spans="1:27" s="462" customFormat="1" ht="19.5" customHeight="1">
      <c r="A124" s="463" t="s">
        <v>2388</v>
      </c>
      <c r="B124" s="487" t="s">
        <v>2389</v>
      </c>
      <c r="C124" s="463" t="s">
        <v>2390</v>
      </c>
      <c r="D124" s="463" t="s">
        <v>2391</v>
      </c>
      <c r="E124" s="463" t="s">
        <v>17</v>
      </c>
      <c r="F124" s="463" t="s">
        <v>2392</v>
      </c>
      <c r="G124" s="463" t="s">
        <v>1743</v>
      </c>
      <c r="H124" s="463" t="s">
        <v>2393</v>
      </c>
      <c r="I124" s="463" t="s">
        <v>817</v>
      </c>
      <c r="J124" s="464" t="s">
        <v>1605</v>
      </c>
      <c r="K124" s="464" t="s">
        <v>1605</v>
      </c>
      <c r="L124" s="463" t="s">
        <v>652</v>
      </c>
      <c r="M124" s="463" t="s">
        <v>94</v>
      </c>
      <c r="N124" s="463" t="s">
        <v>10</v>
      </c>
      <c r="O124" s="463" t="s">
        <v>867</v>
      </c>
      <c r="P124" s="464" t="s">
        <v>1605</v>
      </c>
      <c r="Q124" s="465">
        <v>0</v>
      </c>
      <c r="R124" s="465">
        <v>0</v>
      </c>
      <c r="S124" s="465">
        <v>2000000</v>
      </c>
      <c r="T124" s="465">
        <v>3000000</v>
      </c>
      <c r="U124" s="465">
        <v>5000000</v>
      </c>
      <c r="V124" s="465">
        <v>15</v>
      </c>
      <c r="W124" s="465">
        <v>5</v>
      </c>
      <c r="X124" s="465">
        <v>20</v>
      </c>
      <c r="Y124" s="466">
        <v>207.34</v>
      </c>
      <c r="Z124" s="465">
        <v>3600</v>
      </c>
      <c r="AA124" s="465">
        <v>1260</v>
      </c>
    </row>
    <row r="125" spans="1:27" s="462" customFormat="1" ht="19.5" customHeight="1">
      <c r="A125" s="463" t="s">
        <v>2394</v>
      </c>
      <c r="B125" s="487" t="s">
        <v>2395</v>
      </c>
      <c r="C125" s="463" t="s">
        <v>1340</v>
      </c>
      <c r="D125" s="463" t="s">
        <v>2396</v>
      </c>
      <c r="E125" s="463" t="s">
        <v>17</v>
      </c>
      <c r="F125" s="463" t="s">
        <v>2392</v>
      </c>
      <c r="G125" s="463" t="s">
        <v>1656</v>
      </c>
      <c r="H125" s="463" t="s">
        <v>2397</v>
      </c>
      <c r="I125" s="463" t="s">
        <v>1605</v>
      </c>
      <c r="J125" s="463" t="s">
        <v>1347</v>
      </c>
      <c r="K125" s="463" t="s">
        <v>1289</v>
      </c>
      <c r="L125" s="463" t="s">
        <v>609</v>
      </c>
      <c r="M125" s="463" t="s">
        <v>593</v>
      </c>
      <c r="N125" s="463" t="s">
        <v>27</v>
      </c>
      <c r="O125" s="463" t="s">
        <v>833</v>
      </c>
      <c r="P125" s="464" t="s">
        <v>2398</v>
      </c>
      <c r="Q125" s="465">
        <v>0</v>
      </c>
      <c r="R125" s="465">
        <v>10000000</v>
      </c>
      <c r="S125" s="465">
        <v>25000000</v>
      </c>
      <c r="T125" s="465">
        <v>5000000</v>
      </c>
      <c r="U125" s="465">
        <v>40000000</v>
      </c>
      <c r="V125" s="465">
        <v>4</v>
      </c>
      <c r="W125" s="465">
        <v>1</v>
      </c>
      <c r="X125" s="465">
        <v>5</v>
      </c>
      <c r="Y125" s="466">
        <v>164</v>
      </c>
      <c r="Z125" s="465">
        <v>181</v>
      </c>
      <c r="AA125" s="465">
        <v>174</v>
      </c>
    </row>
    <row r="126" spans="1:27" s="462" customFormat="1" ht="19.5" customHeight="1">
      <c r="A126" s="463" t="s">
        <v>2399</v>
      </c>
      <c r="B126" s="487" t="s">
        <v>2400</v>
      </c>
      <c r="C126" s="463" t="s">
        <v>2401</v>
      </c>
      <c r="D126" s="463" t="s">
        <v>2402</v>
      </c>
      <c r="E126" s="463" t="s">
        <v>17</v>
      </c>
      <c r="F126" s="463" t="s">
        <v>2392</v>
      </c>
      <c r="G126" s="463" t="s">
        <v>1685</v>
      </c>
      <c r="H126" s="463" t="s">
        <v>2403</v>
      </c>
      <c r="I126" s="463" t="s">
        <v>822</v>
      </c>
      <c r="J126" s="463" t="s">
        <v>1605</v>
      </c>
      <c r="K126" s="463" t="s">
        <v>1605</v>
      </c>
      <c r="L126" s="463" t="s">
        <v>580</v>
      </c>
      <c r="M126" s="463" t="s">
        <v>329</v>
      </c>
      <c r="N126" s="463" t="s">
        <v>0</v>
      </c>
      <c r="O126" s="463" t="s">
        <v>818</v>
      </c>
      <c r="P126" s="464" t="s">
        <v>2404</v>
      </c>
      <c r="Q126" s="465">
        <v>30000000</v>
      </c>
      <c r="R126" s="465">
        <v>0</v>
      </c>
      <c r="S126" s="465">
        <v>16000000</v>
      </c>
      <c r="T126" s="465">
        <v>4000000</v>
      </c>
      <c r="U126" s="465">
        <v>50000000</v>
      </c>
      <c r="V126" s="465">
        <v>8</v>
      </c>
      <c r="W126" s="465">
        <v>2</v>
      </c>
      <c r="X126" s="465">
        <v>10</v>
      </c>
      <c r="Y126" s="466">
        <v>116.69</v>
      </c>
      <c r="Z126" s="465">
        <v>605</v>
      </c>
      <c r="AA126" s="465">
        <v>504</v>
      </c>
    </row>
    <row r="127" spans="1:27" s="462" customFormat="1" ht="19.5" customHeight="1">
      <c r="A127" s="463" t="s">
        <v>2405</v>
      </c>
      <c r="B127" s="487" t="s">
        <v>2406</v>
      </c>
      <c r="C127" s="463" t="s">
        <v>2407</v>
      </c>
      <c r="D127" s="463" t="s">
        <v>2408</v>
      </c>
      <c r="E127" s="463" t="s">
        <v>17</v>
      </c>
      <c r="F127" s="463" t="s">
        <v>2392</v>
      </c>
      <c r="G127" s="463" t="s">
        <v>1799</v>
      </c>
      <c r="H127" s="463" t="s">
        <v>2409</v>
      </c>
      <c r="I127" s="463" t="s">
        <v>825</v>
      </c>
      <c r="J127" s="463" t="s">
        <v>25</v>
      </c>
      <c r="K127" s="463" t="s">
        <v>25</v>
      </c>
      <c r="L127" s="463" t="s">
        <v>589</v>
      </c>
      <c r="M127" s="463" t="s">
        <v>590</v>
      </c>
      <c r="N127" s="463" t="s">
        <v>93</v>
      </c>
      <c r="O127" s="463" t="s">
        <v>914</v>
      </c>
      <c r="P127" s="464" t="s">
        <v>2410</v>
      </c>
      <c r="Q127" s="465">
        <v>3000000</v>
      </c>
      <c r="R127" s="465">
        <v>2000000</v>
      </c>
      <c r="S127" s="465">
        <v>3200000</v>
      </c>
      <c r="T127" s="465">
        <v>1500000</v>
      </c>
      <c r="U127" s="465">
        <v>9700000</v>
      </c>
      <c r="V127" s="465">
        <v>6</v>
      </c>
      <c r="W127" s="465">
        <v>0</v>
      </c>
      <c r="X127" s="465">
        <v>6</v>
      </c>
      <c r="Y127" s="466">
        <v>241</v>
      </c>
      <c r="Z127" s="465">
        <v>11061</v>
      </c>
      <c r="AA127" s="465">
        <v>1152</v>
      </c>
    </row>
    <row r="128" spans="1:27" s="462" customFormat="1" ht="19.5" customHeight="1">
      <c r="A128" s="463" t="s">
        <v>2411</v>
      </c>
      <c r="B128" s="487" t="s">
        <v>2412</v>
      </c>
      <c r="C128" s="463" t="s">
        <v>2413</v>
      </c>
      <c r="D128" s="463" t="s">
        <v>1168</v>
      </c>
      <c r="E128" s="463" t="s">
        <v>17</v>
      </c>
      <c r="F128" s="463" t="s">
        <v>2392</v>
      </c>
      <c r="G128" s="463" t="s">
        <v>1670</v>
      </c>
      <c r="H128" s="463" t="s">
        <v>1003</v>
      </c>
      <c r="I128" s="463" t="s">
        <v>806</v>
      </c>
      <c r="J128" s="464" t="s">
        <v>1605</v>
      </c>
      <c r="K128" s="464" t="s">
        <v>1605</v>
      </c>
      <c r="L128" s="463" t="s">
        <v>2414</v>
      </c>
      <c r="M128" s="463" t="s">
        <v>670</v>
      </c>
      <c r="N128" s="463" t="s">
        <v>14</v>
      </c>
      <c r="O128" s="463" t="s">
        <v>2415</v>
      </c>
      <c r="P128" s="464" t="s">
        <v>1605</v>
      </c>
      <c r="Q128" s="465">
        <v>8000000</v>
      </c>
      <c r="R128" s="465">
        <v>7000000</v>
      </c>
      <c r="S128" s="465">
        <v>10000000</v>
      </c>
      <c r="T128" s="465">
        <v>5000000</v>
      </c>
      <c r="U128" s="465">
        <v>30000000</v>
      </c>
      <c r="V128" s="465">
        <v>14</v>
      </c>
      <c r="W128" s="465">
        <v>0</v>
      </c>
      <c r="X128" s="465">
        <v>14</v>
      </c>
      <c r="Y128" s="466">
        <v>449</v>
      </c>
      <c r="Z128" s="465">
        <v>3335</v>
      </c>
      <c r="AA128" s="465">
        <v>600</v>
      </c>
    </row>
    <row r="129" spans="1:27" s="462" customFormat="1" ht="19.5" customHeight="1">
      <c r="A129" s="463" t="s">
        <v>2416</v>
      </c>
      <c r="B129" s="487" t="s">
        <v>2417</v>
      </c>
      <c r="C129" s="463" t="s">
        <v>2418</v>
      </c>
      <c r="D129" s="463" t="s">
        <v>2419</v>
      </c>
      <c r="E129" s="463" t="s">
        <v>17</v>
      </c>
      <c r="F129" s="463" t="s">
        <v>2392</v>
      </c>
      <c r="G129" s="463" t="s">
        <v>1710</v>
      </c>
      <c r="H129" s="463" t="s">
        <v>2420</v>
      </c>
      <c r="I129" s="463" t="s">
        <v>841</v>
      </c>
      <c r="J129" s="464" t="s">
        <v>1605</v>
      </c>
      <c r="K129" s="463" t="s">
        <v>1605</v>
      </c>
      <c r="L129" s="463" t="s">
        <v>319</v>
      </c>
      <c r="M129" s="463" t="s">
        <v>320</v>
      </c>
      <c r="N129" s="463" t="s">
        <v>10</v>
      </c>
      <c r="O129" s="463" t="s">
        <v>820</v>
      </c>
      <c r="P129" s="464" t="s">
        <v>2421</v>
      </c>
      <c r="Q129" s="465">
        <v>14000000</v>
      </c>
      <c r="R129" s="465">
        <v>18000000</v>
      </c>
      <c r="S129" s="465">
        <v>1500000</v>
      </c>
      <c r="T129" s="465">
        <v>2000000</v>
      </c>
      <c r="U129" s="465">
        <v>35500000</v>
      </c>
      <c r="V129" s="465">
        <v>9</v>
      </c>
      <c r="W129" s="465">
        <v>0</v>
      </c>
      <c r="X129" s="465">
        <v>9</v>
      </c>
      <c r="Y129" s="466">
        <v>222</v>
      </c>
      <c r="Z129" s="465">
        <v>5744</v>
      </c>
      <c r="AA129" s="465">
        <v>3320</v>
      </c>
    </row>
    <row r="130" spans="1:27" s="462" customFormat="1" ht="19.5" customHeight="1">
      <c r="A130" s="463" t="s">
        <v>2422</v>
      </c>
      <c r="B130" s="487" t="s">
        <v>2423</v>
      </c>
      <c r="C130" s="463" t="s">
        <v>2424</v>
      </c>
      <c r="D130" s="463" t="s">
        <v>2425</v>
      </c>
      <c r="E130" s="463" t="s">
        <v>45</v>
      </c>
      <c r="F130" s="463" t="s">
        <v>2426</v>
      </c>
      <c r="G130" s="463" t="s">
        <v>1616</v>
      </c>
      <c r="H130" s="463" t="s">
        <v>2427</v>
      </c>
      <c r="I130" s="463" t="s">
        <v>817</v>
      </c>
      <c r="J130" s="464" t="s">
        <v>1605</v>
      </c>
      <c r="K130" s="464" t="s">
        <v>1605</v>
      </c>
      <c r="L130" s="463" t="s">
        <v>351</v>
      </c>
      <c r="M130" s="463" t="s">
        <v>351</v>
      </c>
      <c r="N130" s="463" t="s">
        <v>0</v>
      </c>
      <c r="O130" s="463" t="s">
        <v>814</v>
      </c>
      <c r="P130" s="464" t="s">
        <v>2428</v>
      </c>
      <c r="Q130" s="465">
        <v>41234770</v>
      </c>
      <c r="R130" s="465">
        <v>20249349</v>
      </c>
      <c r="S130" s="465">
        <v>56552175.600000001</v>
      </c>
      <c r="T130" s="465">
        <v>37974176.479999997</v>
      </c>
      <c r="U130" s="465">
        <v>156010471.08000001</v>
      </c>
      <c r="V130" s="465">
        <v>75</v>
      </c>
      <c r="W130" s="465">
        <v>114</v>
      </c>
      <c r="X130" s="465">
        <v>189</v>
      </c>
      <c r="Y130" s="466">
        <v>2070.1999999999998</v>
      </c>
      <c r="Z130" s="465">
        <v>35664</v>
      </c>
      <c r="AA130" s="465">
        <v>5184</v>
      </c>
    </row>
    <row r="131" spans="1:27" s="462" customFormat="1" ht="19.5" customHeight="1">
      <c r="A131" s="463" t="s">
        <v>2429</v>
      </c>
      <c r="B131" s="487" t="s">
        <v>2430</v>
      </c>
      <c r="C131" s="463" t="s">
        <v>2431</v>
      </c>
      <c r="D131" s="463" t="s">
        <v>2432</v>
      </c>
      <c r="E131" s="463" t="s">
        <v>45</v>
      </c>
      <c r="F131" s="463" t="s">
        <v>2426</v>
      </c>
      <c r="G131" s="463" t="s">
        <v>1710</v>
      </c>
      <c r="H131" s="463" t="s">
        <v>579</v>
      </c>
      <c r="I131" s="463" t="s">
        <v>812</v>
      </c>
      <c r="J131" s="464" t="s">
        <v>25</v>
      </c>
      <c r="K131" s="464" t="s">
        <v>25</v>
      </c>
      <c r="L131" s="463" t="s">
        <v>580</v>
      </c>
      <c r="M131" s="463" t="s">
        <v>329</v>
      </c>
      <c r="N131" s="463" t="s">
        <v>0</v>
      </c>
      <c r="O131" s="463" t="s">
        <v>818</v>
      </c>
      <c r="P131" s="464" t="s">
        <v>2433</v>
      </c>
      <c r="Q131" s="465">
        <v>100000000</v>
      </c>
      <c r="R131" s="465">
        <v>180000000</v>
      </c>
      <c r="S131" s="465">
        <v>140000000</v>
      </c>
      <c r="T131" s="465">
        <v>580000000</v>
      </c>
      <c r="U131" s="465">
        <v>1000000000</v>
      </c>
      <c r="V131" s="465">
        <v>417</v>
      </c>
      <c r="W131" s="465">
        <v>0</v>
      </c>
      <c r="X131" s="465">
        <v>417</v>
      </c>
      <c r="Y131" s="466">
        <v>20514</v>
      </c>
      <c r="Z131" s="465">
        <v>156832</v>
      </c>
      <c r="AA131" s="465">
        <v>107121</v>
      </c>
    </row>
    <row r="132" spans="1:27" s="462" customFormat="1" ht="19.5" customHeight="1">
      <c r="A132" s="463" t="s">
        <v>2434</v>
      </c>
      <c r="B132" s="487" t="s">
        <v>2435</v>
      </c>
      <c r="C132" s="463" t="s">
        <v>2436</v>
      </c>
      <c r="D132" s="463" t="s">
        <v>438</v>
      </c>
      <c r="E132" s="463" t="s">
        <v>45</v>
      </c>
      <c r="F132" s="463" t="s">
        <v>2426</v>
      </c>
      <c r="G132" s="463" t="s">
        <v>1452</v>
      </c>
      <c r="H132" s="463" t="s">
        <v>2437</v>
      </c>
      <c r="I132" s="463" t="s">
        <v>808</v>
      </c>
      <c r="J132" s="464" t="s">
        <v>1605</v>
      </c>
      <c r="K132" s="464" t="s">
        <v>1605</v>
      </c>
      <c r="L132" s="463" t="s">
        <v>668</v>
      </c>
      <c r="M132" s="463" t="s">
        <v>351</v>
      </c>
      <c r="N132" s="463" t="s">
        <v>0</v>
      </c>
      <c r="O132" s="463" t="s">
        <v>814</v>
      </c>
      <c r="P132" s="464" t="s">
        <v>1605</v>
      </c>
      <c r="Q132" s="465">
        <v>30000</v>
      </c>
      <c r="R132" s="465">
        <v>5000000</v>
      </c>
      <c r="S132" s="465">
        <v>1000000</v>
      </c>
      <c r="T132" s="465">
        <v>0</v>
      </c>
      <c r="U132" s="465">
        <v>6030000</v>
      </c>
      <c r="V132" s="465">
        <v>5</v>
      </c>
      <c r="W132" s="465">
        <v>0</v>
      </c>
      <c r="X132" s="465">
        <v>5</v>
      </c>
      <c r="Y132" s="466">
        <v>289.95</v>
      </c>
      <c r="Z132" s="465">
        <v>513</v>
      </c>
      <c r="AA132" s="465">
        <v>513</v>
      </c>
    </row>
    <row r="133" spans="1:27" s="462" customFormat="1" ht="19.5" customHeight="1">
      <c r="A133" s="463" t="s">
        <v>2438</v>
      </c>
      <c r="B133" s="487" t="s">
        <v>2439</v>
      </c>
      <c r="C133" s="463" t="s">
        <v>2440</v>
      </c>
      <c r="D133" s="463" t="s">
        <v>2441</v>
      </c>
      <c r="E133" s="463" t="s">
        <v>45</v>
      </c>
      <c r="F133" s="463" t="s">
        <v>2426</v>
      </c>
      <c r="G133" s="463" t="s">
        <v>1962</v>
      </c>
      <c r="H133" s="463" t="s">
        <v>731</v>
      </c>
      <c r="I133" s="464" t="s">
        <v>830</v>
      </c>
      <c r="J133" s="464" t="s">
        <v>1605</v>
      </c>
      <c r="K133" s="464" t="s">
        <v>1605</v>
      </c>
      <c r="L133" s="463" t="s">
        <v>5</v>
      </c>
      <c r="M133" s="463" t="s">
        <v>320</v>
      </c>
      <c r="N133" s="463" t="s">
        <v>10</v>
      </c>
      <c r="O133" s="463" t="s">
        <v>820</v>
      </c>
      <c r="P133" s="464" t="s">
        <v>1605</v>
      </c>
      <c r="Q133" s="465">
        <v>12000000</v>
      </c>
      <c r="R133" s="465">
        <v>8000000</v>
      </c>
      <c r="S133" s="465">
        <v>3000000</v>
      </c>
      <c r="T133" s="465">
        <v>2000000</v>
      </c>
      <c r="U133" s="465">
        <v>25000000</v>
      </c>
      <c r="V133" s="465">
        <v>8</v>
      </c>
      <c r="W133" s="465">
        <v>6</v>
      </c>
      <c r="X133" s="465">
        <v>14</v>
      </c>
      <c r="Y133" s="466">
        <v>495</v>
      </c>
      <c r="Z133" s="465">
        <v>900</v>
      </c>
      <c r="AA133" s="465">
        <v>900</v>
      </c>
    </row>
    <row r="134" spans="1:27" s="462" customFormat="1" ht="19.5" customHeight="1">
      <c r="A134" s="463" t="s">
        <v>2442</v>
      </c>
      <c r="B134" s="487" t="s">
        <v>2443</v>
      </c>
      <c r="C134" s="463" t="s">
        <v>2444</v>
      </c>
      <c r="D134" s="463" t="s">
        <v>1276</v>
      </c>
      <c r="E134" s="463" t="s">
        <v>45</v>
      </c>
      <c r="F134" s="463" t="s">
        <v>2426</v>
      </c>
      <c r="G134" s="463" t="s">
        <v>1761</v>
      </c>
      <c r="H134" s="463" t="s">
        <v>2445</v>
      </c>
      <c r="I134" s="463" t="s">
        <v>822</v>
      </c>
      <c r="J134" s="463" t="s">
        <v>1605</v>
      </c>
      <c r="K134" s="463" t="s">
        <v>1605</v>
      </c>
      <c r="L134" s="463" t="s">
        <v>598</v>
      </c>
      <c r="M134" s="463" t="s">
        <v>599</v>
      </c>
      <c r="N134" s="463" t="s">
        <v>10</v>
      </c>
      <c r="O134" s="463" t="s">
        <v>903</v>
      </c>
      <c r="P134" s="464" t="s">
        <v>1605</v>
      </c>
      <c r="Q134" s="465">
        <v>20000000</v>
      </c>
      <c r="R134" s="465">
        <v>8000000</v>
      </c>
      <c r="S134" s="465">
        <v>10000000</v>
      </c>
      <c r="T134" s="465">
        <v>2000000</v>
      </c>
      <c r="U134" s="465">
        <v>40000000</v>
      </c>
      <c r="V134" s="465">
        <v>20</v>
      </c>
      <c r="W134" s="465">
        <v>20</v>
      </c>
      <c r="X134" s="465">
        <v>40</v>
      </c>
      <c r="Y134" s="466">
        <v>489.5</v>
      </c>
      <c r="Z134" s="465">
        <v>5160</v>
      </c>
      <c r="AA134" s="465">
        <v>5160</v>
      </c>
    </row>
    <row r="135" spans="1:27" s="462" customFormat="1" ht="19.5" customHeight="1">
      <c r="A135" s="463" t="s">
        <v>2446</v>
      </c>
      <c r="B135" s="487" t="s">
        <v>2447</v>
      </c>
      <c r="C135" s="463" t="s">
        <v>2448</v>
      </c>
      <c r="D135" s="463" t="s">
        <v>2449</v>
      </c>
      <c r="E135" s="463" t="s">
        <v>765</v>
      </c>
      <c r="F135" s="463" t="s">
        <v>2450</v>
      </c>
      <c r="G135" s="463" t="s">
        <v>1962</v>
      </c>
      <c r="H135" s="463" t="s">
        <v>1415</v>
      </c>
      <c r="I135" s="463" t="s">
        <v>825</v>
      </c>
      <c r="J135" s="464" t="s">
        <v>1605</v>
      </c>
      <c r="K135" s="464" t="s">
        <v>1605</v>
      </c>
      <c r="L135" s="463" t="s">
        <v>548</v>
      </c>
      <c r="M135" s="463" t="s">
        <v>329</v>
      </c>
      <c r="N135" s="463" t="s">
        <v>0</v>
      </c>
      <c r="O135" s="463" t="s">
        <v>826</v>
      </c>
      <c r="P135" s="464" t="s">
        <v>2451</v>
      </c>
      <c r="Q135" s="465">
        <v>4000000</v>
      </c>
      <c r="R135" s="465">
        <v>2000000</v>
      </c>
      <c r="S135" s="465">
        <v>20000000</v>
      </c>
      <c r="T135" s="465">
        <v>16000000</v>
      </c>
      <c r="U135" s="465">
        <v>42000000</v>
      </c>
      <c r="V135" s="465">
        <v>4</v>
      </c>
      <c r="W135" s="465">
        <v>6</v>
      </c>
      <c r="X135" s="465">
        <v>10</v>
      </c>
      <c r="Y135" s="466">
        <v>331.58</v>
      </c>
      <c r="Z135" s="465">
        <v>0</v>
      </c>
      <c r="AA135" s="465">
        <v>0</v>
      </c>
    </row>
    <row r="136" spans="1:27" s="462" customFormat="1" ht="19.5" customHeight="1">
      <c r="A136" s="463" t="s">
        <v>2452</v>
      </c>
      <c r="B136" s="487" t="s">
        <v>2453</v>
      </c>
      <c r="C136" s="463" t="s">
        <v>2454</v>
      </c>
      <c r="D136" s="463" t="s">
        <v>2455</v>
      </c>
      <c r="E136" s="463" t="s">
        <v>1550</v>
      </c>
      <c r="F136" s="463" t="s">
        <v>2456</v>
      </c>
      <c r="G136" s="463" t="s">
        <v>1670</v>
      </c>
      <c r="H136" s="463" t="s">
        <v>2457</v>
      </c>
      <c r="I136" s="463" t="s">
        <v>804</v>
      </c>
      <c r="J136" s="463" t="s">
        <v>25</v>
      </c>
      <c r="K136" s="463" t="s">
        <v>25</v>
      </c>
      <c r="L136" s="463" t="s">
        <v>1042</v>
      </c>
      <c r="M136" s="463" t="s">
        <v>1043</v>
      </c>
      <c r="N136" s="463" t="s">
        <v>71</v>
      </c>
      <c r="O136" s="463" t="s">
        <v>909</v>
      </c>
      <c r="P136" s="464" t="s">
        <v>2458</v>
      </c>
      <c r="Q136" s="465">
        <v>1000000</v>
      </c>
      <c r="R136" s="465">
        <v>3000000</v>
      </c>
      <c r="S136" s="465">
        <v>2000000</v>
      </c>
      <c r="T136" s="465">
        <v>500000</v>
      </c>
      <c r="U136" s="465">
        <v>6500000</v>
      </c>
      <c r="V136" s="465">
        <v>2</v>
      </c>
      <c r="W136" s="465">
        <v>4</v>
      </c>
      <c r="X136" s="465">
        <v>6</v>
      </c>
      <c r="Y136" s="466">
        <v>495.01</v>
      </c>
      <c r="Z136" s="465">
        <v>6904</v>
      </c>
      <c r="AA136" s="465">
        <v>2667</v>
      </c>
    </row>
    <row r="137" spans="1:27" s="462" customFormat="1" ht="19.5" customHeight="1">
      <c r="A137" s="463" t="s">
        <v>2459</v>
      </c>
      <c r="B137" s="487" t="s">
        <v>2460</v>
      </c>
      <c r="C137" s="463" t="s">
        <v>2461</v>
      </c>
      <c r="D137" s="463" t="s">
        <v>2462</v>
      </c>
      <c r="E137" s="463" t="s">
        <v>991</v>
      </c>
      <c r="F137" s="463" t="s">
        <v>2463</v>
      </c>
      <c r="G137" s="463" t="s">
        <v>1670</v>
      </c>
      <c r="H137" s="463" t="s">
        <v>2464</v>
      </c>
      <c r="I137" s="463" t="s">
        <v>804</v>
      </c>
      <c r="J137" s="464" t="s">
        <v>25</v>
      </c>
      <c r="K137" s="464" t="s">
        <v>25</v>
      </c>
      <c r="L137" s="463" t="s">
        <v>450</v>
      </c>
      <c r="M137" s="463" t="s">
        <v>1481</v>
      </c>
      <c r="N137" s="463" t="s">
        <v>404</v>
      </c>
      <c r="O137" s="463" t="s">
        <v>2465</v>
      </c>
      <c r="P137" s="464" t="s">
        <v>1605</v>
      </c>
      <c r="Q137" s="465">
        <v>100000</v>
      </c>
      <c r="R137" s="465">
        <v>250000</v>
      </c>
      <c r="S137" s="465">
        <v>12000000</v>
      </c>
      <c r="T137" s="465">
        <v>5000000</v>
      </c>
      <c r="U137" s="465">
        <v>17350000</v>
      </c>
      <c r="V137" s="465">
        <v>11</v>
      </c>
      <c r="W137" s="465">
        <v>5</v>
      </c>
      <c r="X137" s="465">
        <v>16</v>
      </c>
      <c r="Y137" s="466">
        <v>316.5</v>
      </c>
      <c r="Z137" s="465">
        <v>6016</v>
      </c>
      <c r="AA137" s="465">
        <v>1050</v>
      </c>
    </row>
    <row r="138" spans="1:27" s="462" customFormat="1" ht="19.5" customHeight="1">
      <c r="A138" s="463" t="s">
        <v>2466</v>
      </c>
      <c r="B138" s="487" t="s">
        <v>2467</v>
      </c>
      <c r="C138" s="463" t="s">
        <v>2468</v>
      </c>
      <c r="D138" s="463" t="s">
        <v>719</v>
      </c>
      <c r="E138" s="463" t="s">
        <v>98</v>
      </c>
      <c r="F138" s="463" t="s">
        <v>1562</v>
      </c>
      <c r="G138" s="463" t="s">
        <v>1670</v>
      </c>
      <c r="H138" s="463" t="s">
        <v>25</v>
      </c>
      <c r="I138" s="463" t="s">
        <v>817</v>
      </c>
      <c r="J138" s="464" t="s">
        <v>25</v>
      </c>
      <c r="K138" s="464" t="s">
        <v>25</v>
      </c>
      <c r="L138" s="463" t="s">
        <v>2469</v>
      </c>
      <c r="M138" s="463" t="s">
        <v>1343</v>
      </c>
      <c r="N138" s="463" t="s">
        <v>87</v>
      </c>
      <c r="O138" s="463" t="s">
        <v>1344</v>
      </c>
      <c r="P138" s="464" t="s">
        <v>2470</v>
      </c>
      <c r="Q138" s="465">
        <v>0</v>
      </c>
      <c r="R138" s="465">
        <v>0</v>
      </c>
      <c r="S138" s="465">
        <v>1500000</v>
      </c>
      <c r="T138" s="465">
        <v>300000</v>
      </c>
      <c r="U138" s="465">
        <v>1800000</v>
      </c>
      <c r="V138" s="465">
        <v>3</v>
      </c>
      <c r="W138" s="465">
        <v>0</v>
      </c>
      <c r="X138" s="465">
        <v>3</v>
      </c>
      <c r="Y138" s="466">
        <v>360</v>
      </c>
      <c r="Z138" s="465">
        <v>1360</v>
      </c>
      <c r="AA138" s="465">
        <v>0</v>
      </c>
    </row>
    <row r="139" spans="1:27" s="462" customFormat="1" ht="19.5" customHeight="1">
      <c r="A139" s="463" t="s">
        <v>2471</v>
      </c>
      <c r="B139" s="487" t="s">
        <v>2472</v>
      </c>
      <c r="C139" s="463" t="s">
        <v>2473</v>
      </c>
      <c r="D139" s="463" t="s">
        <v>2474</v>
      </c>
      <c r="E139" s="463" t="s">
        <v>98</v>
      </c>
      <c r="F139" s="463" t="s">
        <v>1562</v>
      </c>
      <c r="G139" s="463" t="s">
        <v>1710</v>
      </c>
      <c r="H139" s="463" t="s">
        <v>25</v>
      </c>
      <c r="I139" s="464" t="s">
        <v>817</v>
      </c>
      <c r="J139" s="464" t="s">
        <v>25</v>
      </c>
      <c r="K139" s="463" t="s">
        <v>25</v>
      </c>
      <c r="L139" s="463" t="s">
        <v>2475</v>
      </c>
      <c r="M139" s="463" t="s">
        <v>2476</v>
      </c>
      <c r="N139" s="463" t="s">
        <v>105</v>
      </c>
      <c r="O139" s="463" t="s">
        <v>2477</v>
      </c>
      <c r="P139" s="464" t="s">
        <v>2478</v>
      </c>
      <c r="Q139" s="465">
        <v>40000</v>
      </c>
      <c r="R139" s="465">
        <v>0</v>
      </c>
      <c r="S139" s="465">
        <v>5000000</v>
      </c>
      <c r="T139" s="465">
        <v>500000</v>
      </c>
      <c r="U139" s="465">
        <v>5540000</v>
      </c>
      <c r="V139" s="465">
        <v>3</v>
      </c>
      <c r="W139" s="465">
        <v>0</v>
      </c>
      <c r="X139" s="465">
        <v>3</v>
      </c>
      <c r="Y139" s="466">
        <v>470</v>
      </c>
      <c r="Z139" s="465">
        <v>3200</v>
      </c>
      <c r="AA139" s="465">
        <v>0</v>
      </c>
    </row>
    <row r="140" spans="1:27" s="462" customFormat="1" ht="19.5" customHeight="1">
      <c r="A140" s="463" t="s">
        <v>2479</v>
      </c>
      <c r="B140" s="487" t="s">
        <v>2480</v>
      </c>
      <c r="C140" s="463" t="s">
        <v>2481</v>
      </c>
      <c r="D140" s="463" t="s">
        <v>2482</v>
      </c>
      <c r="E140" s="463" t="s">
        <v>114</v>
      </c>
      <c r="F140" s="463" t="s">
        <v>2483</v>
      </c>
      <c r="G140" s="463" t="s">
        <v>1943</v>
      </c>
      <c r="H140" s="463" t="s">
        <v>2484</v>
      </c>
      <c r="I140" s="463" t="s">
        <v>804</v>
      </c>
      <c r="J140" s="464" t="s">
        <v>1605</v>
      </c>
      <c r="K140" s="464" t="s">
        <v>1605</v>
      </c>
      <c r="L140" s="463" t="s">
        <v>2485</v>
      </c>
      <c r="M140" s="463" t="s">
        <v>661</v>
      </c>
      <c r="N140" s="463" t="s">
        <v>469</v>
      </c>
      <c r="O140" s="463" t="s">
        <v>2486</v>
      </c>
      <c r="P140" s="464" t="s">
        <v>2487</v>
      </c>
      <c r="Q140" s="465">
        <v>2000000</v>
      </c>
      <c r="R140" s="465">
        <v>5000000</v>
      </c>
      <c r="S140" s="465">
        <v>20000000</v>
      </c>
      <c r="T140" s="465">
        <v>200000</v>
      </c>
      <c r="U140" s="465">
        <v>27200000</v>
      </c>
      <c r="V140" s="465">
        <v>9</v>
      </c>
      <c r="W140" s="465">
        <v>7</v>
      </c>
      <c r="X140" s="465">
        <v>16</v>
      </c>
      <c r="Y140" s="466">
        <v>131.27000000000001</v>
      </c>
      <c r="Z140" s="465">
        <v>14604</v>
      </c>
      <c r="AA140" s="465">
        <v>858</v>
      </c>
    </row>
    <row r="141" spans="1:27" s="462" customFormat="1" ht="19.5" customHeight="1">
      <c r="A141" s="463" t="s">
        <v>2488</v>
      </c>
      <c r="B141" s="487" t="s">
        <v>2489</v>
      </c>
      <c r="C141" s="463" t="s">
        <v>2490</v>
      </c>
      <c r="D141" s="463" t="s">
        <v>2491</v>
      </c>
      <c r="E141" s="463" t="s">
        <v>762</v>
      </c>
      <c r="F141" s="463" t="s">
        <v>2492</v>
      </c>
      <c r="G141" s="463" t="s">
        <v>1616</v>
      </c>
      <c r="H141" s="463" t="s">
        <v>2493</v>
      </c>
      <c r="I141" s="463" t="s">
        <v>821</v>
      </c>
      <c r="J141" s="463" t="s">
        <v>1605</v>
      </c>
      <c r="K141" s="463" t="s">
        <v>1605</v>
      </c>
      <c r="L141" s="463" t="s">
        <v>449</v>
      </c>
      <c r="M141" s="463" t="s">
        <v>449</v>
      </c>
      <c r="N141" s="463" t="s">
        <v>92</v>
      </c>
      <c r="O141" s="463" t="s">
        <v>858</v>
      </c>
      <c r="P141" s="464" t="s">
        <v>1605</v>
      </c>
      <c r="Q141" s="465">
        <v>300000</v>
      </c>
      <c r="R141" s="465">
        <v>100000</v>
      </c>
      <c r="S141" s="465">
        <v>150000</v>
      </c>
      <c r="T141" s="465">
        <v>1200000</v>
      </c>
      <c r="U141" s="465">
        <v>1750000</v>
      </c>
      <c r="V141" s="465">
        <v>4</v>
      </c>
      <c r="W141" s="465">
        <v>2</v>
      </c>
      <c r="X141" s="465">
        <v>6</v>
      </c>
      <c r="Y141" s="466">
        <v>109</v>
      </c>
      <c r="Z141" s="465">
        <v>1600</v>
      </c>
      <c r="AA141" s="465">
        <v>74</v>
      </c>
    </row>
    <row r="142" spans="1:27" s="462" customFormat="1" ht="19.5" customHeight="1">
      <c r="A142" s="463" t="s">
        <v>2494</v>
      </c>
      <c r="B142" s="487" t="s">
        <v>2495</v>
      </c>
      <c r="C142" s="463" t="s">
        <v>2496</v>
      </c>
      <c r="D142" s="463" t="s">
        <v>2497</v>
      </c>
      <c r="E142" s="463" t="s">
        <v>762</v>
      </c>
      <c r="F142" s="463" t="s">
        <v>2492</v>
      </c>
      <c r="G142" s="463" t="s">
        <v>1703</v>
      </c>
      <c r="H142" s="463" t="s">
        <v>801</v>
      </c>
      <c r="I142" s="463" t="s">
        <v>809</v>
      </c>
      <c r="J142" s="464" t="s">
        <v>25</v>
      </c>
      <c r="K142" s="464" t="s">
        <v>25</v>
      </c>
      <c r="L142" s="463" t="s">
        <v>2498</v>
      </c>
      <c r="M142" s="463" t="s">
        <v>529</v>
      </c>
      <c r="N142" s="463" t="s">
        <v>12</v>
      </c>
      <c r="O142" s="463" t="s">
        <v>2499</v>
      </c>
      <c r="P142" s="464" t="s">
        <v>1605</v>
      </c>
      <c r="Q142" s="465">
        <v>12000000</v>
      </c>
      <c r="R142" s="465">
        <v>20000000</v>
      </c>
      <c r="S142" s="465">
        <v>26000000</v>
      </c>
      <c r="T142" s="465">
        <v>30000000</v>
      </c>
      <c r="U142" s="465">
        <v>88000000</v>
      </c>
      <c r="V142" s="465">
        <v>75</v>
      </c>
      <c r="W142" s="465">
        <v>35</v>
      </c>
      <c r="X142" s="465">
        <v>110</v>
      </c>
      <c r="Y142" s="466">
        <v>2230</v>
      </c>
      <c r="Z142" s="465">
        <v>36184</v>
      </c>
      <c r="AA142" s="465">
        <v>11062</v>
      </c>
    </row>
    <row r="143" spans="1:27" s="462" customFormat="1" ht="19.5" customHeight="1">
      <c r="A143" s="463" t="s">
        <v>2500</v>
      </c>
      <c r="B143" s="487" t="s">
        <v>2501</v>
      </c>
      <c r="C143" s="463" t="s">
        <v>2502</v>
      </c>
      <c r="D143" s="463" t="s">
        <v>2503</v>
      </c>
      <c r="E143" s="463" t="s">
        <v>763</v>
      </c>
      <c r="F143" s="463" t="s">
        <v>2504</v>
      </c>
      <c r="G143" s="463" t="s">
        <v>1656</v>
      </c>
      <c r="H143" s="463" t="s">
        <v>1409</v>
      </c>
      <c r="I143" s="463" t="s">
        <v>821</v>
      </c>
      <c r="J143" s="464" t="s">
        <v>1605</v>
      </c>
      <c r="K143" s="464" t="s">
        <v>1605</v>
      </c>
      <c r="L143" s="463" t="s">
        <v>9</v>
      </c>
      <c r="M143" s="463" t="s">
        <v>9</v>
      </c>
      <c r="N143" s="463" t="s">
        <v>10</v>
      </c>
      <c r="O143" s="463" t="s">
        <v>956</v>
      </c>
      <c r="P143" s="464" t="s">
        <v>1605</v>
      </c>
      <c r="Q143" s="465">
        <v>0</v>
      </c>
      <c r="R143" s="465">
        <v>55800000</v>
      </c>
      <c r="S143" s="465">
        <v>10000000</v>
      </c>
      <c r="T143" s="465">
        <v>20000000</v>
      </c>
      <c r="U143" s="465">
        <v>85800000</v>
      </c>
      <c r="V143" s="465">
        <v>14</v>
      </c>
      <c r="W143" s="465">
        <v>3</v>
      </c>
      <c r="X143" s="465">
        <v>17</v>
      </c>
      <c r="Y143" s="466">
        <v>123</v>
      </c>
      <c r="Z143" s="465">
        <v>1620</v>
      </c>
      <c r="AA143" s="465">
        <v>1620</v>
      </c>
    </row>
    <row r="144" spans="1:27" s="462" customFormat="1" ht="19.5" customHeight="1">
      <c r="A144" s="463" t="s">
        <v>2505</v>
      </c>
      <c r="B144" s="487" t="s">
        <v>2506</v>
      </c>
      <c r="C144" s="463" t="s">
        <v>2507</v>
      </c>
      <c r="D144" s="463" t="s">
        <v>1274</v>
      </c>
      <c r="E144" s="463" t="s">
        <v>763</v>
      </c>
      <c r="F144" s="463" t="s">
        <v>2504</v>
      </c>
      <c r="G144" s="463" t="s">
        <v>1685</v>
      </c>
      <c r="H144" s="463" t="s">
        <v>1309</v>
      </c>
      <c r="I144" s="463" t="s">
        <v>804</v>
      </c>
      <c r="J144" s="464" t="s">
        <v>1605</v>
      </c>
      <c r="K144" s="463" t="s">
        <v>1605</v>
      </c>
      <c r="L144" s="463" t="s">
        <v>629</v>
      </c>
      <c r="M144" s="463" t="s">
        <v>351</v>
      </c>
      <c r="N144" s="463" t="s">
        <v>0</v>
      </c>
      <c r="O144" s="463" t="s">
        <v>814</v>
      </c>
      <c r="P144" s="464" t="s">
        <v>1605</v>
      </c>
      <c r="Q144" s="465">
        <v>50000000</v>
      </c>
      <c r="R144" s="465">
        <v>15000000</v>
      </c>
      <c r="S144" s="465">
        <v>20000000</v>
      </c>
      <c r="T144" s="465">
        <v>3000000</v>
      </c>
      <c r="U144" s="465">
        <v>88000000</v>
      </c>
      <c r="V144" s="465">
        <v>25</v>
      </c>
      <c r="W144" s="465">
        <v>10</v>
      </c>
      <c r="X144" s="465">
        <v>35</v>
      </c>
      <c r="Y144" s="466">
        <v>460</v>
      </c>
      <c r="Z144" s="465">
        <v>4500</v>
      </c>
      <c r="AA144" s="465">
        <v>4500</v>
      </c>
    </row>
    <row r="145" spans="1:27" s="462" customFormat="1" ht="19.5" customHeight="1">
      <c r="A145" s="463" t="s">
        <v>2508</v>
      </c>
      <c r="B145" s="487" t="s">
        <v>2509</v>
      </c>
      <c r="C145" s="463" t="s">
        <v>2510</v>
      </c>
      <c r="D145" s="463" t="s">
        <v>726</v>
      </c>
      <c r="E145" s="463" t="s">
        <v>763</v>
      </c>
      <c r="F145" s="463" t="s">
        <v>2504</v>
      </c>
      <c r="G145" s="463" t="s">
        <v>1851</v>
      </c>
      <c r="H145" s="463" t="s">
        <v>2511</v>
      </c>
      <c r="I145" s="464" t="s">
        <v>830</v>
      </c>
      <c r="J145" s="464" t="s">
        <v>25</v>
      </c>
      <c r="K145" s="464" t="s">
        <v>25</v>
      </c>
      <c r="L145" s="463" t="s">
        <v>891</v>
      </c>
      <c r="M145" s="463" t="s">
        <v>18</v>
      </c>
      <c r="N145" s="463" t="s">
        <v>8</v>
      </c>
      <c r="O145" s="463" t="s">
        <v>866</v>
      </c>
      <c r="P145" s="464" t="s">
        <v>2512</v>
      </c>
      <c r="Q145" s="465">
        <v>6000000</v>
      </c>
      <c r="R145" s="465">
        <v>13440000</v>
      </c>
      <c r="S145" s="465">
        <v>10000000</v>
      </c>
      <c r="T145" s="465">
        <v>12000000</v>
      </c>
      <c r="U145" s="465">
        <v>41440000</v>
      </c>
      <c r="V145" s="465">
        <v>10</v>
      </c>
      <c r="W145" s="465">
        <v>10</v>
      </c>
      <c r="X145" s="465">
        <v>20</v>
      </c>
      <c r="Y145" s="466">
        <v>116</v>
      </c>
      <c r="Z145" s="465">
        <v>4800</v>
      </c>
      <c r="AA145" s="465">
        <v>1920</v>
      </c>
    </row>
    <row r="146" spans="1:27" s="462" customFormat="1" ht="19.5" customHeight="1">
      <c r="A146" s="463" t="s">
        <v>2513</v>
      </c>
      <c r="B146" s="487" t="s">
        <v>2514</v>
      </c>
      <c r="C146" s="463" t="s">
        <v>2515</v>
      </c>
      <c r="D146" s="463" t="s">
        <v>726</v>
      </c>
      <c r="E146" s="463" t="s">
        <v>763</v>
      </c>
      <c r="F146" s="463" t="s">
        <v>2504</v>
      </c>
      <c r="G146" s="463" t="s">
        <v>1452</v>
      </c>
      <c r="H146" s="463" t="s">
        <v>1729</v>
      </c>
      <c r="I146" s="463" t="s">
        <v>812</v>
      </c>
      <c r="J146" s="463" t="s">
        <v>1605</v>
      </c>
      <c r="K146" s="463" t="s">
        <v>1605</v>
      </c>
      <c r="L146" s="463" t="s">
        <v>607</v>
      </c>
      <c r="M146" s="463" t="s">
        <v>373</v>
      </c>
      <c r="N146" s="463" t="s">
        <v>0</v>
      </c>
      <c r="O146" s="463" t="s">
        <v>870</v>
      </c>
      <c r="P146" s="464" t="s">
        <v>1605</v>
      </c>
      <c r="Q146" s="465">
        <v>5000000</v>
      </c>
      <c r="R146" s="465">
        <v>10000000</v>
      </c>
      <c r="S146" s="465">
        <v>8000000</v>
      </c>
      <c r="T146" s="465">
        <v>7000000</v>
      </c>
      <c r="U146" s="465">
        <v>30000000</v>
      </c>
      <c r="V146" s="465">
        <v>65</v>
      </c>
      <c r="W146" s="465">
        <v>5</v>
      </c>
      <c r="X146" s="465">
        <v>70</v>
      </c>
      <c r="Y146" s="466">
        <v>492</v>
      </c>
      <c r="Z146" s="465">
        <v>5040</v>
      </c>
      <c r="AA146" s="465">
        <v>5040</v>
      </c>
    </row>
    <row r="147" spans="1:27" s="462" customFormat="1" ht="19.5" customHeight="1">
      <c r="A147" s="463" t="s">
        <v>2516</v>
      </c>
      <c r="B147" s="487" t="s">
        <v>2517</v>
      </c>
      <c r="C147" s="463" t="s">
        <v>1174</v>
      </c>
      <c r="D147" s="463" t="s">
        <v>2518</v>
      </c>
      <c r="E147" s="463" t="s">
        <v>763</v>
      </c>
      <c r="F147" s="463" t="s">
        <v>2504</v>
      </c>
      <c r="G147" s="463" t="s">
        <v>1761</v>
      </c>
      <c r="H147" s="463" t="s">
        <v>2519</v>
      </c>
      <c r="I147" s="463" t="s">
        <v>815</v>
      </c>
      <c r="J147" s="463" t="s">
        <v>1605</v>
      </c>
      <c r="K147" s="463" t="s">
        <v>1605</v>
      </c>
      <c r="L147" s="463" t="s">
        <v>389</v>
      </c>
      <c r="M147" s="463" t="s">
        <v>389</v>
      </c>
      <c r="N147" s="463" t="s">
        <v>0</v>
      </c>
      <c r="O147" s="463" t="s">
        <v>847</v>
      </c>
      <c r="P147" s="464" t="s">
        <v>1605</v>
      </c>
      <c r="Q147" s="465">
        <v>10000000</v>
      </c>
      <c r="R147" s="465">
        <v>12000000</v>
      </c>
      <c r="S147" s="465">
        <v>20000000</v>
      </c>
      <c r="T147" s="465">
        <v>5000000</v>
      </c>
      <c r="U147" s="465">
        <v>47000000</v>
      </c>
      <c r="V147" s="465">
        <v>30</v>
      </c>
      <c r="W147" s="465">
        <v>20</v>
      </c>
      <c r="X147" s="465">
        <v>50</v>
      </c>
      <c r="Y147" s="466">
        <v>178.13</v>
      </c>
      <c r="Z147" s="465">
        <v>6000</v>
      </c>
      <c r="AA147" s="465">
        <v>6000</v>
      </c>
    </row>
    <row r="148" spans="1:27" s="462" customFormat="1" ht="19.5" customHeight="1">
      <c r="A148" s="463" t="s">
        <v>2520</v>
      </c>
      <c r="B148" s="487" t="s">
        <v>2521</v>
      </c>
      <c r="C148" s="463" t="s">
        <v>2522</v>
      </c>
      <c r="D148" s="463" t="s">
        <v>2523</v>
      </c>
      <c r="E148" s="463" t="s">
        <v>13</v>
      </c>
      <c r="F148" s="463" t="s">
        <v>2524</v>
      </c>
      <c r="G148" s="463" t="s">
        <v>1656</v>
      </c>
      <c r="H148" s="463" t="s">
        <v>2525</v>
      </c>
      <c r="I148" s="463" t="s">
        <v>830</v>
      </c>
      <c r="J148" s="463" t="s">
        <v>25</v>
      </c>
      <c r="K148" s="463" t="s">
        <v>25</v>
      </c>
      <c r="L148" s="463" t="s">
        <v>631</v>
      </c>
      <c r="M148" s="463" t="s">
        <v>556</v>
      </c>
      <c r="N148" s="463" t="s">
        <v>35</v>
      </c>
      <c r="O148" s="463" t="s">
        <v>2133</v>
      </c>
      <c r="P148" s="464" t="s">
        <v>1605</v>
      </c>
      <c r="Q148" s="465">
        <v>12000000</v>
      </c>
      <c r="R148" s="465">
        <v>25000000</v>
      </c>
      <c r="S148" s="465">
        <v>9037700</v>
      </c>
      <c r="T148" s="465">
        <v>4300000</v>
      </c>
      <c r="U148" s="465">
        <v>50337700</v>
      </c>
      <c r="V148" s="465">
        <v>15</v>
      </c>
      <c r="W148" s="465">
        <v>5</v>
      </c>
      <c r="X148" s="465">
        <v>20</v>
      </c>
      <c r="Y148" s="466">
        <v>282.5</v>
      </c>
      <c r="Z148" s="465">
        <v>6112</v>
      </c>
      <c r="AA148" s="465">
        <v>1748</v>
      </c>
    </row>
    <row r="149" spans="1:27" s="462" customFormat="1" ht="19.5" customHeight="1">
      <c r="A149" s="463" t="s">
        <v>2526</v>
      </c>
      <c r="B149" s="487" t="s">
        <v>2527</v>
      </c>
      <c r="C149" s="463" t="s">
        <v>603</v>
      </c>
      <c r="D149" s="467" t="s">
        <v>2528</v>
      </c>
      <c r="E149" s="463" t="s">
        <v>53</v>
      </c>
      <c r="F149" s="463" t="s">
        <v>2529</v>
      </c>
      <c r="G149" s="463" t="s">
        <v>1867</v>
      </c>
      <c r="H149" s="463" t="s">
        <v>2530</v>
      </c>
      <c r="I149" s="463" t="s">
        <v>841</v>
      </c>
      <c r="J149" s="463" t="s">
        <v>2531</v>
      </c>
      <c r="K149" s="463" t="s">
        <v>621</v>
      </c>
      <c r="L149" s="463" t="s">
        <v>319</v>
      </c>
      <c r="M149" s="463" t="s">
        <v>320</v>
      </c>
      <c r="N149" s="463" t="s">
        <v>10</v>
      </c>
      <c r="O149" s="463" t="s">
        <v>820</v>
      </c>
      <c r="P149" s="464" t="s">
        <v>1605</v>
      </c>
      <c r="Q149" s="465">
        <v>15000000</v>
      </c>
      <c r="R149" s="465">
        <v>8000000</v>
      </c>
      <c r="S149" s="465">
        <v>2000000</v>
      </c>
      <c r="T149" s="465">
        <v>200000</v>
      </c>
      <c r="U149" s="465">
        <v>25200000</v>
      </c>
      <c r="V149" s="465">
        <v>5</v>
      </c>
      <c r="W149" s="465">
        <v>5</v>
      </c>
      <c r="X149" s="465">
        <v>10</v>
      </c>
      <c r="Y149" s="466">
        <v>128</v>
      </c>
      <c r="Z149" s="465">
        <v>1100</v>
      </c>
      <c r="AA149" s="465">
        <v>700</v>
      </c>
    </row>
    <row r="150" spans="1:27" s="462" customFormat="1" ht="19.5" customHeight="1">
      <c r="A150" s="463" t="s">
        <v>2532</v>
      </c>
      <c r="B150" s="487" t="s">
        <v>2533</v>
      </c>
      <c r="C150" s="463" t="s">
        <v>2534</v>
      </c>
      <c r="D150" s="463" t="s">
        <v>2535</v>
      </c>
      <c r="E150" s="463" t="s">
        <v>19</v>
      </c>
      <c r="F150" s="463" t="s">
        <v>1602</v>
      </c>
      <c r="G150" s="463" t="s">
        <v>2536</v>
      </c>
      <c r="H150" s="463" t="s">
        <v>2537</v>
      </c>
      <c r="I150" s="463" t="s">
        <v>1605</v>
      </c>
      <c r="J150" s="464" t="s">
        <v>1605</v>
      </c>
      <c r="K150" s="464" t="s">
        <v>1605</v>
      </c>
      <c r="L150" s="463" t="s">
        <v>1513</v>
      </c>
      <c r="M150" s="463" t="s">
        <v>569</v>
      </c>
      <c r="N150" s="463" t="s">
        <v>369</v>
      </c>
      <c r="O150" s="463" t="s">
        <v>2538</v>
      </c>
      <c r="P150" s="464" t="s">
        <v>2539</v>
      </c>
      <c r="Q150" s="465">
        <v>1500000</v>
      </c>
      <c r="R150" s="465">
        <v>1000000</v>
      </c>
      <c r="S150" s="465">
        <v>1500000</v>
      </c>
      <c r="T150" s="465">
        <v>1000000</v>
      </c>
      <c r="U150" s="465">
        <v>5000000</v>
      </c>
      <c r="V150" s="465">
        <v>39</v>
      </c>
      <c r="W150" s="465">
        <v>0</v>
      </c>
      <c r="X150" s="465">
        <v>39</v>
      </c>
      <c r="Y150" s="466">
        <v>439</v>
      </c>
      <c r="Z150" s="465">
        <v>8963</v>
      </c>
      <c r="AA150" s="465">
        <v>2880</v>
      </c>
    </row>
    <row r="151" spans="1:27" s="462" customFormat="1" ht="19.5" customHeight="1">
      <c r="A151" s="463" t="s">
        <v>2540</v>
      </c>
      <c r="B151" s="487" t="s">
        <v>2541</v>
      </c>
      <c r="C151" s="463" t="s">
        <v>2542</v>
      </c>
      <c r="D151" s="463" t="s">
        <v>2543</v>
      </c>
      <c r="E151" s="463" t="s">
        <v>72</v>
      </c>
      <c r="F151" s="463" t="s">
        <v>1632</v>
      </c>
      <c r="G151" s="463" t="s">
        <v>2544</v>
      </c>
      <c r="H151" s="463" t="s">
        <v>2545</v>
      </c>
      <c r="I151" s="463" t="s">
        <v>815</v>
      </c>
      <c r="J151" s="464" t="s">
        <v>1605</v>
      </c>
      <c r="K151" s="464" t="s">
        <v>1605</v>
      </c>
      <c r="L151" s="463" t="s">
        <v>566</v>
      </c>
      <c r="M151" s="463" t="s">
        <v>351</v>
      </c>
      <c r="N151" s="463" t="s">
        <v>0</v>
      </c>
      <c r="O151" s="463" t="s">
        <v>814</v>
      </c>
      <c r="P151" s="464" t="s">
        <v>1605</v>
      </c>
      <c r="Q151" s="465">
        <v>10000000</v>
      </c>
      <c r="R151" s="465">
        <v>5000000</v>
      </c>
      <c r="S151" s="465">
        <v>7000000</v>
      </c>
      <c r="T151" s="465">
        <v>5000000</v>
      </c>
      <c r="U151" s="465">
        <v>27000000</v>
      </c>
      <c r="V151" s="465">
        <v>17</v>
      </c>
      <c r="W151" s="465">
        <v>0</v>
      </c>
      <c r="X151" s="465">
        <v>17</v>
      </c>
      <c r="Y151" s="466">
        <v>226.87</v>
      </c>
      <c r="Z151" s="465">
        <v>9952</v>
      </c>
      <c r="AA151" s="465">
        <v>1380</v>
      </c>
    </row>
    <row r="152" spans="1:27" s="462" customFormat="1" ht="19.5" customHeight="1">
      <c r="A152" s="463" t="s">
        <v>2546</v>
      </c>
      <c r="B152" s="487" t="s">
        <v>2547</v>
      </c>
      <c r="C152" s="463" t="s">
        <v>2548</v>
      </c>
      <c r="D152" s="463" t="s">
        <v>2549</v>
      </c>
      <c r="E152" s="463" t="s">
        <v>777</v>
      </c>
      <c r="F152" s="463" t="s">
        <v>2550</v>
      </c>
      <c r="G152" s="463" t="s">
        <v>2544</v>
      </c>
      <c r="H152" s="463" t="s">
        <v>2551</v>
      </c>
      <c r="I152" s="463" t="s">
        <v>817</v>
      </c>
      <c r="J152" s="463" t="s">
        <v>25</v>
      </c>
      <c r="K152" s="463" t="s">
        <v>25</v>
      </c>
      <c r="L152" s="463" t="s">
        <v>959</v>
      </c>
      <c r="M152" s="463" t="s">
        <v>346</v>
      </c>
      <c r="N152" s="463" t="s">
        <v>4</v>
      </c>
      <c r="O152" s="463" t="s">
        <v>868</v>
      </c>
      <c r="P152" s="464" t="s">
        <v>2552</v>
      </c>
      <c r="Q152" s="465">
        <v>0</v>
      </c>
      <c r="R152" s="465">
        <v>42820000</v>
      </c>
      <c r="S152" s="465">
        <v>52330000</v>
      </c>
      <c r="T152" s="465">
        <v>53890000</v>
      </c>
      <c r="U152" s="465">
        <v>149040000</v>
      </c>
      <c r="V152" s="465">
        <v>6</v>
      </c>
      <c r="W152" s="465">
        <v>0</v>
      </c>
      <c r="X152" s="465">
        <v>6</v>
      </c>
      <c r="Y152" s="466">
        <v>494.07</v>
      </c>
      <c r="Z152" s="465">
        <v>7200</v>
      </c>
      <c r="AA152" s="465">
        <v>1838</v>
      </c>
    </row>
    <row r="153" spans="1:27" s="462" customFormat="1" ht="19.5" customHeight="1">
      <c r="A153" s="463" t="s">
        <v>2553</v>
      </c>
      <c r="B153" s="487" t="s">
        <v>2554</v>
      </c>
      <c r="C153" s="463" t="s">
        <v>2555</v>
      </c>
      <c r="D153" s="463" t="s">
        <v>2556</v>
      </c>
      <c r="E153" s="463" t="s">
        <v>7</v>
      </c>
      <c r="F153" s="463" t="s">
        <v>1655</v>
      </c>
      <c r="G153" s="463" t="s">
        <v>2544</v>
      </c>
      <c r="H153" s="463" t="s">
        <v>2557</v>
      </c>
      <c r="I153" s="463" t="s">
        <v>817</v>
      </c>
      <c r="J153" s="464" t="s">
        <v>1605</v>
      </c>
      <c r="K153" s="464" t="s">
        <v>1605</v>
      </c>
      <c r="L153" s="463" t="s">
        <v>527</v>
      </c>
      <c r="M153" s="463" t="s">
        <v>329</v>
      </c>
      <c r="N153" s="463" t="s">
        <v>0</v>
      </c>
      <c r="O153" s="463" t="s">
        <v>826</v>
      </c>
      <c r="P153" s="464" t="s">
        <v>2558</v>
      </c>
      <c r="Q153" s="465">
        <v>10000000</v>
      </c>
      <c r="R153" s="465">
        <v>2000000</v>
      </c>
      <c r="S153" s="465">
        <v>10000000</v>
      </c>
      <c r="T153" s="465">
        <v>2000000</v>
      </c>
      <c r="U153" s="465">
        <v>24000000</v>
      </c>
      <c r="V153" s="465">
        <v>19</v>
      </c>
      <c r="W153" s="465">
        <v>5</v>
      </c>
      <c r="X153" s="465">
        <v>24</v>
      </c>
      <c r="Y153" s="466">
        <v>95.6</v>
      </c>
      <c r="Z153" s="465">
        <v>1750</v>
      </c>
      <c r="AA153" s="465">
        <v>1750</v>
      </c>
    </row>
    <row r="154" spans="1:27" s="462" customFormat="1" ht="19.5" customHeight="1">
      <c r="A154" s="463" t="s">
        <v>2559</v>
      </c>
      <c r="B154" s="487" t="s">
        <v>2560</v>
      </c>
      <c r="C154" s="463" t="s">
        <v>2561</v>
      </c>
      <c r="D154" s="463" t="s">
        <v>2562</v>
      </c>
      <c r="E154" s="463" t="s">
        <v>7</v>
      </c>
      <c r="F154" s="463" t="s">
        <v>1655</v>
      </c>
      <c r="G154" s="463" t="s">
        <v>2563</v>
      </c>
      <c r="H154" s="463" t="s">
        <v>2564</v>
      </c>
      <c r="I154" s="463" t="s">
        <v>801</v>
      </c>
      <c r="J154" s="463" t="s">
        <v>1605</v>
      </c>
      <c r="K154" s="463" t="s">
        <v>1605</v>
      </c>
      <c r="L154" s="463" t="s">
        <v>387</v>
      </c>
      <c r="M154" s="463" t="s">
        <v>329</v>
      </c>
      <c r="N154" s="463" t="s">
        <v>0</v>
      </c>
      <c r="O154" s="463" t="s">
        <v>826</v>
      </c>
      <c r="P154" s="464" t="s">
        <v>1605</v>
      </c>
      <c r="Q154" s="465">
        <v>1790000</v>
      </c>
      <c r="R154" s="465">
        <v>0</v>
      </c>
      <c r="S154" s="465">
        <v>93745000</v>
      </c>
      <c r="T154" s="465">
        <v>293000000</v>
      </c>
      <c r="U154" s="465">
        <v>388535000</v>
      </c>
      <c r="V154" s="465">
        <v>114</v>
      </c>
      <c r="W154" s="465">
        <v>24</v>
      </c>
      <c r="X154" s="465">
        <v>138</v>
      </c>
      <c r="Y154" s="466">
        <v>215</v>
      </c>
      <c r="Z154" s="465">
        <v>13000</v>
      </c>
      <c r="AA154" s="465">
        <v>13000</v>
      </c>
    </row>
    <row r="155" spans="1:27" s="462" customFormat="1" ht="19.5" customHeight="1">
      <c r="A155" s="463" t="s">
        <v>2565</v>
      </c>
      <c r="B155" s="487" t="s">
        <v>2566</v>
      </c>
      <c r="C155" s="463" t="s">
        <v>603</v>
      </c>
      <c r="D155" s="463" t="s">
        <v>2567</v>
      </c>
      <c r="E155" s="463" t="s">
        <v>7</v>
      </c>
      <c r="F155" s="463" t="s">
        <v>1655</v>
      </c>
      <c r="G155" s="463" t="s">
        <v>2568</v>
      </c>
      <c r="H155" s="463" t="s">
        <v>2569</v>
      </c>
      <c r="I155" s="463" t="s">
        <v>809</v>
      </c>
      <c r="J155" s="463" t="s">
        <v>1165</v>
      </c>
      <c r="K155" s="463" t="s">
        <v>1605</v>
      </c>
      <c r="L155" s="463" t="s">
        <v>5</v>
      </c>
      <c r="M155" s="463" t="s">
        <v>320</v>
      </c>
      <c r="N155" s="463" t="s">
        <v>10</v>
      </c>
      <c r="O155" s="463" t="s">
        <v>820</v>
      </c>
      <c r="P155" s="464" t="s">
        <v>1605</v>
      </c>
      <c r="Q155" s="465">
        <v>35000000</v>
      </c>
      <c r="R155" s="465">
        <v>15000000</v>
      </c>
      <c r="S155" s="465">
        <v>25000000</v>
      </c>
      <c r="T155" s="465">
        <v>60000000</v>
      </c>
      <c r="U155" s="465">
        <v>135000000</v>
      </c>
      <c r="V155" s="465">
        <v>5</v>
      </c>
      <c r="W155" s="465">
        <v>6</v>
      </c>
      <c r="X155" s="465">
        <v>11</v>
      </c>
      <c r="Y155" s="466">
        <v>162.59</v>
      </c>
      <c r="Z155" s="465">
        <v>1912</v>
      </c>
      <c r="AA155" s="465">
        <v>1296</v>
      </c>
    </row>
    <row r="156" spans="1:27" s="462" customFormat="1" ht="19.5" customHeight="1">
      <c r="A156" s="463" t="s">
        <v>2570</v>
      </c>
      <c r="B156" s="487" t="s">
        <v>2571</v>
      </c>
      <c r="C156" s="463" t="s">
        <v>2572</v>
      </c>
      <c r="D156" s="463" t="s">
        <v>2573</v>
      </c>
      <c r="E156" s="463" t="s">
        <v>7</v>
      </c>
      <c r="F156" s="463" t="s">
        <v>1655</v>
      </c>
      <c r="G156" s="463" t="s">
        <v>2574</v>
      </c>
      <c r="H156" s="463" t="s">
        <v>2575</v>
      </c>
      <c r="I156" s="463" t="s">
        <v>817</v>
      </c>
      <c r="J156" s="463" t="s">
        <v>1605</v>
      </c>
      <c r="K156" s="463" t="s">
        <v>1605</v>
      </c>
      <c r="L156" s="463" t="s">
        <v>548</v>
      </c>
      <c r="M156" s="463" t="s">
        <v>329</v>
      </c>
      <c r="N156" s="463" t="s">
        <v>0</v>
      </c>
      <c r="O156" s="463" t="s">
        <v>826</v>
      </c>
      <c r="P156" s="464" t="s">
        <v>2576</v>
      </c>
      <c r="Q156" s="465">
        <v>6500000</v>
      </c>
      <c r="R156" s="465">
        <v>0</v>
      </c>
      <c r="S156" s="465">
        <v>25000000</v>
      </c>
      <c r="T156" s="465">
        <v>5000000</v>
      </c>
      <c r="U156" s="465">
        <v>36500000</v>
      </c>
      <c r="V156" s="465">
        <v>6</v>
      </c>
      <c r="W156" s="465">
        <v>2</v>
      </c>
      <c r="X156" s="465">
        <v>8</v>
      </c>
      <c r="Y156" s="466">
        <v>147.69999999999999</v>
      </c>
      <c r="Z156" s="465">
        <v>7680</v>
      </c>
      <c r="AA156" s="465">
        <v>600</v>
      </c>
    </row>
    <row r="157" spans="1:27" s="462" customFormat="1" ht="19.5" customHeight="1">
      <c r="A157" s="463" t="s">
        <v>2577</v>
      </c>
      <c r="B157" s="487" t="s">
        <v>2578</v>
      </c>
      <c r="C157" s="463" t="s">
        <v>2579</v>
      </c>
      <c r="D157" s="463" t="s">
        <v>2580</v>
      </c>
      <c r="E157" s="463" t="s">
        <v>1555</v>
      </c>
      <c r="F157" s="463" t="s">
        <v>2581</v>
      </c>
      <c r="G157" s="463" t="s">
        <v>2568</v>
      </c>
      <c r="H157" s="463" t="s">
        <v>2582</v>
      </c>
      <c r="I157" s="463" t="s">
        <v>808</v>
      </c>
      <c r="J157" s="463" t="s">
        <v>1605</v>
      </c>
      <c r="K157" s="463" t="s">
        <v>1605</v>
      </c>
      <c r="L157" s="463" t="s">
        <v>580</v>
      </c>
      <c r="M157" s="463" t="s">
        <v>329</v>
      </c>
      <c r="N157" s="463" t="s">
        <v>0</v>
      </c>
      <c r="O157" s="463" t="s">
        <v>818</v>
      </c>
      <c r="P157" s="464" t="s">
        <v>1226</v>
      </c>
      <c r="Q157" s="465">
        <v>0</v>
      </c>
      <c r="R157" s="465">
        <v>70000000</v>
      </c>
      <c r="S157" s="465">
        <v>20000000</v>
      </c>
      <c r="T157" s="465">
        <v>10000000</v>
      </c>
      <c r="U157" s="465">
        <v>100000000</v>
      </c>
      <c r="V157" s="465">
        <v>105</v>
      </c>
      <c r="W157" s="465">
        <v>32</v>
      </c>
      <c r="X157" s="465">
        <v>137</v>
      </c>
      <c r="Y157" s="466">
        <v>481.98</v>
      </c>
      <c r="Z157" s="465">
        <v>15744</v>
      </c>
      <c r="AA157" s="465">
        <v>6960</v>
      </c>
    </row>
    <row r="158" spans="1:27" s="462" customFormat="1" ht="19.5" customHeight="1">
      <c r="A158" s="463" t="s">
        <v>2583</v>
      </c>
      <c r="B158" s="487" t="s">
        <v>2584</v>
      </c>
      <c r="C158" s="463" t="s">
        <v>2585</v>
      </c>
      <c r="D158" s="463" t="s">
        <v>2586</v>
      </c>
      <c r="E158" s="463" t="s">
        <v>1555</v>
      </c>
      <c r="F158" s="463" t="s">
        <v>2581</v>
      </c>
      <c r="G158" s="463" t="s">
        <v>2587</v>
      </c>
      <c r="H158" s="463" t="s">
        <v>2588</v>
      </c>
      <c r="I158" s="464" t="s">
        <v>808</v>
      </c>
      <c r="J158" s="463" t="s">
        <v>1605</v>
      </c>
      <c r="K158" s="464" t="s">
        <v>1605</v>
      </c>
      <c r="L158" s="463" t="s">
        <v>580</v>
      </c>
      <c r="M158" s="463" t="s">
        <v>329</v>
      </c>
      <c r="N158" s="463" t="s">
        <v>0</v>
      </c>
      <c r="O158" s="463" t="s">
        <v>818</v>
      </c>
      <c r="P158" s="464" t="s">
        <v>2589</v>
      </c>
      <c r="Q158" s="465">
        <v>1890000</v>
      </c>
      <c r="R158" s="465">
        <v>810000</v>
      </c>
      <c r="S158" s="465">
        <v>7500000</v>
      </c>
      <c r="T158" s="465">
        <v>3600000</v>
      </c>
      <c r="U158" s="465">
        <v>13800000</v>
      </c>
      <c r="V158" s="465">
        <v>23</v>
      </c>
      <c r="W158" s="465">
        <v>22</v>
      </c>
      <c r="X158" s="465">
        <v>45</v>
      </c>
      <c r="Y158" s="466">
        <v>312.74</v>
      </c>
      <c r="Z158" s="465">
        <v>1484</v>
      </c>
      <c r="AA158" s="465">
        <v>1484</v>
      </c>
    </row>
    <row r="159" spans="1:27" s="462" customFormat="1" ht="19.5" customHeight="1">
      <c r="A159" s="463" t="s">
        <v>2590</v>
      </c>
      <c r="B159" s="487" t="s">
        <v>2591</v>
      </c>
      <c r="C159" s="463" t="s">
        <v>2592</v>
      </c>
      <c r="D159" s="463" t="s">
        <v>2593</v>
      </c>
      <c r="E159" s="463" t="s">
        <v>49</v>
      </c>
      <c r="F159" s="463" t="s">
        <v>1722</v>
      </c>
      <c r="G159" s="463" t="s">
        <v>2594</v>
      </c>
      <c r="H159" s="463" t="s">
        <v>25</v>
      </c>
      <c r="I159" s="463" t="s">
        <v>812</v>
      </c>
      <c r="J159" s="464" t="s">
        <v>1605</v>
      </c>
      <c r="K159" s="464" t="s">
        <v>1605</v>
      </c>
      <c r="L159" s="463" t="s">
        <v>1245</v>
      </c>
      <c r="M159" s="463" t="s">
        <v>575</v>
      </c>
      <c r="N159" s="463" t="s">
        <v>26</v>
      </c>
      <c r="O159" s="463" t="s">
        <v>805</v>
      </c>
      <c r="P159" s="464" t="s">
        <v>2595</v>
      </c>
      <c r="Q159" s="465">
        <v>4000000</v>
      </c>
      <c r="R159" s="465">
        <v>20000000</v>
      </c>
      <c r="S159" s="465">
        <v>4200000</v>
      </c>
      <c r="T159" s="465">
        <v>5000000</v>
      </c>
      <c r="U159" s="465">
        <v>33200000</v>
      </c>
      <c r="V159" s="465">
        <v>26</v>
      </c>
      <c r="W159" s="465">
        <v>15</v>
      </c>
      <c r="X159" s="465">
        <v>41</v>
      </c>
      <c r="Y159" s="466">
        <v>483.6</v>
      </c>
      <c r="Z159" s="465">
        <v>6284</v>
      </c>
      <c r="AA159" s="465">
        <v>1893</v>
      </c>
    </row>
    <row r="160" spans="1:27" s="462" customFormat="1" ht="19.5" customHeight="1">
      <c r="A160" s="463" t="s">
        <v>2596</v>
      </c>
      <c r="B160" s="487" t="s">
        <v>2597</v>
      </c>
      <c r="C160" s="463" t="s">
        <v>2598</v>
      </c>
      <c r="D160" s="463" t="s">
        <v>2599</v>
      </c>
      <c r="E160" s="463" t="s">
        <v>49</v>
      </c>
      <c r="F160" s="463" t="s">
        <v>1722</v>
      </c>
      <c r="G160" s="463" t="s">
        <v>2600</v>
      </c>
      <c r="H160" s="463" t="s">
        <v>2272</v>
      </c>
      <c r="I160" s="464" t="s">
        <v>821</v>
      </c>
      <c r="J160" s="464" t="s">
        <v>1605</v>
      </c>
      <c r="K160" s="464" t="s">
        <v>1605</v>
      </c>
      <c r="L160" s="463" t="s">
        <v>387</v>
      </c>
      <c r="M160" s="463" t="s">
        <v>329</v>
      </c>
      <c r="N160" s="463" t="s">
        <v>0</v>
      </c>
      <c r="O160" s="463" t="s">
        <v>818</v>
      </c>
      <c r="P160" s="464" t="s">
        <v>2273</v>
      </c>
      <c r="Q160" s="465">
        <v>600000</v>
      </c>
      <c r="R160" s="465">
        <v>600000</v>
      </c>
      <c r="S160" s="465">
        <v>14992512</v>
      </c>
      <c r="T160" s="465">
        <v>7000000</v>
      </c>
      <c r="U160" s="465">
        <v>23192512</v>
      </c>
      <c r="V160" s="465">
        <v>6</v>
      </c>
      <c r="W160" s="465">
        <v>0</v>
      </c>
      <c r="X160" s="465">
        <v>6</v>
      </c>
      <c r="Y160" s="466">
        <v>483.9</v>
      </c>
      <c r="Z160" s="465">
        <v>756</v>
      </c>
      <c r="AA160" s="465">
        <v>756</v>
      </c>
    </row>
    <row r="161" spans="1:27" s="462" customFormat="1" ht="19.5" customHeight="1">
      <c r="A161" s="463" t="s">
        <v>2601</v>
      </c>
      <c r="B161" s="487" t="s">
        <v>2602</v>
      </c>
      <c r="C161" s="463" t="s">
        <v>2603</v>
      </c>
      <c r="D161" s="463" t="s">
        <v>2604</v>
      </c>
      <c r="E161" s="463" t="s">
        <v>49</v>
      </c>
      <c r="F161" s="463" t="s">
        <v>1722</v>
      </c>
      <c r="G161" s="463" t="s">
        <v>2605</v>
      </c>
      <c r="H161" s="463" t="s">
        <v>1181</v>
      </c>
      <c r="I161" s="463" t="s">
        <v>817</v>
      </c>
      <c r="J161" s="463" t="s">
        <v>1605</v>
      </c>
      <c r="K161" s="463" t="s">
        <v>1605</v>
      </c>
      <c r="L161" s="463" t="s">
        <v>351</v>
      </c>
      <c r="M161" s="463" t="s">
        <v>351</v>
      </c>
      <c r="N161" s="463" t="s">
        <v>0</v>
      </c>
      <c r="O161" s="463" t="s">
        <v>814</v>
      </c>
      <c r="P161" s="464" t="s">
        <v>2606</v>
      </c>
      <c r="Q161" s="465">
        <v>0</v>
      </c>
      <c r="R161" s="465">
        <v>0</v>
      </c>
      <c r="S161" s="465">
        <v>8000000</v>
      </c>
      <c r="T161" s="465">
        <v>2000000</v>
      </c>
      <c r="U161" s="465">
        <v>10000000</v>
      </c>
      <c r="V161" s="465">
        <v>12</v>
      </c>
      <c r="W161" s="465">
        <v>25</v>
      </c>
      <c r="X161" s="465">
        <v>37</v>
      </c>
      <c r="Y161" s="466">
        <v>485</v>
      </c>
      <c r="Z161" s="465">
        <v>36619</v>
      </c>
      <c r="AA161" s="465">
        <v>9051</v>
      </c>
    </row>
    <row r="162" spans="1:27" s="462" customFormat="1" ht="19.5" customHeight="1">
      <c r="A162" s="463" t="s">
        <v>2607</v>
      </c>
      <c r="B162" s="487" t="s">
        <v>2608</v>
      </c>
      <c r="C162" s="463" t="s">
        <v>2083</v>
      </c>
      <c r="D162" s="463" t="s">
        <v>2609</v>
      </c>
      <c r="E162" s="463" t="s">
        <v>49</v>
      </c>
      <c r="F162" s="463" t="s">
        <v>1722</v>
      </c>
      <c r="G162" s="463" t="s">
        <v>2610</v>
      </c>
      <c r="H162" s="463" t="s">
        <v>2611</v>
      </c>
      <c r="I162" s="463" t="s">
        <v>815</v>
      </c>
      <c r="J162" s="464" t="s">
        <v>1605</v>
      </c>
      <c r="K162" s="464" t="s">
        <v>1605</v>
      </c>
      <c r="L162" s="463" t="s">
        <v>389</v>
      </c>
      <c r="M162" s="463" t="s">
        <v>389</v>
      </c>
      <c r="N162" s="463" t="s">
        <v>0</v>
      </c>
      <c r="O162" s="463" t="s">
        <v>847</v>
      </c>
      <c r="P162" s="464" t="s">
        <v>2612</v>
      </c>
      <c r="Q162" s="465">
        <v>156000000</v>
      </c>
      <c r="R162" s="465">
        <v>5000000</v>
      </c>
      <c r="S162" s="465">
        <v>10000000</v>
      </c>
      <c r="T162" s="465">
        <v>10000000</v>
      </c>
      <c r="U162" s="465">
        <v>181000000</v>
      </c>
      <c r="V162" s="465">
        <v>13</v>
      </c>
      <c r="W162" s="465">
        <v>7</v>
      </c>
      <c r="X162" s="465">
        <v>20</v>
      </c>
      <c r="Y162" s="466">
        <v>369.84</v>
      </c>
      <c r="Z162" s="465">
        <v>1100</v>
      </c>
      <c r="AA162" s="465">
        <v>1100</v>
      </c>
    </row>
    <row r="163" spans="1:27" s="462" customFormat="1" ht="19.5" customHeight="1">
      <c r="A163" s="463" t="s">
        <v>2613</v>
      </c>
      <c r="B163" s="487" t="s">
        <v>2614</v>
      </c>
      <c r="C163" s="463" t="s">
        <v>2615</v>
      </c>
      <c r="D163" s="463" t="s">
        <v>2616</v>
      </c>
      <c r="E163" s="463" t="s">
        <v>49</v>
      </c>
      <c r="F163" s="463" t="s">
        <v>1722</v>
      </c>
      <c r="G163" s="463" t="s">
        <v>2610</v>
      </c>
      <c r="H163" s="463" t="s">
        <v>1079</v>
      </c>
      <c r="I163" s="463" t="s">
        <v>815</v>
      </c>
      <c r="J163" s="464" t="s">
        <v>1605</v>
      </c>
      <c r="K163" s="464" t="s">
        <v>1605</v>
      </c>
      <c r="L163" s="463" t="s">
        <v>9</v>
      </c>
      <c r="M163" s="463" t="s">
        <v>9</v>
      </c>
      <c r="N163" s="463" t="s">
        <v>10</v>
      </c>
      <c r="O163" s="463" t="s">
        <v>956</v>
      </c>
      <c r="P163" s="464" t="s">
        <v>1605</v>
      </c>
      <c r="Q163" s="465">
        <v>0</v>
      </c>
      <c r="R163" s="465">
        <v>20000000</v>
      </c>
      <c r="S163" s="465">
        <v>10000000</v>
      </c>
      <c r="T163" s="465">
        <v>5000000</v>
      </c>
      <c r="U163" s="465">
        <v>35000000</v>
      </c>
      <c r="V163" s="465">
        <v>10</v>
      </c>
      <c r="W163" s="465">
        <v>10</v>
      </c>
      <c r="X163" s="465">
        <v>20</v>
      </c>
      <c r="Y163" s="466">
        <v>384</v>
      </c>
      <c r="Z163" s="465">
        <v>5585</v>
      </c>
      <c r="AA163" s="465">
        <v>2736</v>
      </c>
    </row>
    <row r="164" spans="1:27" s="462" customFormat="1" ht="19.5" customHeight="1">
      <c r="A164" s="463" t="s">
        <v>2617</v>
      </c>
      <c r="B164" s="487" t="s">
        <v>2618</v>
      </c>
      <c r="C164" s="463" t="s">
        <v>2619</v>
      </c>
      <c r="D164" s="463" t="s">
        <v>2620</v>
      </c>
      <c r="E164" s="463" t="s">
        <v>24</v>
      </c>
      <c r="F164" s="463" t="s">
        <v>1742</v>
      </c>
      <c r="G164" s="463" t="s">
        <v>2536</v>
      </c>
      <c r="H164" s="463" t="s">
        <v>1026</v>
      </c>
      <c r="I164" s="463" t="s">
        <v>801</v>
      </c>
      <c r="J164" s="464" t="s">
        <v>25</v>
      </c>
      <c r="K164" s="464" t="s">
        <v>25</v>
      </c>
      <c r="L164" s="463" t="s">
        <v>568</v>
      </c>
      <c r="M164" s="463" t="s">
        <v>556</v>
      </c>
      <c r="N164" s="463" t="s">
        <v>35</v>
      </c>
      <c r="O164" s="463" t="s">
        <v>2133</v>
      </c>
      <c r="P164" s="464" t="s">
        <v>1605</v>
      </c>
      <c r="Q164" s="465">
        <v>16000000</v>
      </c>
      <c r="R164" s="465">
        <v>2000000</v>
      </c>
      <c r="S164" s="465">
        <v>5000000</v>
      </c>
      <c r="T164" s="465">
        <v>1000000</v>
      </c>
      <c r="U164" s="465">
        <v>24000000</v>
      </c>
      <c r="V164" s="465">
        <v>6</v>
      </c>
      <c r="W164" s="465">
        <v>4</v>
      </c>
      <c r="X164" s="465">
        <v>10</v>
      </c>
      <c r="Y164" s="466">
        <v>790</v>
      </c>
      <c r="Z164" s="465">
        <v>7151</v>
      </c>
      <c r="AA164" s="465">
        <v>2790</v>
      </c>
    </row>
    <row r="165" spans="1:27" s="462" customFormat="1" ht="19.5" customHeight="1">
      <c r="A165" s="463" t="s">
        <v>2621</v>
      </c>
      <c r="B165" s="487" t="s">
        <v>2622</v>
      </c>
      <c r="C165" s="463" t="s">
        <v>2623</v>
      </c>
      <c r="D165" s="463" t="s">
        <v>2624</v>
      </c>
      <c r="E165" s="463" t="s">
        <v>24</v>
      </c>
      <c r="F165" s="463" t="s">
        <v>1742</v>
      </c>
      <c r="G165" s="463" t="s">
        <v>2625</v>
      </c>
      <c r="H165" s="463" t="s">
        <v>2626</v>
      </c>
      <c r="I165" s="463" t="s">
        <v>815</v>
      </c>
      <c r="J165" s="464" t="s">
        <v>25</v>
      </c>
      <c r="K165" s="464" t="s">
        <v>25</v>
      </c>
      <c r="L165" s="463" t="s">
        <v>1029</v>
      </c>
      <c r="M165" s="463" t="s">
        <v>452</v>
      </c>
      <c r="N165" s="463" t="s">
        <v>404</v>
      </c>
      <c r="O165" s="463" t="s">
        <v>919</v>
      </c>
      <c r="P165" s="464" t="s">
        <v>1605</v>
      </c>
      <c r="Q165" s="465">
        <v>0</v>
      </c>
      <c r="R165" s="465">
        <v>0</v>
      </c>
      <c r="S165" s="465">
        <v>3500000</v>
      </c>
      <c r="T165" s="465">
        <v>1000000</v>
      </c>
      <c r="U165" s="465">
        <v>4500000</v>
      </c>
      <c r="V165" s="465">
        <v>9</v>
      </c>
      <c r="W165" s="465">
        <v>5</v>
      </c>
      <c r="X165" s="465">
        <v>14</v>
      </c>
      <c r="Y165" s="466">
        <v>491.95</v>
      </c>
      <c r="Z165" s="465">
        <v>5648</v>
      </c>
      <c r="AA165" s="465">
        <v>1800</v>
      </c>
    </row>
    <row r="166" spans="1:27" s="462" customFormat="1" ht="19.5" customHeight="1">
      <c r="A166" s="463" t="s">
        <v>2627</v>
      </c>
      <c r="B166" s="487" t="s">
        <v>2628</v>
      </c>
      <c r="C166" s="463" t="s">
        <v>2629</v>
      </c>
      <c r="D166" s="463" t="s">
        <v>2630</v>
      </c>
      <c r="E166" s="463" t="s">
        <v>24</v>
      </c>
      <c r="F166" s="463" t="s">
        <v>1742</v>
      </c>
      <c r="G166" s="463" t="s">
        <v>2631</v>
      </c>
      <c r="H166" s="463" t="s">
        <v>2632</v>
      </c>
      <c r="I166" s="463" t="s">
        <v>801</v>
      </c>
      <c r="J166" s="464" t="s">
        <v>2633</v>
      </c>
      <c r="K166" s="464" t="s">
        <v>1605</v>
      </c>
      <c r="L166" s="463" t="s">
        <v>9</v>
      </c>
      <c r="M166" s="463" t="s">
        <v>9</v>
      </c>
      <c r="N166" s="463" t="s">
        <v>10</v>
      </c>
      <c r="O166" s="463" t="s">
        <v>956</v>
      </c>
      <c r="P166" s="464" t="s">
        <v>1605</v>
      </c>
      <c r="Q166" s="465">
        <v>0</v>
      </c>
      <c r="R166" s="465">
        <v>0</v>
      </c>
      <c r="S166" s="465">
        <v>13000000</v>
      </c>
      <c r="T166" s="465">
        <v>2000000</v>
      </c>
      <c r="U166" s="465">
        <v>15000000</v>
      </c>
      <c r="V166" s="465">
        <v>10</v>
      </c>
      <c r="W166" s="465">
        <v>18</v>
      </c>
      <c r="X166" s="465">
        <v>28</v>
      </c>
      <c r="Y166" s="466">
        <v>460</v>
      </c>
      <c r="Z166" s="465">
        <v>1000</v>
      </c>
      <c r="AA166" s="465">
        <v>375</v>
      </c>
    </row>
    <row r="167" spans="1:27" s="462" customFormat="1" ht="19.5" customHeight="1">
      <c r="A167" s="463" t="s">
        <v>2634</v>
      </c>
      <c r="B167" s="487" t="s">
        <v>2635</v>
      </c>
      <c r="C167" s="463" t="s">
        <v>1341</v>
      </c>
      <c r="D167" s="463" t="s">
        <v>686</v>
      </c>
      <c r="E167" s="463" t="s">
        <v>24</v>
      </c>
      <c r="F167" s="463" t="s">
        <v>1742</v>
      </c>
      <c r="G167" s="463" t="s">
        <v>2636</v>
      </c>
      <c r="H167" s="463" t="s">
        <v>2637</v>
      </c>
      <c r="I167" s="463" t="s">
        <v>830</v>
      </c>
      <c r="J167" s="463" t="s">
        <v>25</v>
      </c>
      <c r="K167" s="463" t="s">
        <v>25</v>
      </c>
      <c r="L167" s="463" t="s">
        <v>677</v>
      </c>
      <c r="M167" s="463" t="s">
        <v>677</v>
      </c>
      <c r="N167" s="463" t="s">
        <v>382</v>
      </c>
      <c r="O167" s="463" t="s">
        <v>2638</v>
      </c>
      <c r="P167" s="464" t="s">
        <v>1605</v>
      </c>
      <c r="Q167" s="465">
        <v>0</v>
      </c>
      <c r="R167" s="465">
        <v>0</v>
      </c>
      <c r="S167" s="465">
        <v>3700000</v>
      </c>
      <c r="T167" s="465">
        <v>30000</v>
      </c>
      <c r="U167" s="465">
        <v>3730000</v>
      </c>
      <c r="V167" s="465">
        <v>4</v>
      </c>
      <c r="W167" s="465">
        <v>1</v>
      </c>
      <c r="X167" s="465">
        <v>5</v>
      </c>
      <c r="Y167" s="466">
        <v>492.3</v>
      </c>
      <c r="Z167" s="465">
        <v>1935</v>
      </c>
      <c r="AA167" s="465">
        <v>460</v>
      </c>
    </row>
    <row r="168" spans="1:27" s="462" customFormat="1" ht="19.5" customHeight="1">
      <c r="A168" s="463" t="s">
        <v>2639</v>
      </c>
      <c r="B168" s="487" t="s">
        <v>2640</v>
      </c>
      <c r="C168" s="463" t="s">
        <v>2641</v>
      </c>
      <c r="D168" s="463" t="s">
        <v>2642</v>
      </c>
      <c r="E168" s="463" t="s">
        <v>24</v>
      </c>
      <c r="F168" s="463" t="s">
        <v>1742</v>
      </c>
      <c r="G168" s="463" t="s">
        <v>2636</v>
      </c>
      <c r="H168" s="463" t="s">
        <v>838</v>
      </c>
      <c r="I168" s="463" t="s">
        <v>812</v>
      </c>
      <c r="J168" s="464" t="s">
        <v>25</v>
      </c>
      <c r="K168" s="464" t="s">
        <v>25</v>
      </c>
      <c r="L168" s="463" t="s">
        <v>2643</v>
      </c>
      <c r="M168" s="463" t="s">
        <v>1037</v>
      </c>
      <c r="N168" s="463" t="s">
        <v>419</v>
      </c>
      <c r="O168" s="463" t="s">
        <v>1038</v>
      </c>
      <c r="P168" s="464" t="s">
        <v>2644</v>
      </c>
      <c r="Q168" s="465">
        <v>500000</v>
      </c>
      <c r="R168" s="465">
        <v>1390000</v>
      </c>
      <c r="S168" s="465">
        <v>2950000</v>
      </c>
      <c r="T168" s="465">
        <v>1000000</v>
      </c>
      <c r="U168" s="465">
        <v>5840000</v>
      </c>
      <c r="V168" s="465">
        <v>3</v>
      </c>
      <c r="W168" s="465">
        <v>2</v>
      </c>
      <c r="X168" s="465">
        <v>5</v>
      </c>
      <c r="Y168" s="466">
        <v>121</v>
      </c>
      <c r="Z168" s="465">
        <v>1128</v>
      </c>
      <c r="AA168" s="465">
        <v>140</v>
      </c>
    </row>
    <row r="169" spans="1:27" s="462" customFormat="1" ht="19.5" customHeight="1">
      <c r="A169" s="463" t="s">
        <v>2645</v>
      </c>
      <c r="B169" s="487" t="s">
        <v>2646</v>
      </c>
      <c r="C169" s="463" t="s">
        <v>1493</v>
      </c>
      <c r="D169" s="463" t="s">
        <v>2647</v>
      </c>
      <c r="E169" s="463" t="s">
        <v>756</v>
      </c>
      <c r="F169" s="463" t="s">
        <v>1760</v>
      </c>
      <c r="G169" s="463" t="s">
        <v>2587</v>
      </c>
      <c r="H169" s="463" t="s">
        <v>2648</v>
      </c>
      <c r="I169" s="463" t="s">
        <v>808</v>
      </c>
      <c r="J169" s="463" t="s">
        <v>1605</v>
      </c>
      <c r="K169" s="463" t="s">
        <v>1605</v>
      </c>
      <c r="L169" s="463" t="s">
        <v>65</v>
      </c>
      <c r="M169" s="463" t="s">
        <v>56</v>
      </c>
      <c r="N169" s="463" t="s">
        <v>3</v>
      </c>
      <c r="O169" s="463" t="s">
        <v>852</v>
      </c>
      <c r="P169" s="464" t="s">
        <v>1605</v>
      </c>
      <c r="Q169" s="465">
        <v>20000000</v>
      </c>
      <c r="R169" s="465">
        <v>30000000</v>
      </c>
      <c r="S169" s="465">
        <v>10000000</v>
      </c>
      <c r="T169" s="465">
        <v>10000000</v>
      </c>
      <c r="U169" s="465">
        <v>70000000</v>
      </c>
      <c r="V169" s="465">
        <v>25</v>
      </c>
      <c r="W169" s="465">
        <v>20</v>
      </c>
      <c r="X169" s="465">
        <v>45</v>
      </c>
      <c r="Y169" s="466">
        <v>1932.99</v>
      </c>
      <c r="Z169" s="465">
        <v>4876</v>
      </c>
      <c r="AA169" s="465">
        <v>1920</v>
      </c>
    </row>
    <row r="170" spans="1:27" s="462" customFormat="1" ht="19.5" customHeight="1">
      <c r="A170" s="463" t="s">
        <v>2649</v>
      </c>
      <c r="B170" s="487" t="s">
        <v>2650</v>
      </c>
      <c r="C170" s="463" t="s">
        <v>2651</v>
      </c>
      <c r="D170" s="463" t="s">
        <v>2652</v>
      </c>
      <c r="E170" s="463" t="s">
        <v>70</v>
      </c>
      <c r="F170" s="463" t="s">
        <v>1772</v>
      </c>
      <c r="G170" s="463" t="s">
        <v>2653</v>
      </c>
      <c r="H170" s="463" t="s">
        <v>2654</v>
      </c>
      <c r="I170" s="463" t="s">
        <v>812</v>
      </c>
      <c r="J170" s="463" t="s">
        <v>1605</v>
      </c>
      <c r="K170" s="463" t="s">
        <v>1605</v>
      </c>
      <c r="L170" s="463" t="s">
        <v>693</v>
      </c>
      <c r="M170" s="463" t="s">
        <v>1488</v>
      </c>
      <c r="N170" s="463" t="s">
        <v>21</v>
      </c>
      <c r="O170" s="463" t="s">
        <v>2655</v>
      </c>
      <c r="P170" s="464" t="s">
        <v>1605</v>
      </c>
      <c r="Q170" s="465">
        <v>5000000</v>
      </c>
      <c r="R170" s="465">
        <v>6000000</v>
      </c>
      <c r="S170" s="465">
        <v>8000000</v>
      </c>
      <c r="T170" s="465">
        <v>10000000</v>
      </c>
      <c r="U170" s="465">
        <v>29000000</v>
      </c>
      <c r="V170" s="465">
        <v>8</v>
      </c>
      <c r="W170" s="465">
        <v>0</v>
      </c>
      <c r="X170" s="465">
        <v>8</v>
      </c>
      <c r="Y170" s="466">
        <v>240.5</v>
      </c>
      <c r="Z170" s="465">
        <v>16000</v>
      </c>
      <c r="AA170" s="465">
        <v>1638</v>
      </c>
    </row>
    <row r="171" spans="1:27" s="462" customFormat="1" ht="19.5" customHeight="1">
      <c r="A171" s="463" t="s">
        <v>2656</v>
      </c>
      <c r="B171" s="487" t="s">
        <v>2657</v>
      </c>
      <c r="C171" s="463" t="s">
        <v>2658</v>
      </c>
      <c r="D171" s="463" t="s">
        <v>2659</v>
      </c>
      <c r="E171" s="463" t="s">
        <v>70</v>
      </c>
      <c r="F171" s="463" t="s">
        <v>1772</v>
      </c>
      <c r="G171" s="463" t="s">
        <v>2660</v>
      </c>
      <c r="H171" s="463" t="s">
        <v>2661</v>
      </c>
      <c r="I171" s="463" t="s">
        <v>801</v>
      </c>
      <c r="J171" s="464" t="s">
        <v>1605</v>
      </c>
      <c r="K171" s="464" t="s">
        <v>1605</v>
      </c>
      <c r="L171" s="463" t="s">
        <v>2662</v>
      </c>
      <c r="M171" s="463" t="s">
        <v>682</v>
      </c>
      <c r="N171" s="463" t="s">
        <v>92</v>
      </c>
      <c r="O171" s="463" t="s">
        <v>2663</v>
      </c>
      <c r="P171" s="464" t="s">
        <v>1605</v>
      </c>
      <c r="Q171" s="465">
        <v>270000</v>
      </c>
      <c r="R171" s="465">
        <v>5000000</v>
      </c>
      <c r="S171" s="465">
        <v>10000000</v>
      </c>
      <c r="T171" s="465">
        <v>4000000</v>
      </c>
      <c r="U171" s="465">
        <v>19270000</v>
      </c>
      <c r="V171" s="465">
        <v>10</v>
      </c>
      <c r="W171" s="465">
        <v>0</v>
      </c>
      <c r="X171" s="465">
        <v>10</v>
      </c>
      <c r="Y171" s="466">
        <v>493.14</v>
      </c>
      <c r="Z171" s="465">
        <v>12998</v>
      </c>
      <c r="AA171" s="465">
        <v>0</v>
      </c>
    </row>
    <row r="172" spans="1:27" s="462" customFormat="1" ht="19.5" customHeight="1">
      <c r="A172" s="463" t="s">
        <v>2664</v>
      </c>
      <c r="B172" s="487" t="s">
        <v>2665</v>
      </c>
      <c r="C172" s="463" t="s">
        <v>2666</v>
      </c>
      <c r="D172" s="463" t="s">
        <v>69</v>
      </c>
      <c r="E172" s="463" t="s">
        <v>70</v>
      </c>
      <c r="F172" s="463" t="s">
        <v>1772</v>
      </c>
      <c r="G172" s="463" t="s">
        <v>2536</v>
      </c>
      <c r="H172" s="463" t="s">
        <v>2667</v>
      </c>
      <c r="I172" s="463" t="s">
        <v>812</v>
      </c>
      <c r="J172" s="464" t="s">
        <v>1605</v>
      </c>
      <c r="K172" s="464" t="s">
        <v>1605</v>
      </c>
      <c r="L172" s="463" t="s">
        <v>2668</v>
      </c>
      <c r="M172" s="463" t="s">
        <v>624</v>
      </c>
      <c r="N172" s="463" t="s">
        <v>39</v>
      </c>
      <c r="O172" s="463" t="s">
        <v>843</v>
      </c>
      <c r="P172" s="464" t="s">
        <v>2669</v>
      </c>
      <c r="Q172" s="465">
        <v>5000000</v>
      </c>
      <c r="R172" s="465">
        <v>0</v>
      </c>
      <c r="S172" s="465">
        <v>4000000</v>
      </c>
      <c r="T172" s="465">
        <v>1000000</v>
      </c>
      <c r="U172" s="465">
        <v>10000000</v>
      </c>
      <c r="V172" s="465">
        <v>6</v>
      </c>
      <c r="W172" s="465">
        <v>4</v>
      </c>
      <c r="X172" s="465">
        <v>10</v>
      </c>
      <c r="Y172" s="466">
        <v>157.5</v>
      </c>
      <c r="Z172" s="465">
        <v>4580</v>
      </c>
      <c r="AA172" s="465">
        <v>0</v>
      </c>
    </row>
    <row r="173" spans="1:27" s="462" customFormat="1" ht="19.5" customHeight="1">
      <c r="A173" s="463" t="s">
        <v>2670</v>
      </c>
      <c r="B173" s="487" t="s">
        <v>2671</v>
      </c>
      <c r="C173" s="463" t="s">
        <v>1378</v>
      </c>
      <c r="D173" s="463" t="s">
        <v>69</v>
      </c>
      <c r="E173" s="463" t="s">
        <v>70</v>
      </c>
      <c r="F173" s="463" t="s">
        <v>1772</v>
      </c>
      <c r="G173" s="463" t="s">
        <v>2536</v>
      </c>
      <c r="H173" s="463" t="s">
        <v>2672</v>
      </c>
      <c r="I173" s="463" t="s">
        <v>808</v>
      </c>
      <c r="J173" s="464" t="s">
        <v>25</v>
      </c>
      <c r="K173" s="464" t="s">
        <v>25</v>
      </c>
      <c r="L173" s="463" t="s">
        <v>2673</v>
      </c>
      <c r="M173" s="463" t="s">
        <v>704</v>
      </c>
      <c r="N173" s="463" t="s">
        <v>466</v>
      </c>
      <c r="O173" s="463" t="s">
        <v>917</v>
      </c>
      <c r="P173" s="464" t="s">
        <v>2674</v>
      </c>
      <c r="Q173" s="465">
        <v>500000</v>
      </c>
      <c r="R173" s="465">
        <v>5000000</v>
      </c>
      <c r="S173" s="465">
        <v>5000000</v>
      </c>
      <c r="T173" s="465">
        <v>5000000</v>
      </c>
      <c r="U173" s="465">
        <v>15500000</v>
      </c>
      <c r="V173" s="465">
        <v>5</v>
      </c>
      <c r="W173" s="465">
        <v>1</v>
      </c>
      <c r="X173" s="465">
        <v>6</v>
      </c>
      <c r="Y173" s="466">
        <v>235.16</v>
      </c>
      <c r="Z173" s="465">
        <v>7948</v>
      </c>
      <c r="AA173" s="465">
        <v>0</v>
      </c>
    </row>
    <row r="174" spans="1:27" s="462" customFormat="1" ht="19.5" customHeight="1">
      <c r="A174" s="463" t="s">
        <v>2675</v>
      </c>
      <c r="B174" s="487" t="s">
        <v>2676</v>
      </c>
      <c r="C174" s="463" t="s">
        <v>2677</v>
      </c>
      <c r="D174" s="463" t="s">
        <v>724</v>
      </c>
      <c r="E174" s="463" t="s">
        <v>70</v>
      </c>
      <c r="F174" s="463" t="s">
        <v>1772</v>
      </c>
      <c r="G174" s="463" t="s">
        <v>2536</v>
      </c>
      <c r="H174" s="463" t="s">
        <v>2678</v>
      </c>
      <c r="I174" s="463" t="s">
        <v>1605</v>
      </c>
      <c r="J174" s="464" t="s">
        <v>1605</v>
      </c>
      <c r="K174" s="464" t="s">
        <v>1605</v>
      </c>
      <c r="L174" s="463" t="s">
        <v>694</v>
      </c>
      <c r="M174" s="463" t="s">
        <v>569</v>
      </c>
      <c r="N174" s="463" t="s">
        <v>369</v>
      </c>
      <c r="O174" s="463" t="s">
        <v>2538</v>
      </c>
      <c r="P174" s="464" t="s">
        <v>2679</v>
      </c>
      <c r="Q174" s="465">
        <v>170000</v>
      </c>
      <c r="R174" s="465">
        <v>0</v>
      </c>
      <c r="S174" s="465">
        <v>4950000</v>
      </c>
      <c r="T174" s="465">
        <v>1000000</v>
      </c>
      <c r="U174" s="465">
        <v>6120000</v>
      </c>
      <c r="V174" s="465">
        <v>6</v>
      </c>
      <c r="W174" s="465">
        <v>2</v>
      </c>
      <c r="X174" s="465">
        <v>8</v>
      </c>
      <c r="Y174" s="466">
        <v>283.79000000000002</v>
      </c>
      <c r="Z174" s="465">
        <v>4800</v>
      </c>
      <c r="AA174" s="465">
        <v>0</v>
      </c>
    </row>
    <row r="175" spans="1:27" s="462" customFormat="1" ht="19.5" customHeight="1">
      <c r="A175" s="463" t="s">
        <v>2680</v>
      </c>
      <c r="B175" s="487" t="s">
        <v>2681</v>
      </c>
      <c r="C175" s="463" t="s">
        <v>2682</v>
      </c>
      <c r="D175" s="463" t="s">
        <v>714</v>
      </c>
      <c r="E175" s="463" t="s">
        <v>70</v>
      </c>
      <c r="F175" s="463" t="s">
        <v>1772</v>
      </c>
      <c r="G175" s="463" t="s">
        <v>2536</v>
      </c>
      <c r="H175" s="463" t="s">
        <v>2683</v>
      </c>
      <c r="I175" s="463" t="s">
        <v>822</v>
      </c>
      <c r="J175" s="464" t="s">
        <v>25</v>
      </c>
      <c r="K175" s="464" t="s">
        <v>25</v>
      </c>
      <c r="L175" s="463" t="s">
        <v>1301</v>
      </c>
      <c r="M175" s="463" t="s">
        <v>692</v>
      </c>
      <c r="N175" s="463" t="s">
        <v>335</v>
      </c>
      <c r="O175" s="463" t="s">
        <v>2684</v>
      </c>
      <c r="P175" s="464" t="s">
        <v>2685</v>
      </c>
      <c r="Q175" s="465">
        <v>20000000</v>
      </c>
      <c r="R175" s="465">
        <v>5000000</v>
      </c>
      <c r="S175" s="465">
        <v>5000000</v>
      </c>
      <c r="T175" s="465">
        <v>5000000</v>
      </c>
      <c r="U175" s="465">
        <v>35000000</v>
      </c>
      <c r="V175" s="465">
        <v>10</v>
      </c>
      <c r="W175" s="465">
        <v>0</v>
      </c>
      <c r="X175" s="465">
        <v>10</v>
      </c>
      <c r="Y175" s="466">
        <v>286.74</v>
      </c>
      <c r="Z175" s="465">
        <v>56084</v>
      </c>
      <c r="AA175" s="465">
        <v>7414</v>
      </c>
    </row>
    <row r="176" spans="1:27" s="462" customFormat="1" ht="19.5" customHeight="1">
      <c r="A176" s="463" t="s">
        <v>2686</v>
      </c>
      <c r="B176" s="487" t="s">
        <v>2687</v>
      </c>
      <c r="C176" s="463" t="s">
        <v>2688</v>
      </c>
      <c r="D176" s="463" t="s">
        <v>69</v>
      </c>
      <c r="E176" s="463" t="s">
        <v>70</v>
      </c>
      <c r="F176" s="463" t="s">
        <v>1772</v>
      </c>
      <c r="G176" s="463" t="s">
        <v>2544</v>
      </c>
      <c r="H176" s="463" t="s">
        <v>2689</v>
      </c>
      <c r="I176" s="463" t="s">
        <v>801</v>
      </c>
      <c r="J176" s="464" t="s">
        <v>25</v>
      </c>
      <c r="K176" s="464" t="s">
        <v>25</v>
      </c>
      <c r="L176" s="463" t="s">
        <v>2690</v>
      </c>
      <c r="M176" s="463" t="s">
        <v>2690</v>
      </c>
      <c r="N176" s="463" t="s">
        <v>12</v>
      </c>
      <c r="O176" s="463" t="s">
        <v>2691</v>
      </c>
      <c r="P176" s="464" t="s">
        <v>1605</v>
      </c>
      <c r="Q176" s="465">
        <v>3000000</v>
      </c>
      <c r="R176" s="465">
        <v>4000000</v>
      </c>
      <c r="S176" s="465">
        <v>10000000</v>
      </c>
      <c r="T176" s="465">
        <v>5000000</v>
      </c>
      <c r="U176" s="465">
        <v>22000000</v>
      </c>
      <c r="V176" s="465">
        <v>10</v>
      </c>
      <c r="W176" s="465">
        <v>3</v>
      </c>
      <c r="X176" s="465">
        <v>13</v>
      </c>
      <c r="Y176" s="466">
        <v>250.5</v>
      </c>
      <c r="Z176" s="465">
        <v>10256</v>
      </c>
      <c r="AA176" s="465">
        <v>1526</v>
      </c>
    </row>
    <row r="177" spans="1:27" s="462" customFormat="1" ht="19.5" customHeight="1">
      <c r="A177" s="463" t="s">
        <v>2692</v>
      </c>
      <c r="B177" s="487" t="s">
        <v>2693</v>
      </c>
      <c r="C177" s="463" t="s">
        <v>2694</v>
      </c>
      <c r="D177" s="463" t="s">
        <v>69</v>
      </c>
      <c r="E177" s="463" t="s">
        <v>70</v>
      </c>
      <c r="F177" s="463" t="s">
        <v>1772</v>
      </c>
      <c r="G177" s="463" t="s">
        <v>2600</v>
      </c>
      <c r="H177" s="463" t="s">
        <v>2695</v>
      </c>
      <c r="I177" s="463" t="s">
        <v>804</v>
      </c>
      <c r="J177" s="463" t="s">
        <v>25</v>
      </c>
      <c r="K177" s="463" t="s">
        <v>25</v>
      </c>
      <c r="L177" s="463" t="s">
        <v>2696</v>
      </c>
      <c r="M177" s="463" t="s">
        <v>1036</v>
      </c>
      <c r="N177" s="463" t="s">
        <v>102</v>
      </c>
      <c r="O177" s="463" t="s">
        <v>915</v>
      </c>
      <c r="P177" s="464" t="s">
        <v>1605</v>
      </c>
      <c r="Q177" s="465">
        <v>900000</v>
      </c>
      <c r="R177" s="465">
        <v>600000</v>
      </c>
      <c r="S177" s="465">
        <v>26764000</v>
      </c>
      <c r="T177" s="465">
        <v>8000000</v>
      </c>
      <c r="U177" s="465">
        <v>36264000</v>
      </c>
      <c r="V177" s="465">
        <v>13</v>
      </c>
      <c r="W177" s="465">
        <v>8</v>
      </c>
      <c r="X177" s="465">
        <v>21</v>
      </c>
      <c r="Y177" s="466">
        <v>455.84</v>
      </c>
      <c r="Z177" s="465">
        <v>8000</v>
      </c>
      <c r="AA177" s="465">
        <v>384</v>
      </c>
    </row>
    <row r="178" spans="1:27" s="462" customFormat="1" ht="19.5" customHeight="1">
      <c r="A178" s="463" t="s">
        <v>2697</v>
      </c>
      <c r="B178" s="487" t="s">
        <v>2698</v>
      </c>
      <c r="C178" s="463" t="s">
        <v>961</v>
      </c>
      <c r="D178" s="463" t="s">
        <v>69</v>
      </c>
      <c r="E178" s="463" t="s">
        <v>70</v>
      </c>
      <c r="F178" s="463" t="s">
        <v>1772</v>
      </c>
      <c r="G178" s="463" t="s">
        <v>2600</v>
      </c>
      <c r="H178" s="463" t="s">
        <v>2699</v>
      </c>
      <c r="I178" s="463" t="s">
        <v>1605</v>
      </c>
      <c r="J178" s="463" t="s">
        <v>1605</v>
      </c>
      <c r="K178" s="463" t="s">
        <v>1605</v>
      </c>
      <c r="L178" s="463" t="s">
        <v>2700</v>
      </c>
      <c r="M178" s="463" t="s">
        <v>2701</v>
      </c>
      <c r="N178" s="463" t="s">
        <v>369</v>
      </c>
      <c r="O178" s="463" t="s">
        <v>2538</v>
      </c>
      <c r="P178" s="464" t="s">
        <v>2702</v>
      </c>
      <c r="Q178" s="465">
        <v>80000</v>
      </c>
      <c r="R178" s="465">
        <v>2000000</v>
      </c>
      <c r="S178" s="465">
        <v>30000000</v>
      </c>
      <c r="T178" s="465">
        <v>10000000</v>
      </c>
      <c r="U178" s="465">
        <v>42080000</v>
      </c>
      <c r="V178" s="465">
        <v>10</v>
      </c>
      <c r="W178" s="465">
        <v>0</v>
      </c>
      <c r="X178" s="465">
        <v>10</v>
      </c>
      <c r="Y178" s="466">
        <v>298.12</v>
      </c>
      <c r="Z178" s="465">
        <v>4520</v>
      </c>
      <c r="AA178" s="465">
        <v>0</v>
      </c>
    </row>
    <row r="179" spans="1:27" s="462" customFormat="1" ht="19.5" customHeight="1">
      <c r="A179" s="463" t="s">
        <v>2703</v>
      </c>
      <c r="B179" s="487" t="s">
        <v>2704</v>
      </c>
      <c r="C179" s="463" t="s">
        <v>2705</v>
      </c>
      <c r="D179" s="463" t="s">
        <v>69</v>
      </c>
      <c r="E179" s="463" t="s">
        <v>70</v>
      </c>
      <c r="F179" s="463" t="s">
        <v>1772</v>
      </c>
      <c r="G179" s="463" t="s">
        <v>2625</v>
      </c>
      <c r="H179" s="463" t="s">
        <v>2706</v>
      </c>
      <c r="I179" s="463" t="s">
        <v>808</v>
      </c>
      <c r="J179" s="463" t="s">
        <v>1605</v>
      </c>
      <c r="K179" s="463" t="s">
        <v>1605</v>
      </c>
      <c r="L179" s="463" t="s">
        <v>1013</v>
      </c>
      <c r="M179" s="463" t="s">
        <v>1013</v>
      </c>
      <c r="N179" s="463" t="s">
        <v>402</v>
      </c>
      <c r="O179" s="463" t="s">
        <v>2707</v>
      </c>
      <c r="P179" s="464" t="s">
        <v>2708</v>
      </c>
      <c r="Q179" s="465">
        <v>2000000</v>
      </c>
      <c r="R179" s="465">
        <v>1000000</v>
      </c>
      <c r="S179" s="465">
        <v>4500000</v>
      </c>
      <c r="T179" s="465">
        <v>8000000</v>
      </c>
      <c r="U179" s="465">
        <v>15500000</v>
      </c>
      <c r="V179" s="465">
        <v>5</v>
      </c>
      <c r="W179" s="465">
        <v>0</v>
      </c>
      <c r="X179" s="465">
        <v>5</v>
      </c>
      <c r="Y179" s="466">
        <v>143.32</v>
      </c>
      <c r="Z179" s="465">
        <v>2576</v>
      </c>
      <c r="AA179" s="465">
        <v>625</v>
      </c>
    </row>
    <row r="180" spans="1:27" s="462" customFormat="1" ht="19.5" customHeight="1">
      <c r="A180" s="463" t="s">
        <v>2709</v>
      </c>
      <c r="B180" s="487" t="s">
        <v>2710</v>
      </c>
      <c r="C180" s="463" t="s">
        <v>2711</v>
      </c>
      <c r="D180" s="463" t="s">
        <v>69</v>
      </c>
      <c r="E180" s="463" t="s">
        <v>70</v>
      </c>
      <c r="F180" s="463" t="s">
        <v>1772</v>
      </c>
      <c r="G180" s="463" t="s">
        <v>2712</v>
      </c>
      <c r="H180" s="463" t="s">
        <v>2713</v>
      </c>
      <c r="I180" s="463" t="s">
        <v>804</v>
      </c>
      <c r="J180" s="464" t="s">
        <v>1605</v>
      </c>
      <c r="K180" s="464" t="s">
        <v>1605</v>
      </c>
      <c r="L180" s="463" t="s">
        <v>962</v>
      </c>
      <c r="M180" s="463" t="s">
        <v>389</v>
      </c>
      <c r="N180" s="463" t="s">
        <v>0</v>
      </c>
      <c r="O180" s="463" t="s">
        <v>847</v>
      </c>
      <c r="P180" s="464" t="s">
        <v>1605</v>
      </c>
      <c r="Q180" s="465">
        <v>16200000</v>
      </c>
      <c r="R180" s="465">
        <v>15000000</v>
      </c>
      <c r="S180" s="465">
        <v>3000000</v>
      </c>
      <c r="T180" s="465">
        <v>10000000</v>
      </c>
      <c r="U180" s="465">
        <v>44200000</v>
      </c>
      <c r="V180" s="465">
        <v>15</v>
      </c>
      <c r="W180" s="465">
        <v>8</v>
      </c>
      <c r="X180" s="465">
        <v>23</v>
      </c>
      <c r="Y180" s="466">
        <v>335.79</v>
      </c>
      <c r="Z180" s="465">
        <v>27564</v>
      </c>
      <c r="AA180" s="465">
        <v>330</v>
      </c>
    </row>
    <row r="181" spans="1:27" s="462" customFormat="1" ht="19.5" customHeight="1">
      <c r="A181" s="463" t="s">
        <v>2714</v>
      </c>
      <c r="B181" s="487" t="s">
        <v>2715</v>
      </c>
      <c r="C181" s="463" t="s">
        <v>2716</v>
      </c>
      <c r="D181" s="463" t="s">
        <v>69</v>
      </c>
      <c r="E181" s="463" t="s">
        <v>70</v>
      </c>
      <c r="F181" s="463" t="s">
        <v>1772</v>
      </c>
      <c r="G181" s="463" t="s">
        <v>2568</v>
      </c>
      <c r="H181" s="463" t="s">
        <v>1255</v>
      </c>
      <c r="I181" s="463" t="s">
        <v>809</v>
      </c>
      <c r="J181" s="463" t="s">
        <v>1605</v>
      </c>
      <c r="K181" s="463" t="s">
        <v>1605</v>
      </c>
      <c r="L181" s="463" t="s">
        <v>2717</v>
      </c>
      <c r="M181" s="463" t="s">
        <v>1506</v>
      </c>
      <c r="N181" s="463" t="s">
        <v>41</v>
      </c>
      <c r="O181" s="463" t="s">
        <v>2718</v>
      </c>
      <c r="P181" s="464" t="s">
        <v>2719</v>
      </c>
      <c r="Q181" s="465">
        <v>0</v>
      </c>
      <c r="R181" s="465">
        <v>200000</v>
      </c>
      <c r="S181" s="465">
        <v>1000000</v>
      </c>
      <c r="T181" s="465">
        <v>1000000</v>
      </c>
      <c r="U181" s="465">
        <v>2200000</v>
      </c>
      <c r="V181" s="465">
        <v>3</v>
      </c>
      <c r="W181" s="465">
        <v>0</v>
      </c>
      <c r="X181" s="465">
        <v>3</v>
      </c>
      <c r="Y181" s="466">
        <v>310.86</v>
      </c>
      <c r="Z181" s="465">
        <v>3570</v>
      </c>
      <c r="AA181" s="465">
        <v>122</v>
      </c>
    </row>
    <row r="182" spans="1:27" s="462" customFormat="1" ht="19.5" customHeight="1">
      <c r="A182" s="463" t="s">
        <v>2720</v>
      </c>
      <c r="B182" s="487" t="s">
        <v>2721</v>
      </c>
      <c r="C182" s="463" t="s">
        <v>2722</v>
      </c>
      <c r="D182" s="463" t="s">
        <v>1086</v>
      </c>
      <c r="E182" s="463" t="s">
        <v>70</v>
      </c>
      <c r="F182" s="463" t="s">
        <v>1772</v>
      </c>
      <c r="G182" s="463" t="s">
        <v>2568</v>
      </c>
      <c r="H182" s="463" t="s">
        <v>2723</v>
      </c>
      <c r="I182" s="464" t="s">
        <v>804</v>
      </c>
      <c r="J182" s="464" t="s">
        <v>1605</v>
      </c>
      <c r="K182" s="464" t="s">
        <v>1605</v>
      </c>
      <c r="L182" s="463" t="s">
        <v>2724</v>
      </c>
      <c r="M182" s="463" t="s">
        <v>2725</v>
      </c>
      <c r="N182" s="463" t="s">
        <v>467</v>
      </c>
      <c r="O182" s="463" t="s">
        <v>2726</v>
      </c>
      <c r="P182" s="464" t="s">
        <v>1605</v>
      </c>
      <c r="Q182" s="465">
        <v>2000000</v>
      </c>
      <c r="R182" s="465">
        <v>1000000</v>
      </c>
      <c r="S182" s="465">
        <v>10000000</v>
      </c>
      <c r="T182" s="465">
        <v>2000000</v>
      </c>
      <c r="U182" s="465">
        <v>15000000</v>
      </c>
      <c r="V182" s="465">
        <v>4</v>
      </c>
      <c r="W182" s="465">
        <v>0</v>
      </c>
      <c r="X182" s="465">
        <v>4</v>
      </c>
      <c r="Y182" s="466">
        <v>283.79000000000002</v>
      </c>
      <c r="Z182" s="465">
        <v>37040</v>
      </c>
      <c r="AA182" s="465">
        <v>0</v>
      </c>
    </row>
    <row r="183" spans="1:27" s="462" customFormat="1" ht="19.5" customHeight="1">
      <c r="A183" s="463" t="s">
        <v>2727</v>
      </c>
      <c r="B183" s="487" t="s">
        <v>2728</v>
      </c>
      <c r="C183" s="463" t="s">
        <v>2729</v>
      </c>
      <c r="D183" s="463" t="s">
        <v>69</v>
      </c>
      <c r="E183" s="463" t="s">
        <v>70</v>
      </c>
      <c r="F183" s="463" t="s">
        <v>1772</v>
      </c>
      <c r="G183" s="463" t="s">
        <v>2610</v>
      </c>
      <c r="H183" s="463" t="s">
        <v>2730</v>
      </c>
      <c r="I183" s="463" t="s">
        <v>806</v>
      </c>
      <c r="J183" s="463" t="s">
        <v>25</v>
      </c>
      <c r="K183" s="463" t="s">
        <v>25</v>
      </c>
      <c r="L183" s="463" t="s">
        <v>1336</v>
      </c>
      <c r="M183" s="463" t="s">
        <v>936</v>
      </c>
      <c r="N183" s="463" t="s">
        <v>102</v>
      </c>
      <c r="O183" s="463" t="s">
        <v>915</v>
      </c>
      <c r="P183" s="464" t="s">
        <v>1605</v>
      </c>
      <c r="Q183" s="465">
        <v>2000000</v>
      </c>
      <c r="R183" s="465">
        <v>3000000</v>
      </c>
      <c r="S183" s="465">
        <v>4000000</v>
      </c>
      <c r="T183" s="465">
        <v>3000000</v>
      </c>
      <c r="U183" s="465">
        <v>12000000</v>
      </c>
      <c r="V183" s="465">
        <v>5</v>
      </c>
      <c r="W183" s="465">
        <v>1</v>
      </c>
      <c r="X183" s="465">
        <v>6</v>
      </c>
      <c r="Y183" s="466">
        <v>163.33000000000001</v>
      </c>
      <c r="Z183" s="465">
        <v>5559</v>
      </c>
      <c r="AA183" s="465">
        <v>1225</v>
      </c>
    </row>
    <row r="184" spans="1:27" s="462" customFormat="1" ht="19.5" customHeight="1">
      <c r="A184" s="463" t="s">
        <v>2731</v>
      </c>
      <c r="B184" s="487" t="s">
        <v>2732</v>
      </c>
      <c r="C184" s="463" t="s">
        <v>2733</v>
      </c>
      <c r="D184" s="463" t="s">
        <v>69</v>
      </c>
      <c r="E184" s="463" t="s">
        <v>70</v>
      </c>
      <c r="F184" s="463" t="s">
        <v>1772</v>
      </c>
      <c r="G184" s="463" t="s">
        <v>2610</v>
      </c>
      <c r="H184" s="463" t="s">
        <v>2734</v>
      </c>
      <c r="I184" s="463" t="s">
        <v>808</v>
      </c>
      <c r="J184" s="463" t="s">
        <v>1605</v>
      </c>
      <c r="K184" s="463" t="s">
        <v>1605</v>
      </c>
      <c r="L184" s="463" t="s">
        <v>2735</v>
      </c>
      <c r="M184" s="463" t="s">
        <v>2736</v>
      </c>
      <c r="N184" s="463" t="s">
        <v>470</v>
      </c>
      <c r="O184" s="463" t="s">
        <v>2737</v>
      </c>
      <c r="P184" s="464" t="s">
        <v>1605</v>
      </c>
      <c r="Q184" s="465">
        <v>2500000</v>
      </c>
      <c r="R184" s="465">
        <v>1500000</v>
      </c>
      <c r="S184" s="465">
        <v>5000000</v>
      </c>
      <c r="T184" s="465">
        <v>1000000</v>
      </c>
      <c r="U184" s="465">
        <v>10000000</v>
      </c>
      <c r="V184" s="465">
        <v>4</v>
      </c>
      <c r="W184" s="465">
        <v>0</v>
      </c>
      <c r="X184" s="465">
        <v>4</v>
      </c>
      <c r="Y184" s="466">
        <v>306.47000000000003</v>
      </c>
      <c r="Z184" s="465">
        <v>9356</v>
      </c>
      <c r="AA184" s="465">
        <v>0</v>
      </c>
    </row>
    <row r="185" spans="1:27" s="462" customFormat="1" ht="19.5" customHeight="1">
      <c r="A185" s="463" t="s">
        <v>2738</v>
      </c>
      <c r="B185" s="487" t="s">
        <v>2739</v>
      </c>
      <c r="C185" s="463" t="s">
        <v>2740</v>
      </c>
      <c r="D185" s="463" t="s">
        <v>69</v>
      </c>
      <c r="E185" s="463" t="s">
        <v>70</v>
      </c>
      <c r="F185" s="463" t="s">
        <v>1772</v>
      </c>
      <c r="G185" s="463" t="s">
        <v>2610</v>
      </c>
      <c r="H185" s="463" t="s">
        <v>2741</v>
      </c>
      <c r="I185" s="463" t="s">
        <v>815</v>
      </c>
      <c r="J185" s="464" t="s">
        <v>1605</v>
      </c>
      <c r="K185" s="464" t="s">
        <v>1605</v>
      </c>
      <c r="L185" s="463" t="s">
        <v>1427</v>
      </c>
      <c r="M185" s="463" t="s">
        <v>1428</v>
      </c>
      <c r="N185" s="463" t="s">
        <v>30</v>
      </c>
      <c r="O185" s="463" t="s">
        <v>2742</v>
      </c>
      <c r="P185" s="464" t="s">
        <v>2743</v>
      </c>
      <c r="Q185" s="465">
        <v>1600000</v>
      </c>
      <c r="R185" s="465">
        <v>500000</v>
      </c>
      <c r="S185" s="465">
        <v>3200000</v>
      </c>
      <c r="T185" s="465">
        <v>500000</v>
      </c>
      <c r="U185" s="465">
        <v>5800000</v>
      </c>
      <c r="V185" s="465">
        <v>4</v>
      </c>
      <c r="W185" s="465">
        <v>0</v>
      </c>
      <c r="X185" s="465">
        <v>4</v>
      </c>
      <c r="Y185" s="466">
        <v>188.7</v>
      </c>
      <c r="Z185" s="465">
        <v>9500</v>
      </c>
      <c r="AA185" s="465">
        <v>528</v>
      </c>
    </row>
    <row r="186" spans="1:27" s="462" customFormat="1" ht="19.5" customHeight="1">
      <c r="A186" s="463" t="s">
        <v>2744</v>
      </c>
      <c r="B186" s="487" t="s">
        <v>2745</v>
      </c>
      <c r="C186" s="463" t="s">
        <v>2746</v>
      </c>
      <c r="D186" s="463" t="s">
        <v>69</v>
      </c>
      <c r="E186" s="463" t="s">
        <v>70</v>
      </c>
      <c r="F186" s="463" t="s">
        <v>1772</v>
      </c>
      <c r="G186" s="463" t="s">
        <v>2610</v>
      </c>
      <c r="H186" s="463" t="s">
        <v>2747</v>
      </c>
      <c r="I186" s="463" t="s">
        <v>811</v>
      </c>
      <c r="J186" s="464" t="s">
        <v>25</v>
      </c>
      <c r="K186" s="464" t="s">
        <v>25</v>
      </c>
      <c r="L186" s="463" t="s">
        <v>1463</v>
      </c>
      <c r="M186" s="463" t="s">
        <v>1178</v>
      </c>
      <c r="N186" s="463" t="s">
        <v>85</v>
      </c>
      <c r="O186" s="463" t="s">
        <v>1103</v>
      </c>
      <c r="P186" s="464" t="s">
        <v>2748</v>
      </c>
      <c r="Q186" s="465">
        <v>2000000</v>
      </c>
      <c r="R186" s="465">
        <v>1500000</v>
      </c>
      <c r="S186" s="465">
        <v>3500000</v>
      </c>
      <c r="T186" s="465">
        <v>3000000</v>
      </c>
      <c r="U186" s="465">
        <v>10000000</v>
      </c>
      <c r="V186" s="465">
        <v>5</v>
      </c>
      <c r="W186" s="465">
        <v>0</v>
      </c>
      <c r="X186" s="465">
        <v>5</v>
      </c>
      <c r="Y186" s="466">
        <v>254.56</v>
      </c>
      <c r="Z186" s="465">
        <v>7432</v>
      </c>
      <c r="AA186" s="465">
        <v>0</v>
      </c>
    </row>
    <row r="187" spans="1:27" s="462" customFormat="1" ht="19.5" customHeight="1">
      <c r="A187" s="463" t="s">
        <v>2749</v>
      </c>
      <c r="B187" s="487" t="s">
        <v>2750</v>
      </c>
      <c r="C187" s="463" t="s">
        <v>2751</v>
      </c>
      <c r="D187" s="463" t="s">
        <v>69</v>
      </c>
      <c r="E187" s="463" t="s">
        <v>70</v>
      </c>
      <c r="F187" s="463" t="s">
        <v>1772</v>
      </c>
      <c r="G187" s="463" t="s">
        <v>2610</v>
      </c>
      <c r="H187" s="463" t="s">
        <v>2752</v>
      </c>
      <c r="I187" s="463" t="s">
        <v>801</v>
      </c>
      <c r="J187" s="464" t="s">
        <v>25</v>
      </c>
      <c r="K187" s="464" t="s">
        <v>25</v>
      </c>
      <c r="L187" s="463" t="s">
        <v>1337</v>
      </c>
      <c r="M187" s="463" t="s">
        <v>1337</v>
      </c>
      <c r="N187" s="463" t="s">
        <v>102</v>
      </c>
      <c r="O187" s="463" t="s">
        <v>1338</v>
      </c>
      <c r="P187" s="464" t="s">
        <v>2753</v>
      </c>
      <c r="Q187" s="465">
        <v>0</v>
      </c>
      <c r="R187" s="465">
        <v>2500000</v>
      </c>
      <c r="S187" s="465">
        <v>5000000</v>
      </c>
      <c r="T187" s="465">
        <v>2500000</v>
      </c>
      <c r="U187" s="465">
        <v>10000000</v>
      </c>
      <c r="V187" s="465">
        <v>4</v>
      </c>
      <c r="W187" s="465">
        <v>1</v>
      </c>
      <c r="X187" s="465">
        <v>5</v>
      </c>
      <c r="Y187" s="466">
        <v>256.18</v>
      </c>
      <c r="Z187" s="465">
        <v>3200</v>
      </c>
      <c r="AA187" s="465">
        <v>554</v>
      </c>
    </row>
    <row r="188" spans="1:27" s="462" customFormat="1" ht="19.5" customHeight="1">
      <c r="A188" s="463" t="s">
        <v>2754</v>
      </c>
      <c r="B188" s="487" t="s">
        <v>2755</v>
      </c>
      <c r="C188" s="463" t="s">
        <v>2756</v>
      </c>
      <c r="D188" s="463" t="s">
        <v>69</v>
      </c>
      <c r="E188" s="463" t="s">
        <v>70</v>
      </c>
      <c r="F188" s="463" t="s">
        <v>1772</v>
      </c>
      <c r="G188" s="463" t="s">
        <v>2610</v>
      </c>
      <c r="H188" s="463" t="s">
        <v>2757</v>
      </c>
      <c r="I188" s="463" t="s">
        <v>804</v>
      </c>
      <c r="J188" s="463" t="s">
        <v>1605</v>
      </c>
      <c r="K188" s="463" t="s">
        <v>1605</v>
      </c>
      <c r="L188" s="463" t="s">
        <v>424</v>
      </c>
      <c r="M188" s="463" t="s">
        <v>351</v>
      </c>
      <c r="N188" s="463" t="s">
        <v>0</v>
      </c>
      <c r="O188" s="463" t="s">
        <v>813</v>
      </c>
      <c r="P188" s="464" t="s">
        <v>2758</v>
      </c>
      <c r="Q188" s="465">
        <v>5000000</v>
      </c>
      <c r="R188" s="465">
        <v>5000000</v>
      </c>
      <c r="S188" s="465">
        <v>10000000</v>
      </c>
      <c r="T188" s="465">
        <v>3000000</v>
      </c>
      <c r="U188" s="465">
        <v>23000000</v>
      </c>
      <c r="V188" s="465">
        <v>2</v>
      </c>
      <c r="W188" s="465">
        <v>0</v>
      </c>
      <c r="X188" s="465">
        <v>2</v>
      </c>
      <c r="Y188" s="466">
        <v>447</v>
      </c>
      <c r="Z188" s="465">
        <v>11200</v>
      </c>
      <c r="AA188" s="465">
        <v>402</v>
      </c>
    </row>
    <row r="189" spans="1:27" s="462" customFormat="1" ht="19.5" customHeight="1">
      <c r="A189" s="463" t="s">
        <v>2759</v>
      </c>
      <c r="B189" s="487" t="s">
        <v>2760</v>
      </c>
      <c r="C189" s="463" t="s">
        <v>2761</v>
      </c>
      <c r="D189" s="463" t="s">
        <v>1386</v>
      </c>
      <c r="E189" s="463" t="s">
        <v>40</v>
      </c>
      <c r="F189" s="463" t="s">
        <v>1917</v>
      </c>
      <c r="G189" s="463" t="s">
        <v>2762</v>
      </c>
      <c r="H189" s="463" t="s">
        <v>2763</v>
      </c>
      <c r="I189" s="463" t="s">
        <v>806</v>
      </c>
      <c r="J189" s="463" t="s">
        <v>1605</v>
      </c>
      <c r="K189" s="463" t="s">
        <v>1605</v>
      </c>
      <c r="L189" s="463" t="s">
        <v>1113</v>
      </c>
      <c r="M189" s="463" t="s">
        <v>2764</v>
      </c>
      <c r="N189" s="463" t="s">
        <v>369</v>
      </c>
      <c r="O189" s="463" t="s">
        <v>2765</v>
      </c>
      <c r="P189" s="464" t="s">
        <v>2766</v>
      </c>
      <c r="Q189" s="465">
        <v>20000000</v>
      </c>
      <c r="R189" s="465">
        <v>10000000</v>
      </c>
      <c r="S189" s="465">
        <v>10000000</v>
      </c>
      <c r="T189" s="465">
        <v>20000000</v>
      </c>
      <c r="U189" s="465">
        <v>60000000</v>
      </c>
      <c r="V189" s="465">
        <v>10</v>
      </c>
      <c r="W189" s="465">
        <v>0</v>
      </c>
      <c r="X189" s="465">
        <v>10</v>
      </c>
      <c r="Y189" s="466">
        <v>413</v>
      </c>
      <c r="Z189" s="465">
        <v>8860</v>
      </c>
      <c r="AA189" s="465">
        <v>396</v>
      </c>
    </row>
    <row r="190" spans="1:27" s="462" customFormat="1" ht="19.5" customHeight="1">
      <c r="A190" s="463" t="s">
        <v>2767</v>
      </c>
      <c r="B190" s="487" t="s">
        <v>2768</v>
      </c>
      <c r="C190" s="463" t="s">
        <v>2769</v>
      </c>
      <c r="D190" s="463" t="s">
        <v>2770</v>
      </c>
      <c r="E190" s="463" t="s">
        <v>40</v>
      </c>
      <c r="F190" s="463" t="s">
        <v>1917</v>
      </c>
      <c r="G190" s="463" t="s">
        <v>2762</v>
      </c>
      <c r="H190" s="463" t="s">
        <v>2771</v>
      </c>
      <c r="I190" s="463" t="s">
        <v>822</v>
      </c>
      <c r="J190" s="464" t="s">
        <v>1605</v>
      </c>
      <c r="K190" s="464" t="s">
        <v>1605</v>
      </c>
      <c r="L190" s="463" t="s">
        <v>957</v>
      </c>
      <c r="M190" s="463" t="s">
        <v>957</v>
      </c>
      <c r="N190" s="463" t="s">
        <v>105</v>
      </c>
      <c r="O190" s="463" t="s">
        <v>2772</v>
      </c>
      <c r="P190" s="464" t="s">
        <v>2773</v>
      </c>
      <c r="Q190" s="465">
        <v>500000</v>
      </c>
      <c r="R190" s="465">
        <v>500000</v>
      </c>
      <c r="S190" s="465">
        <v>5000000</v>
      </c>
      <c r="T190" s="465">
        <v>1000000</v>
      </c>
      <c r="U190" s="465">
        <v>7000000</v>
      </c>
      <c r="V190" s="465">
        <v>5</v>
      </c>
      <c r="W190" s="465">
        <v>0</v>
      </c>
      <c r="X190" s="465">
        <v>5</v>
      </c>
      <c r="Y190" s="466">
        <v>298</v>
      </c>
      <c r="Z190" s="465">
        <v>1168</v>
      </c>
      <c r="AA190" s="465">
        <v>504</v>
      </c>
    </row>
    <row r="191" spans="1:27" s="462" customFormat="1" ht="19.5" customHeight="1">
      <c r="A191" s="463" t="s">
        <v>2774</v>
      </c>
      <c r="B191" s="487" t="s">
        <v>2775</v>
      </c>
      <c r="C191" s="463" t="s">
        <v>2776</v>
      </c>
      <c r="D191" s="463" t="s">
        <v>2777</v>
      </c>
      <c r="E191" s="463" t="s">
        <v>40</v>
      </c>
      <c r="F191" s="463" t="s">
        <v>1917</v>
      </c>
      <c r="G191" s="463" t="s">
        <v>2653</v>
      </c>
      <c r="H191" s="463" t="s">
        <v>2778</v>
      </c>
      <c r="I191" s="463" t="s">
        <v>801</v>
      </c>
      <c r="J191" s="464" t="s">
        <v>25</v>
      </c>
      <c r="K191" s="464" t="s">
        <v>25</v>
      </c>
      <c r="L191" s="463" t="s">
        <v>1439</v>
      </c>
      <c r="M191" s="463" t="s">
        <v>637</v>
      </c>
      <c r="N191" s="463" t="s">
        <v>32</v>
      </c>
      <c r="O191" s="463" t="s">
        <v>883</v>
      </c>
      <c r="P191" s="464" t="s">
        <v>2779</v>
      </c>
      <c r="Q191" s="465">
        <v>0</v>
      </c>
      <c r="R191" s="465">
        <v>0</v>
      </c>
      <c r="S191" s="465">
        <v>1500000</v>
      </c>
      <c r="T191" s="465">
        <v>500000</v>
      </c>
      <c r="U191" s="465">
        <v>2000000</v>
      </c>
      <c r="V191" s="465">
        <v>4</v>
      </c>
      <c r="W191" s="465">
        <v>1</v>
      </c>
      <c r="X191" s="465">
        <v>5</v>
      </c>
      <c r="Y191" s="466">
        <v>542</v>
      </c>
      <c r="Z191" s="465">
        <v>8000</v>
      </c>
      <c r="AA191" s="465">
        <v>74</v>
      </c>
    </row>
    <row r="192" spans="1:27" s="462" customFormat="1" ht="19.5" customHeight="1">
      <c r="A192" s="463" t="s">
        <v>2780</v>
      </c>
      <c r="B192" s="487" t="s">
        <v>2781</v>
      </c>
      <c r="C192" s="463" t="s">
        <v>2782</v>
      </c>
      <c r="D192" s="463" t="s">
        <v>441</v>
      </c>
      <c r="E192" s="463" t="s">
        <v>759</v>
      </c>
      <c r="F192" s="463" t="s">
        <v>1934</v>
      </c>
      <c r="G192" s="463" t="s">
        <v>2536</v>
      </c>
      <c r="H192" s="463" t="s">
        <v>2783</v>
      </c>
      <c r="I192" s="463" t="s">
        <v>815</v>
      </c>
      <c r="J192" s="463" t="s">
        <v>1605</v>
      </c>
      <c r="K192" s="463" t="s">
        <v>1605</v>
      </c>
      <c r="L192" s="463" t="s">
        <v>1303</v>
      </c>
      <c r="M192" s="463" t="s">
        <v>898</v>
      </c>
      <c r="N192" s="463" t="s">
        <v>327</v>
      </c>
      <c r="O192" s="463" t="s">
        <v>899</v>
      </c>
      <c r="P192" s="464" t="s">
        <v>1605</v>
      </c>
      <c r="Q192" s="465">
        <v>5000000</v>
      </c>
      <c r="R192" s="465">
        <v>1500000</v>
      </c>
      <c r="S192" s="465">
        <v>4000000</v>
      </c>
      <c r="T192" s="465">
        <v>300000</v>
      </c>
      <c r="U192" s="465">
        <v>10800000</v>
      </c>
      <c r="V192" s="465">
        <v>5</v>
      </c>
      <c r="W192" s="465">
        <v>0</v>
      </c>
      <c r="X192" s="465">
        <v>5</v>
      </c>
      <c r="Y192" s="466">
        <v>498</v>
      </c>
      <c r="Z192" s="465">
        <v>259</v>
      </c>
      <c r="AA192" s="465">
        <v>232</v>
      </c>
    </row>
    <row r="193" spans="1:27" s="462" customFormat="1" ht="19.5" customHeight="1">
      <c r="A193" s="463" t="s">
        <v>2784</v>
      </c>
      <c r="B193" s="487" t="s">
        <v>2785</v>
      </c>
      <c r="C193" s="463" t="s">
        <v>2786</v>
      </c>
      <c r="D193" s="463" t="s">
        <v>2787</v>
      </c>
      <c r="E193" s="463" t="s">
        <v>260</v>
      </c>
      <c r="F193" s="463" t="s">
        <v>2788</v>
      </c>
      <c r="G193" s="463" t="s">
        <v>2625</v>
      </c>
      <c r="H193" s="463" t="s">
        <v>2789</v>
      </c>
      <c r="I193" s="463" t="s">
        <v>812</v>
      </c>
      <c r="J193" s="463" t="s">
        <v>1605</v>
      </c>
      <c r="K193" s="463" t="s">
        <v>1605</v>
      </c>
      <c r="L193" s="463" t="s">
        <v>548</v>
      </c>
      <c r="M193" s="463" t="s">
        <v>329</v>
      </c>
      <c r="N193" s="463" t="s">
        <v>0</v>
      </c>
      <c r="O193" s="463" t="s">
        <v>826</v>
      </c>
      <c r="P193" s="464" t="s">
        <v>1605</v>
      </c>
      <c r="Q193" s="465">
        <v>0</v>
      </c>
      <c r="R193" s="465">
        <v>20000000</v>
      </c>
      <c r="S193" s="465">
        <v>10000000</v>
      </c>
      <c r="T193" s="465">
        <v>5000000</v>
      </c>
      <c r="U193" s="465">
        <v>35000000</v>
      </c>
      <c r="V193" s="465">
        <v>12</v>
      </c>
      <c r="W193" s="465">
        <v>8</v>
      </c>
      <c r="X193" s="465">
        <v>20</v>
      </c>
      <c r="Y193" s="466">
        <v>470</v>
      </c>
      <c r="Z193" s="465">
        <v>11000</v>
      </c>
      <c r="AA193" s="465">
        <v>11000</v>
      </c>
    </row>
    <row r="194" spans="1:27" s="462" customFormat="1" ht="19.5" customHeight="1">
      <c r="A194" s="463" t="s">
        <v>2790</v>
      </c>
      <c r="B194" s="487" t="s">
        <v>2791</v>
      </c>
      <c r="C194" s="463" t="s">
        <v>2792</v>
      </c>
      <c r="D194" s="463" t="s">
        <v>2793</v>
      </c>
      <c r="E194" s="463" t="s">
        <v>253</v>
      </c>
      <c r="F194" s="463" t="s">
        <v>1956</v>
      </c>
      <c r="G194" s="463" t="s">
        <v>2794</v>
      </c>
      <c r="H194" s="463" t="s">
        <v>2795</v>
      </c>
      <c r="I194" s="463" t="s">
        <v>801</v>
      </c>
      <c r="J194" s="464" t="s">
        <v>25</v>
      </c>
      <c r="K194" s="464" t="s">
        <v>551</v>
      </c>
      <c r="L194" s="463" t="s">
        <v>1372</v>
      </c>
      <c r="M194" s="463" t="s">
        <v>378</v>
      </c>
      <c r="N194" s="463" t="s">
        <v>52</v>
      </c>
      <c r="O194" s="463" t="s">
        <v>2796</v>
      </c>
      <c r="P194" s="464" t="s">
        <v>1605</v>
      </c>
      <c r="Q194" s="465">
        <v>168000000</v>
      </c>
      <c r="R194" s="465">
        <v>74000000</v>
      </c>
      <c r="S194" s="465">
        <v>276000000</v>
      </c>
      <c r="T194" s="465">
        <v>10000000</v>
      </c>
      <c r="U194" s="465">
        <v>528000000</v>
      </c>
      <c r="V194" s="465">
        <v>63</v>
      </c>
      <c r="W194" s="465">
        <v>63</v>
      </c>
      <c r="X194" s="465">
        <v>126</v>
      </c>
      <c r="Y194" s="466">
        <v>1017.27</v>
      </c>
      <c r="Z194" s="465">
        <v>30320</v>
      </c>
      <c r="AA194" s="465">
        <v>6880</v>
      </c>
    </row>
    <row r="195" spans="1:27" s="462" customFormat="1" ht="19.5" customHeight="1">
      <c r="A195" s="463" t="s">
        <v>2797</v>
      </c>
      <c r="B195" s="487" t="s">
        <v>2798</v>
      </c>
      <c r="C195" s="463" t="s">
        <v>2799</v>
      </c>
      <c r="D195" s="463" t="s">
        <v>2800</v>
      </c>
      <c r="E195" s="463" t="s">
        <v>271</v>
      </c>
      <c r="F195" s="463" t="s">
        <v>2801</v>
      </c>
      <c r="G195" s="463" t="s">
        <v>2631</v>
      </c>
      <c r="H195" s="463" t="s">
        <v>2802</v>
      </c>
      <c r="I195" s="463" t="s">
        <v>806</v>
      </c>
      <c r="J195" s="464" t="s">
        <v>25</v>
      </c>
      <c r="K195" s="464" t="s">
        <v>25</v>
      </c>
      <c r="L195" s="463" t="s">
        <v>350</v>
      </c>
      <c r="M195" s="463" t="s">
        <v>350</v>
      </c>
      <c r="N195" s="463" t="s">
        <v>8</v>
      </c>
      <c r="O195" s="463" t="s">
        <v>853</v>
      </c>
      <c r="P195" s="464" t="s">
        <v>2803</v>
      </c>
      <c r="Q195" s="465">
        <v>14400000</v>
      </c>
      <c r="R195" s="465">
        <v>17000000</v>
      </c>
      <c r="S195" s="465">
        <v>14000000</v>
      </c>
      <c r="T195" s="465">
        <v>30000000</v>
      </c>
      <c r="U195" s="465">
        <v>75400000</v>
      </c>
      <c r="V195" s="465">
        <v>40</v>
      </c>
      <c r="W195" s="465">
        <v>20</v>
      </c>
      <c r="X195" s="465">
        <v>60</v>
      </c>
      <c r="Y195" s="466">
        <v>474.1</v>
      </c>
      <c r="Z195" s="465">
        <v>1912</v>
      </c>
      <c r="AA195" s="465">
        <v>916</v>
      </c>
    </row>
    <row r="196" spans="1:27" s="462" customFormat="1" ht="19.5" customHeight="1">
      <c r="A196" s="463" t="s">
        <v>2804</v>
      </c>
      <c r="B196" s="487" t="s">
        <v>2805</v>
      </c>
      <c r="C196" s="463" t="s">
        <v>2806</v>
      </c>
      <c r="D196" s="463" t="s">
        <v>2807</v>
      </c>
      <c r="E196" s="463" t="s">
        <v>101</v>
      </c>
      <c r="F196" s="463" t="s">
        <v>1975</v>
      </c>
      <c r="G196" s="463" t="s">
        <v>2762</v>
      </c>
      <c r="H196" s="463" t="s">
        <v>1233</v>
      </c>
      <c r="I196" s="463" t="s">
        <v>804</v>
      </c>
      <c r="J196" s="464" t="s">
        <v>1605</v>
      </c>
      <c r="K196" s="464" t="s">
        <v>67</v>
      </c>
      <c r="L196" s="463" t="s">
        <v>543</v>
      </c>
      <c r="M196" s="463" t="s">
        <v>544</v>
      </c>
      <c r="N196" s="463" t="s">
        <v>312</v>
      </c>
      <c r="O196" s="463" t="s">
        <v>848</v>
      </c>
      <c r="P196" s="464" t="s">
        <v>2808</v>
      </c>
      <c r="Q196" s="465">
        <v>1500000</v>
      </c>
      <c r="R196" s="465">
        <v>5000000</v>
      </c>
      <c r="S196" s="465">
        <v>1000000</v>
      </c>
      <c r="T196" s="465">
        <v>500000</v>
      </c>
      <c r="U196" s="465">
        <v>8000000</v>
      </c>
      <c r="V196" s="465">
        <v>8</v>
      </c>
      <c r="W196" s="465">
        <v>4</v>
      </c>
      <c r="X196" s="465">
        <v>12</v>
      </c>
      <c r="Y196" s="466">
        <v>120</v>
      </c>
      <c r="Z196" s="465">
        <v>2468</v>
      </c>
      <c r="AA196" s="465">
        <v>600</v>
      </c>
    </row>
    <row r="197" spans="1:27" s="462" customFormat="1" ht="19.5" customHeight="1">
      <c r="A197" s="463" t="s">
        <v>2809</v>
      </c>
      <c r="B197" s="487" t="s">
        <v>2810</v>
      </c>
      <c r="C197" s="463" t="s">
        <v>2811</v>
      </c>
      <c r="D197" s="463" t="s">
        <v>2812</v>
      </c>
      <c r="E197" s="463" t="s">
        <v>115</v>
      </c>
      <c r="F197" s="463" t="s">
        <v>2813</v>
      </c>
      <c r="G197" s="463" t="s">
        <v>2794</v>
      </c>
      <c r="H197" s="463" t="s">
        <v>2814</v>
      </c>
      <c r="I197" s="463" t="s">
        <v>811</v>
      </c>
      <c r="J197" s="464" t="s">
        <v>25</v>
      </c>
      <c r="K197" s="464" t="s">
        <v>25</v>
      </c>
      <c r="L197" s="463" t="s">
        <v>2815</v>
      </c>
      <c r="M197" s="463" t="s">
        <v>602</v>
      </c>
      <c r="N197" s="463" t="s">
        <v>52</v>
      </c>
      <c r="O197" s="463" t="s">
        <v>827</v>
      </c>
      <c r="P197" s="464" t="s">
        <v>1605</v>
      </c>
      <c r="Q197" s="465">
        <v>4800000</v>
      </c>
      <c r="R197" s="465">
        <v>30000000</v>
      </c>
      <c r="S197" s="465">
        <v>30000000</v>
      </c>
      <c r="T197" s="465">
        <v>5000000</v>
      </c>
      <c r="U197" s="465">
        <v>69800000</v>
      </c>
      <c r="V197" s="465">
        <v>45</v>
      </c>
      <c r="W197" s="465">
        <v>20</v>
      </c>
      <c r="X197" s="465">
        <v>65</v>
      </c>
      <c r="Y197" s="466">
        <v>657.36</v>
      </c>
      <c r="Z197" s="465">
        <v>12800</v>
      </c>
      <c r="AA197" s="465">
        <v>3371</v>
      </c>
    </row>
    <row r="198" spans="1:27" s="462" customFormat="1" ht="19.5" customHeight="1">
      <c r="A198" s="463" t="s">
        <v>2816</v>
      </c>
      <c r="B198" s="487" t="s">
        <v>2817</v>
      </c>
      <c r="C198" s="463" t="s">
        <v>2818</v>
      </c>
      <c r="D198" s="463" t="s">
        <v>375</v>
      </c>
      <c r="E198" s="463" t="s">
        <v>50</v>
      </c>
      <c r="F198" s="463" t="s">
        <v>1562</v>
      </c>
      <c r="G198" s="463" t="s">
        <v>2762</v>
      </c>
      <c r="H198" s="463" t="s">
        <v>2819</v>
      </c>
      <c r="I198" s="463" t="s">
        <v>804</v>
      </c>
      <c r="J198" s="464" t="s">
        <v>25</v>
      </c>
      <c r="K198" s="464" t="s">
        <v>25</v>
      </c>
      <c r="L198" s="463" t="s">
        <v>1231</v>
      </c>
      <c r="M198" s="463" t="s">
        <v>640</v>
      </c>
      <c r="N198" s="463" t="s">
        <v>35</v>
      </c>
      <c r="O198" s="463" t="s">
        <v>857</v>
      </c>
      <c r="P198" s="464" t="s">
        <v>1605</v>
      </c>
      <c r="Q198" s="465">
        <v>0</v>
      </c>
      <c r="R198" s="465">
        <v>3695000</v>
      </c>
      <c r="S198" s="465">
        <v>13600000</v>
      </c>
      <c r="T198" s="465">
        <v>8200000</v>
      </c>
      <c r="U198" s="465">
        <v>25495000</v>
      </c>
      <c r="V198" s="465">
        <v>6</v>
      </c>
      <c r="W198" s="465">
        <v>0</v>
      </c>
      <c r="X198" s="465">
        <v>6</v>
      </c>
      <c r="Y198" s="466">
        <v>493</v>
      </c>
      <c r="Z198" s="465">
        <v>219</v>
      </c>
      <c r="AA198" s="465">
        <v>244</v>
      </c>
    </row>
    <row r="199" spans="1:27" s="462" customFormat="1" ht="19.5" customHeight="1">
      <c r="A199" s="463" t="s">
        <v>2820</v>
      </c>
      <c r="B199" s="487" t="s">
        <v>2821</v>
      </c>
      <c r="C199" s="463" t="s">
        <v>2822</v>
      </c>
      <c r="D199" s="463" t="s">
        <v>375</v>
      </c>
      <c r="E199" s="463" t="s">
        <v>50</v>
      </c>
      <c r="F199" s="463" t="s">
        <v>1562</v>
      </c>
      <c r="G199" s="463" t="s">
        <v>2536</v>
      </c>
      <c r="H199" s="463" t="s">
        <v>2823</v>
      </c>
      <c r="I199" s="463" t="s">
        <v>815</v>
      </c>
      <c r="J199" s="464" t="s">
        <v>1605</v>
      </c>
      <c r="K199" s="464" t="s">
        <v>1605</v>
      </c>
      <c r="L199" s="463" t="s">
        <v>2824</v>
      </c>
      <c r="M199" s="463" t="s">
        <v>2824</v>
      </c>
      <c r="N199" s="463" t="s">
        <v>347</v>
      </c>
      <c r="O199" s="463" t="s">
        <v>2825</v>
      </c>
      <c r="P199" s="464" t="s">
        <v>1605</v>
      </c>
      <c r="Q199" s="465">
        <v>0</v>
      </c>
      <c r="R199" s="465">
        <v>0</v>
      </c>
      <c r="S199" s="465">
        <v>500000</v>
      </c>
      <c r="T199" s="465">
        <v>100000</v>
      </c>
      <c r="U199" s="465">
        <v>600000</v>
      </c>
      <c r="V199" s="465">
        <v>4</v>
      </c>
      <c r="W199" s="465">
        <v>0</v>
      </c>
      <c r="X199" s="465">
        <v>4</v>
      </c>
      <c r="Y199" s="466">
        <v>390</v>
      </c>
      <c r="Z199" s="465">
        <v>28400</v>
      </c>
      <c r="AA199" s="465">
        <v>0</v>
      </c>
    </row>
    <row r="200" spans="1:27" s="462" customFormat="1" ht="19.5" customHeight="1">
      <c r="A200" s="463" t="s">
        <v>2826</v>
      </c>
      <c r="B200" s="487" t="s">
        <v>2827</v>
      </c>
      <c r="C200" s="463" t="s">
        <v>2828</v>
      </c>
      <c r="D200" s="463" t="s">
        <v>375</v>
      </c>
      <c r="E200" s="463" t="s">
        <v>50</v>
      </c>
      <c r="F200" s="463" t="s">
        <v>1562</v>
      </c>
      <c r="G200" s="463" t="s">
        <v>2536</v>
      </c>
      <c r="H200" s="463" t="s">
        <v>2829</v>
      </c>
      <c r="I200" s="463" t="s">
        <v>808</v>
      </c>
      <c r="J200" s="464" t="s">
        <v>1605</v>
      </c>
      <c r="K200" s="464" t="s">
        <v>1605</v>
      </c>
      <c r="L200" s="463" t="s">
        <v>2824</v>
      </c>
      <c r="M200" s="463" t="s">
        <v>2824</v>
      </c>
      <c r="N200" s="463" t="s">
        <v>347</v>
      </c>
      <c r="O200" s="463" t="s">
        <v>2825</v>
      </c>
      <c r="P200" s="464" t="s">
        <v>2830</v>
      </c>
      <c r="Q200" s="465">
        <v>350000</v>
      </c>
      <c r="R200" s="465">
        <v>0</v>
      </c>
      <c r="S200" s="465">
        <v>800000</v>
      </c>
      <c r="T200" s="465">
        <v>100000</v>
      </c>
      <c r="U200" s="465">
        <v>1250000</v>
      </c>
      <c r="V200" s="465">
        <v>1</v>
      </c>
      <c r="W200" s="465">
        <v>0</v>
      </c>
      <c r="X200" s="465">
        <v>1</v>
      </c>
      <c r="Y200" s="466">
        <v>195</v>
      </c>
      <c r="Z200" s="465">
        <v>5247</v>
      </c>
      <c r="AA200" s="465">
        <v>0</v>
      </c>
    </row>
    <row r="201" spans="1:27" s="462" customFormat="1" ht="19.5" customHeight="1">
      <c r="A201" s="463" t="s">
        <v>2831</v>
      </c>
      <c r="B201" s="487" t="s">
        <v>2832</v>
      </c>
      <c r="C201" s="463" t="s">
        <v>2833</v>
      </c>
      <c r="D201" s="463" t="s">
        <v>375</v>
      </c>
      <c r="E201" s="463" t="s">
        <v>50</v>
      </c>
      <c r="F201" s="463" t="s">
        <v>1562</v>
      </c>
      <c r="G201" s="463" t="s">
        <v>2544</v>
      </c>
      <c r="H201" s="463" t="s">
        <v>2834</v>
      </c>
      <c r="I201" s="463" t="s">
        <v>804</v>
      </c>
      <c r="J201" s="463" t="s">
        <v>1605</v>
      </c>
      <c r="K201" s="463" t="s">
        <v>1605</v>
      </c>
      <c r="L201" s="463" t="s">
        <v>2835</v>
      </c>
      <c r="M201" s="463" t="s">
        <v>376</v>
      </c>
      <c r="N201" s="463" t="s">
        <v>327</v>
      </c>
      <c r="O201" s="463" t="s">
        <v>2836</v>
      </c>
      <c r="P201" s="464" t="s">
        <v>1605</v>
      </c>
      <c r="Q201" s="465">
        <v>7000000</v>
      </c>
      <c r="R201" s="465">
        <v>0</v>
      </c>
      <c r="S201" s="465">
        <v>2900000</v>
      </c>
      <c r="T201" s="465">
        <v>1000000</v>
      </c>
      <c r="U201" s="465">
        <v>10900000</v>
      </c>
      <c r="V201" s="465">
        <v>4</v>
      </c>
      <c r="W201" s="465">
        <v>0</v>
      </c>
      <c r="X201" s="465">
        <v>4</v>
      </c>
      <c r="Y201" s="466">
        <v>200</v>
      </c>
      <c r="Z201" s="465">
        <v>11200</v>
      </c>
      <c r="AA201" s="465">
        <v>0</v>
      </c>
    </row>
    <row r="202" spans="1:27" s="462" customFormat="1" ht="19.5" customHeight="1">
      <c r="A202" s="463" t="s">
        <v>2837</v>
      </c>
      <c r="B202" s="487" t="s">
        <v>2838</v>
      </c>
      <c r="C202" s="463" t="s">
        <v>2839</v>
      </c>
      <c r="D202" s="463" t="s">
        <v>2840</v>
      </c>
      <c r="E202" s="463" t="s">
        <v>50</v>
      </c>
      <c r="F202" s="463" t="s">
        <v>1562</v>
      </c>
      <c r="G202" s="463" t="s">
        <v>2563</v>
      </c>
      <c r="H202" s="463" t="s">
        <v>2841</v>
      </c>
      <c r="I202" s="463" t="s">
        <v>825</v>
      </c>
      <c r="J202" s="463" t="s">
        <v>2842</v>
      </c>
      <c r="K202" s="463" t="s">
        <v>1605</v>
      </c>
      <c r="L202" s="463" t="s">
        <v>2843</v>
      </c>
      <c r="M202" s="463" t="s">
        <v>2844</v>
      </c>
      <c r="N202" s="463" t="s">
        <v>467</v>
      </c>
      <c r="O202" s="463" t="s">
        <v>2845</v>
      </c>
      <c r="P202" s="463" t="s">
        <v>1605</v>
      </c>
      <c r="Q202" s="465">
        <v>1500000</v>
      </c>
      <c r="R202" s="465">
        <v>0</v>
      </c>
      <c r="S202" s="465">
        <v>6000000</v>
      </c>
      <c r="T202" s="465">
        <v>1000000</v>
      </c>
      <c r="U202" s="465">
        <v>8500000</v>
      </c>
      <c r="V202" s="465">
        <v>4</v>
      </c>
      <c r="W202" s="465">
        <v>0</v>
      </c>
      <c r="X202" s="465">
        <v>4</v>
      </c>
      <c r="Y202" s="466">
        <v>354</v>
      </c>
      <c r="Z202" s="465">
        <v>32000</v>
      </c>
      <c r="AA202" s="465">
        <v>0</v>
      </c>
    </row>
    <row r="203" spans="1:27" s="462" customFormat="1" ht="19.5" customHeight="1">
      <c r="A203" s="463" t="s">
        <v>2846</v>
      </c>
      <c r="B203" s="487" t="s">
        <v>2847</v>
      </c>
      <c r="C203" s="463" t="s">
        <v>2848</v>
      </c>
      <c r="D203" s="463" t="s">
        <v>1031</v>
      </c>
      <c r="E203" s="463" t="s">
        <v>50</v>
      </c>
      <c r="F203" s="463" t="s">
        <v>1562</v>
      </c>
      <c r="G203" s="463" t="s">
        <v>2849</v>
      </c>
      <c r="H203" s="463" t="s">
        <v>2850</v>
      </c>
      <c r="I203" s="463" t="s">
        <v>806</v>
      </c>
      <c r="J203" s="464" t="s">
        <v>1605</v>
      </c>
      <c r="K203" s="464" t="s">
        <v>1605</v>
      </c>
      <c r="L203" s="463" t="s">
        <v>1845</v>
      </c>
      <c r="M203" s="463" t="s">
        <v>2851</v>
      </c>
      <c r="N203" s="463" t="s">
        <v>475</v>
      </c>
      <c r="O203" s="463" t="s">
        <v>2852</v>
      </c>
      <c r="P203" s="464" t="s">
        <v>2853</v>
      </c>
      <c r="Q203" s="465">
        <v>100000</v>
      </c>
      <c r="R203" s="465">
        <v>0</v>
      </c>
      <c r="S203" s="465">
        <v>2000000</v>
      </c>
      <c r="T203" s="465">
        <v>100000</v>
      </c>
      <c r="U203" s="465">
        <v>2200000</v>
      </c>
      <c r="V203" s="465">
        <v>2</v>
      </c>
      <c r="W203" s="465">
        <v>0</v>
      </c>
      <c r="X203" s="465">
        <v>2</v>
      </c>
      <c r="Y203" s="466">
        <v>276</v>
      </c>
      <c r="Z203" s="465">
        <v>61271</v>
      </c>
      <c r="AA203" s="465">
        <v>0</v>
      </c>
    </row>
    <row r="204" spans="1:27" s="462" customFormat="1" ht="19.5" customHeight="1">
      <c r="A204" s="463" t="s">
        <v>2854</v>
      </c>
      <c r="B204" s="487" t="s">
        <v>2855</v>
      </c>
      <c r="C204" s="463" t="s">
        <v>2856</v>
      </c>
      <c r="D204" s="463" t="s">
        <v>643</v>
      </c>
      <c r="E204" s="463" t="s">
        <v>50</v>
      </c>
      <c r="F204" s="463" t="s">
        <v>1562</v>
      </c>
      <c r="G204" s="463" t="s">
        <v>2631</v>
      </c>
      <c r="H204" s="463" t="s">
        <v>2857</v>
      </c>
      <c r="I204" s="463" t="s">
        <v>808</v>
      </c>
      <c r="J204" s="464" t="s">
        <v>1605</v>
      </c>
      <c r="K204" s="464" t="s">
        <v>1605</v>
      </c>
      <c r="L204" s="463" t="s">
        <v>1133</v>
      </c>
      <c r="M204" s="463" t="s">
        <v>935</v>
      </c>
      <c r="N204" s="463" t="s">
        <v>477</v>
      </c>
      <c r="O204" s="463" t="s">
        <v>2858</v>
      </c>
      <c r="P204" s="464" t="s">
        <v>2859</v>
      </c>
      <c r="Q204" s="465">
        <v>2000000</v>
      </c>
      <c r="R204" s="465">
        <v>0</v>
      </c>
      <c r="S204" s="465">
        <v>1500000</v>
      </c>
      <c r="T204" s="465">
        <v>200000</v>
      </c>
      <c r="U204" s="465">
        <v>3700000</v>
      </c>
      <c r="V204" s="465">
        <v>2</v>
      </c>
      <c r="W204" s="465">
        <v>0</v>
      </c>
      <c r="X204" s="465">
        <v>2</v>
      </c>
      <c r="Y204" s="466">
        <v>157.9</v>
      </c>
      <c r="Z204" s="465">
        <v>11612</v>
      </c>
      <c r="AA204" s="465">
        <v>7063</v>
      </c>
    </row>
    <row r="205" spans="1:27" s="462" customFormat="1" ht="19.5" customHeight="1">
      <c r="A205" s="463" t="s">
        <v>2860</v>
      </c>
      <c r="B205" s="487" t="s">
        <v>2861</v>
      </c>
      <c r="C205" s="463" t="s">
        <v>2862</v>
      </c>
      <c r="D205" s="463" t="s">
        <v>643</v>
      </c>
      <c r="E205" s="463" t="s">
        <v>50</v>
      </c>
      <c r="F205" s="463" t="s">
        <v>1562</v>
      </c>
      <c r="G205" s="463" t="s">
        <v>2631</v>
      </c>
      <c r="H205" s="463" t="s">
        <v>2863</v>
      </c>
      <c r="I205" s="463" t="s">
        <v>821</v>
      </c>
      <c r="J205" s="464" t="s">
        <v>25</v>
      </c>
      <c r="K205" s="464" t="s">
        <v>25</v>
      </c>
      <c r="L205" s="463" t="s">
        <v>2864</v>
      </c>
      <c r="M205" s="463" t="s">
        <v>935</v>
      </c>
      <c r="N205" s="463" t="s">
        <v>477</v>
      </c>
      <c r="O205" s="463" t="s">
        <v>2865</v>
      </c>
      <c r="P205" s="464" t="s">
        <v>2866</v>
      </c>
      <c r="Q205" s="465">
        <v>4500000</v>
      </c>
      <c r="R205" s="465">
        <v>0</v>
      </c>
      <c r="S205" s="465">
        <v>3000000</v>
      </c>
      <c r="T205" s="465">
        <v>200000</v>
      </c>
      <c r="U205" s="465">
        <v>7700000</v>
      </c>
      <c r="V205" s="465">
        <v>3</v>
      </c>
      <c r="W205" s="465">
        <v>1</v>
      </c>
      <c r="X205" s="465">
        <v>4</v>
      </c>
      <c r="Y205" s="466">
        <v>330</v>
      </c>
      <c r="Z205" s="465">
        <v>19860</v>
      </c>
      <c r="AA205" s="465">
        <v>9615</v>
      </c>
    </row>
    <row r="206" spans="1:27" s="462" customFormat="1" ht="19.5" customHeight="1">
      <c r="A206" s="463" t="s">
        <v>2867</v>
      </c>
      <c r="B206" s="487" t="s">
        <v>2868</v>
      </c>
      <c r="C206" s="463" t="s">
        <v>2869</v>
      </c>
      <c r="D206" s="463" t="s">
        <v>2870</v>
      </c>
      <c r="E206" s="463" t="s">
        <v>229</v>
      </c>
      <c r="F206" s="463" t="s">
        <v>2871</v>
      </c>
      <c r="G206" s="463" t="s">
        <v>2762</v>
      </c>
      <c r="H206" s="463" t="s">
        <v>2872</v>
      </c>
      <c r="I206" s="463" t="s">
        <v>825</v>
      </c>
      <c r="J206" s="464" t="s">
        <v>25</v>
      </c>
      <c r="K206" s="464" t="s">
        <v>2873</v>
      </c>
      <c r="L206" s="463" t="s">
        <v>1356</v>
      </c>
      <c r="M206" s="463" t="s">
        <v>725</v>
      </c>
      <c r="N206" s="463" t="s">
        <v>93</v>
      </c>
      <c r="O206" s="463" t="s">
        <v>2874</v>
      </c>
      <c r="P206" s="464" t="s">
        <v>2875</v>
      </c>
      <c r="Q206" s="465">
        <v>0</v>
      </c>
      <c r="R206" s="465">
        <v>0</v>
      </c>
      <c r="S206" s="465">
        <v>500000</v>
      </c>
      <c r="T206" s="465">
        <v>1000000</v>
      </c>
      <c r="U206" s="465">
        <v>1500000</v>
      </c>
      <c r="V206" s="465">
        <v>12</v>
      </c>
      <c r="W206" s="465">
        <v>20</v>
      </c>
      <c r="X206" s="465">
        <v>32</v>
      </c>
      <c r="Y206" s="466">
        <v>180.41</v>
      </c>
      <c r="Z206" s="465">
        <v>1041</v>
      </c>
      <c r="AA206" s="465">
        <v>855</v>
      </c>
    </row>
    <row r="207" spans="1:27" s="462" customFormat="1" ht="19.5" customHeight="1">
      <c r="A207" s="463" t="s">
        <v>2876</v>
      </c>
      <c r="B207" s="487" t="s">
        <v>2877</v>
      </c>
      <c r="C207" s="463" t="s">
        <v>2878</v>
      </c>
      <c r="D207" s="463" t="s">
        <v>2879</v>
      </c>
      <c r="E207" s="463" t="s">
        <v>782</v>
      </c>
      <c r="F207" s="463" t="s">
        <v>2031</v>
      </c>
      <c r="G207" s="463" t="s">
        <v>2712</v>
      </c>
      <c r="H207" s="463" t="s">
        <v>2880</v>
      </c>
      <c r="I207" s="463" t="s">
        <v>817</v>
      </c>
      <c r="J207" s="464" t="s">
        <v>1605</v>
      </c>
      <c r="K207" s="464" t="s">
        <v>1605</v>
      </c>
      <c r="L207" s="463" t="s">
        <v>632</v>
      </c>
      <c r="M207" s="463" t="s">
        <v>57</v>
      </c>
      <c r="N207" s="463" t="s">
        <v>0</v>
      </c>
      <c r="O207" s="463" t="s">
        <v>845</v>
      </c>
      <c r="P207" s="464" t="s">
        <v>1414</v>
      </c>
      <c r="Q207" s="465">
        <v>30000000</v>
      </c>
      <c r="R207" s="465">
        <v>120000000</v>
      </c>
      <c r="S207" s="465">
        <v>30000000</v>
      </c>
      <c r="T207" s="465">
        <v>50000000</v>
      </c>
      <c r="U207" s="465">
        <v>230000000</v>
      </c>
      <c r="V207" s="465">
        <v>44</v>
      </c>
      <c r="W207" s="465">
        <v>10</v>
      </c>
      <c r="X207" s="465">
        <v>54</v>
      </c>
      <c r="Y207" s="466">
        <v>2808</v>
      </c>
      <c r="Z207" s="465">
        <v>43984</v>
      </c>
      <c r="AA207" s="465">
        <v>17657</v>
      </c>
    </row>
    <row r="208" spans="1:27" s="462" customFormat="1" ht="19.5" customHeight="1">
      <c r="A208" s="463" t="s">
        <v>2881</v>
      </c>
      <c r="B208" s="487" t="s">
        <v>2882</v>
      </c>
      <c r="C208" s="463" t="s">
        <v>2883</v>
      </c>
      <c r="D208" s="463" t="s">
        <v>723</v>
      </c>
      <c r="E208" s="463" t="s">
        <v>782</v>
      </c>
      <c r="F208" s="463" t="s">
        <v>2031</v>
      </c>
      <c r="G208" s="463" t="s">
        <v>2794</v>
      </c>
      <c r="H208" s="463" t="s">
        <v>1551</v>
      </c>
      <c r="I208" s="463" t="s">
        <v>804</v>
      </c>
      <c r="J208" s="464" t="s">
        <v>1605</v>
      </c>
      <c r="K208" s="464" t="s">
        <v>1605</v>
      </c>
      <c r="L208" s="463" t="s">
        <v>2884</v>
      </c>
      <c r="M208" s="463" t="s">
        <v>575</v>
      </c>
      <c r="N208" s="463" t="s">
        <v>26</v>
      </c>
      <c r="O208" s="463" t="s">
        <v>805</v>
      </c>
      <c r="P208" s="464" t="s">
        <v>1605</v>
      </c>
      <c r="Q208" s="465">
        <v>0</v>
      </c>
      <c r="R208" s="465">
        <v>0</v>
      </c>
      <c r="S208" s="465">
        <v>5000000</v>
      </c>
      <c r="T208" s="465">
        <v>0</v>
      </c>
      <c r="U208" s="465">
        <v>5000000</v>
      </c>
      <c r="V208" s="465">
        <v>10</v>
      </c>
      <c r="W208" s="465">
        <v>3</v>
      </c>
      <c r="X208" s="465">
        <v>13</v>
      </c>
      <c r="Y208" s="466">
        <v>283.89999999999998</v>
      </c>
      <c r="Z208" s="465">
        <v>49932</v>
      </c>
      <c r="AA208" s="465">
        <v>4641</v>
      </c>
    </row>
    <row r="209" spans="1:27" s="462" customFormat="1" ht="19.5" customHeight="1">
      <c r="A209" s="463" t="s">
        <v>2885</v>
      </c>
      <c r="B209" s="487" t="s">
        <v>2886</v>
      </c>
      <c r="C209" s="463" t="s">
        <v>2887</v>
      </c>
      <c r="D209" s="463" t="s">
        <v>2888</v>
      </c>
      <c r="E209" s="463" t="s">
        <v>782</v>
      </c>
      <c r="F209" s="463" t="s">
        <v>2031</v>
      </c>
      <c r="G209" s="463" t="s">
        <v>2889</v>
      </c>
      <c r="H209" s="463" t="s">
        <v>2890</v>
      </c>
      <c r="I209" s="463" t="s">
        <v>830</v>
      </c>
      <c r="J209" s="464" t="s">
        <v>1605</v>
      </c>
      <c r="K209" s="464" t="s">
        <v>1605</v>
      </c>
      <c r="L209" s="463" t="s">
        <v>586</v>
      </c>
      <c r="M209" s="463" t="s">
        <v>586</v>
      </c>
      <c r="N209" s="463" t="s">
        <v>52</v>
      </c>
      <c r="O209" s="463" t="s">
        <v>2373</v>
      </c>
      <c r="P209" s="464" t="s">
        <v>2891</v>
      </c>
      <c r="Q209" s="465">
        <v>30000</v>
      </c>
      <c r="R209" s="465">
        <v>120000000</v>
      </c>
      <c r="S209" s="465">
        <v>20000000</v>
      </c>
      <c r="T209" s="465">
        <v>50000000</v>
      </c>
      <c r="U209" s="465">
        <v>190030000</v>
      </c>
      <c r="V209" s="465">
        <v>30</v>
      </c>
      <c r="W209" s="465">
        <v>5</v>
      </c>
      <c r="X209" s="465">
        <v>35</v>
      </c>
      <c r="Y209" s="466">
        <v>2054.1799999999998</v>
      </c>
      <c r="Z209" s="465">
        <v>56635</v>
      </c>
      <c r="AA209" s="465">
        <v>2650</v>
      </c>
    </row>
    <row r="210" spans="1:27" s="462" customFormat="1" ht="19.5" customHeight="1">
      <c r="A210" s="463" t="s">
        <v>2892</v>
      </c>
      <c r="B210" s="487" t="s">
        <v>2893</v>
      </c>
      <c r="C210" s="463" t="s">
        <v>2894</v>
      </c>
      <c r="D210" s="463" t="s">
        <v>2895</v>
      </c>
      <c r="E210" s="463" t="s">
        <v>767</v>
      </c>
      <c r="F210" s="463" t="s">
        <v>2896</v>
      </c>
      <c r="G210" s="463" t="s">
        <v>2625</v>
      </c>
      <c r="H210" s="463" t="s">
        <v>2897</v>
      </c>
      <c r="I210" s="463" t="s">
        <v>808</v>
      </c>
      <c r="J210" s="463" t="s">
        <v>1605</v>
      </c>
      <c r="K210" s="463" t="s">
        <v>1605</v>
      </c>
      <c r="L210" s="463" t="s">
        <v>639</v>
      </c>
      <c r="M210" s="463" t="s">
        <v>389</v>
      </c>
      <c r="N210" s="463" t="s">
        <v>0</v>
      </c>
      <c r="O210" s="463" t="s">
        <v>847</v>
      </c>
      <c r="P210" s="464" t="s">
        <v>1605</v>
      </c>
      <c r="Q210" s="465">
        <v>10000000</v>
      </c>
      <c r="R210" s="465">
        <v>10000000</v>
      </c>
      <c r="S210" s="465">
        <v>30000000</v>
      </c>
      <c r="T210" s="465">
        <v>5000000</v>
      </c>
      <c r="U210" s="465">
        <v>55000000</v>
      </c>
      <c r="V210" s="465">
        <v>12</v>
      </c>
      <c r="W210" s="465">
        <v>8</v>
      </c>
      <c r="X210" s="465">
        <v>20</v>
      </c>
      <c r="Y210" s="466">
        <v>490</v>
      </c>
      <c r="Z210" s="465">
        <v>11326</v>
      </c>
      <c r="AA210" s="465">
        <v>9900</v>
      </c>
    </row>
    <row r="211" spans="1:27" s="462" customFormat="1" ht="19.5" customHeight="1">
      <c r="A211" s="463" t="s">
        <v>2898</v>
      </c>
      <c r="B211" s="487" t="s">
        <v>2899</v>
      </c>
      <c r="C211" s="463" t="s">
        <v>2900</v>
      </c>
      <c r="D211" s="463" t="s">
        <v>2901</v>
      </c>
      <c r="E211" s="463" t="s">
        <v>767</v>
      </c>
      <c r="F211" s="463" t="s">
        <v>2896</v>
      </c>
      <c r="G211" s="463" t="s">
        <v>2625</v>
      </c>
      <c r="H211" s="463" t="s">
        <v>2902</v>
      </c>
      <c r="I211" s="464" t="s">
        <v>801</v>
      </c>
      <c r="J211" s="464" t="s">
        <v>1605</v>
      </c>
      <c r="K211" s="463" t="s">
        <v>1605</v>
      </c>
      <c r="L211" s="463" t="s">
        <v>612</v>
      </c>
      <c r="M211" s="463" t="s">
        <v>559</v>
      </c>
      <c r="N211" s="463" t="s">
        <v>10</v>
      </c>
      <c r="O211" s="463" t="s">
        <v>829</v>
      </c>
      <c r="P211" s="464" t="s">
        <v>2903</v>
      </c>
      <c r="Q211" s="465">
        <v>14866500</v>
      </c>
      <c r="R211" s="465">
        <v>1500000</v>
      </c>
      <c r="S211" s="465">
        <v>4500000</v>
      </c>
      <c r="T211" s="465">
        <v>3000000</v>
      </c>
      <c r="U211" s="465">
        <v>23866500</v>
      </c>
      <c r="V211" s="465">
        <v>3</v>
      </c>
      <c r="W211" s="465">
        <v>1</v>
      </c>
      <c r="X211" s="465">
        <v>4</v>
      </c>
      <c r="Y211" s="466">
        <v>490</v>
      </c>
      <c r="Z211" s="465">
        <v>2332</v>
      </c>
      <c r="AA211" s="465">
        <v>1600</v>
      </c>
    </row>
    <row r="212" spans="1:27" s="462" customFormat="1" ht="19.5" customHeight="1">
      <c r="A212" s="463" t="s">
        <v>2904</v>
      </c>
      <c r="B212" s="487" t="s">
        <v>2905</v>
      </c>
      <c r="C212" s="463" t="s">
        <v>2906</v>
      </c>
      <c r="D212" s="463" t="s">
        <v>2907</v>
      </c>
      <c r="E212" s="463" t="s">
        <v>767</v>
      </c>
      <c r="F212" s="463" t="s">
        <v>2896</v>
      </c>
      <c r="G212" s="463" t="s">
        <v>2636</v>
      </c>
      <c r="H212" s="463" t="s">
        <v>2908</v>
      </c>
      <c r="I212" s="463" t="s">
        <v>808</v>
      </c>
      <c r="J212" s="464" t="s">
        <v>1605</v>
      </c>
      <c r="K212" s="464" t="s">
        <v>1605</v>
      </c>
      <c r="L212" s="463" t="s">
        <v>639</v>
      </c>
      <c r="M212" s="463" t="s">
        <v>389</v>
      </c>
      <c r="N212" s="463" t="s">
        <v>0</v>
      </c>
      <c r="O212" s="463" t="s">
        <v>847</v>
      </c>
      <c r="P212" s="464" t="s">
        <v>1605</v>
      </c>
      <c r="Q212" s="465">
        <v>10000000</v>
      </c>
      <c r="R212" s="465">
        <v>2000000</v>
      </c>
      <c r="S212" s="465">
        <v>50000000</v>
      </c>
      <c r="T212" s="465">
        <v>100000000</v>
      </c>
      <c r="U212" s="465">
        <v>162000000</v>
      </c>
      <c r="V212" s="465">
        <v>10</v>
      </c>
      <c r="W212" s="465">
        <v>15</v>
      </c>
      <c r="X212" s="465">
        <v>25</v>
      </c>
      <c r="Y212" s="466">
        <v>497.88</v>
      </c>
      <c r="Z212" s="465">
        <v>8100</v>
      </c>
      <c r="AA212" s="465">
        <v>8100</v>
      </c>
    </row>
    <row r="213" spans="1:27" s="462" customFormat="1" ht="19.5" customHeight="1">
      <c r="A213" s="463" t="s">
        <v>2909</v>
      </c>
      <c r="B213" s="487" t="s">
        <v>2910</v>
      </c>
      <c r="C213" s="463" t="s">
        <v>1701</v>
      </c>
      <c r="D213" s="463" t="s">
        <v>2911</v>
      </c>
      <c r="E213" s="463" t="s">
        <v>767</v>
      </c>
      <c r="F213" s="463" t="s">
        <v>2896</v>
      </c>
      <c r="G213" s="463" t="s">
        <v>2636</v>
      </c>
      <c r="H213" s="463" t="s">
        <v>2912</v>
      </c>
      <c r="I213" s="463" t="s">
        <v>808</v>
      </c>
      <c r="J213" s="464" t="s">
        <v>1605</v>
      </c>
      <c r="K213" s="464" t="s">
        <v>1605</v>
      </c>
      <c r="L213" s="463" t="s">
        <v>639</v>
      </c>
      <c r="M213" s="463" t="s">
        <v>389</v>
      </c>
      <c r="N213" s="463" t="s">
        <v>0</v>
      </c>
      <c r="O213" s="463" t="s">
        <v>847</v>
      </c>
      <c r="P213" s="464" t="s">
        <v>1605</v>
      </c>
      <c r="Q213" s="465">
        <v>10000000</v>
      </c>
      <c r="R213" s="465">
        <v>5000000</v>
      </c>
      <c r="S213" s="465">
        <v>70000000</v>
      </c>
      <c r="T213" s="465">
        <v>100000000</v>
      </c>
      <c r="U213" s="465">
        <v>185000000</v>
      </c>
      <c r="V213" s="465">
        <v>5</v>
      </c>
      <c r="W213" s="465">
        <v>9</v>
      </c>
      <c r="X213" s="465">
        <v>14</v>
      </c>
      <c r="Y213" s="466">
        <v>422.87</v>
      </c>
      <c r="Z213" s="465">
        <v>5080</v>
      </c>
      <c r="AA213" s="465">
        <v>2700</v>
      </c>
    </row>
    <row r="214" spans="1:27" s="462" customFormat="1" ht="19.5" customHeight="1">
      <c r="A214" s="463" t="s">
        <v>2913</v>
      </c>
      <c r="B214" s="487" t="s">
        <v>2914</v>
      </c>
      <c r="C214" s="463" t="s">
        <v>2915</v>
      </c>
      <c r="D214" s="463" t="s">
        <v>1407</v>
      </c>
      <c r="E214" s="463" t="s">
        <v>241</v>
      </c>
      <c r="F214" s="463" t="s">
        <v>2524</v>
      </c>
      <c r="G214" s="463" t="s">
        <v>2889</v>
      </c>
      <c r="H214" s="463" t="s">
        <v>1408</v>
      </c>
      <c r="I214" s="463" t="s">
        <v>804</v>
      </c>
      <c r="J214" s="464" t="s">
        <v>1605</v>
      </c>
      <c r="K214" s="464" t="s">
        <v>1605</v>
      </c>
      <c r="L214" s="463" t="s">
        <v>321</v>
      </c>
      <c r="M214" s="463" t="s">
        <v>18</v>
      </c>
      <c r="N214" s="463" t="s">
        <v>8</v>
      </c>
      <c r="O214" s="463" t="s">
        <v>866</v>
      </c>
      <c r="P214" s="464" t="s">
        <v>2916</v>
      </c>
      <c r="Q214" s="465">
        <v>0</v>
      </c>
      <c r="R214" s="465">
        <v>0</v>
      </c>
      <c r="S214" s="465">
        <v>5000000</v>
      </c>
      <c r="T214" s="465">
        <v>10000000</v>
      </c>
      <c r="U214" s="465">
        <v>15000000</v>
      </c>
      <c r="V214" s="465">
        <v>4</v>
      </c>
      <c r="W214" s="465">
        <v>1</v>
      </c>
      <c r="X214" s="465">
        <v>5</v>
      </c>
      <c r="Y214" s="466">
        <v>81.5</v>
      </c>
      <c r="Z214" s="465">
        <v>0</v>
      </c>
      <c r="AA214" s="465">
        <v>0</v>
      </c>
    </row>
    <row r="215" spans="1:27" s="462" customFormat="1" ht="19.5" customHeight="1">
      <c r="A215" s="463" t="s">
        <v>2917</v>
      </c>
      <c r="B215" s="487" t="s">
        <v>2918</v>
      </c>
      <c r="C215" s="463" t="s">
        <v>1330</v>
      </c>
      <c r="D215" s="463" t="s">
        <v>1290</v>
      </c>
      <c r="E215" s="463" t="s">
        <v>77</v>
      </c>
      <c r="F215" s="463" t="s">
        <v>2042</v>
      </c>
      <c r="G215" s="463" t="s">
        <v>2544</v>
      </c>
      <c r="H215" s="463" t="s">
        <v>2919</v>
      </c>
      <c r="I215" s="463" t="s">
        <v>821</v>
      </c>
      <c r="J215" s="464" t="s">
        <v>25</v>
      </c>
      <c r="K215" s="464" t="s">
        <v>25</v>
      </c>
      <c r="L215" s="463" t="s">
        <v>2920</v>
      </c>
      <c r="M215" s="463" t="s">
        <v>1385</v>
      </c>
      <c r="N215" s="463" t="s">
        <v>85</v>
      </c>
      <c r="O215" s="463" t="s">
        <v>2921</v>
      </c>
      <c r="P215" s="464" t="s">
        <v>1331</v>
      </c>
      <c r="Q215" s="465">
        <v>0</v>
      </c>
      <c r="R215" s="465">
        <v>2000000</v>
      </c>
      <c r="S215" s="465">
        <v>25000000</v>
      </c>
      <c r="T215" s="465">
        <v>5000000</v>
      </c>
      <c r="U215" s="465">
        <v>32000000</v>
      </c>
      <c r="V215" s="465">
        <v>5</v>
      </c>
      <c r="W215" s="465">
        <v>1</v>
      </c>
      <c r="X215" s="465">
        <v>6</v>
      </c>
      <c r="Y215" s="466">
        <v>470</v>
      </c>
      <c r="Z215" s="465">
        <v>17858</v>
      </c>
      <c r="AA215" s="465">
        <v>640</v>
      </c>
    </row>
    <row r="216" spans="1:27" s="462" customFormat="1" ht="19.5" customHeight="1">
      <c r="A216" s="463" t="s">
        <v>2922</v>
      </c>
      <c r="B216" s="487" t="s">
        <v>2923</v>
      </c>
      <c r="C216" s="463" t="s">
        <v>1494</v>
      </c>
      <c r="D216" s="463" t="s">
        <v>352</v>
      </c>
      <c r="E216" s="463" t="s">
        <v>77</v>
      </c>
      <c r="F216" s="463" t="s">
        <v>2042</v>
      </c>
      <c r="G216" s="463" t="s">
        <v>2794</v>
      </c>
      <c r="H216" s="463" t="s">
        <v>2924</v>
      </c>
      <c r="I216" s="463" t="s">
        <v>801</v>
      </c>
      <c r="J216" s="464" t="s">
        <v>1605</v>
      </c>
      <c r="K216" s="464" t="s">
        <v>1605</v>
      </c>
      <c r="L216" s="463" t="s">
        <v>2925</v>
      </c>
      <c r="M216" s="463" t="s">
        <v>583</v>
      </c>
      <c r="N216" s="463" t="s">
        <v>91</v>
      </c>
      <c r="O216" s="463" t="s">
        <v>892</v>
      </c>
      <c r="P216" s="464" t="s">
        <v>2926</v>
      </c>
      <c r="Q216" s="465">
        <v>1000000</v>
      </c>
      <c r="R216" s="465">
        <v>2000000</v>
      </c>
      <c r="S216" s="465">
        <v>38520000</v>
      </c>
      <c r="T216" s="465">
        <v>10000000</v>
      </c>
      <c r="U216" s="465">
        <v>51520000</v>
      </c>
      <c r="V216" s="465">
        <v>15</v>
      </c>
      <c r="W216" s="465">
        <v>0</v>
      </c>
      <c r="X216" s="465">
        <v>15</v>
      </c>
      <c r="Y216" s="466">
        <v>7023.92</v>
      </c>
      <c r="Z216" s="465">
        <v>37036</v>
      </c>
      <c r="AA216" s="465">
        <v>3700</v>
      </c>
    </row>
    <row r="217" spans="1:27" s="462" customFormat="1" ht="19.5" customHeight="1">
      <c r="A217" s="463" t="s">
        <v>2927</v>
      </c>
      <c r="B217" s="487" t="s">
        <v>2928</v>
      </c>
      <c r="C217" s="463" t="s">
        <v>2929</v>
      </c>
      <c r="D217" s="463" t="s">
        <v>2930</v>
      </c>
      <c r="E217" s="463" t="s">
        <v>77</v>
      </c>
      <c r="F217" s="463" t="s">
        <v>2042</v>
      </c>
      <c r="G217" s="463" t="s">
        <v>2636</v>
      </c>
      <c r="H217" s="463" t="s">
        <v>2931</v>
      </c>
      <c r="I217" s="463" t="s">
        <v>801</v>
      </c>
      <c r="J217" s="464" t="s">
        <v>1605</v>
      </c>
      <c r="K217" s="464" t="s">
        <v>1605</v>
      </c>
      <c r="L217" s="463" t="s">
        <v>1351</v>
      </c>
      <c r="M217" s="463" t="s">
        <v>564</v>
      </c>
      <c r="N217" s="463" t="s">
        <v>21</v>
      </c>
      <c r="O217" s="463" t="s">
        <v>2932</v>
      </c>
      <c r="P217" s="464" t="s">
        <v>1605</v>
      </c>
      <c r="Q217" s="465">
        <v>84000</v>
      </c>
      <c r="R217" s="465">
        <v>2500000</v>
      </c>
      <c r="S217" s="465">
        <v>15000000</v>
      </c>
      <c r="T217" s="465">
        <v>10000000</v>
      </c>
      <c r="U217" s="465">
        <v>27584000</v>
      </c>
      <c r="V217" s="465">
        <v>15</v>
      </c>
      <c r="W217" s="465">
        <v>0</v>
      </c>
      <c r="X217" s="465">
        <v>15</v>
      </c>
      <c r="Y217" s="466">
        <v>5167.8</v>
      </c>
      <c r="Z217" s="465">
        <v>16400</v>
      </c>
      <c r="AA217" s="465">
        <v>724</v>
      </c>
    </row>
    <row r="218" spans="1:27" s="462" customFormat="1" ht="19.5" customHeight="1">
      <c r="A218" s="463" t="s">
        <v>2933</v>
      </c>
      <c r="B218" s="487" t="s">
        <v>2934</v>
      </c>
      <c r="C218" s="463" t="s">
        <v>2935</v>
      </c>
      <c r="D218" s="463" t="s">
        <v>2936</v>
      </c>
      <c r="E218" s="463" t="s">
        <v>74</v>
      </c>
      <c r="F218" s="463" t="s">
        <v>2075</v>
      </c>
      <c r="G218" s="463" t="s">
        <v>2568</v>
      </c>
      <c r="H218" s="463" t="s">
        <v>2937</v>
      </c>
      <c r="I218" s="463" t="s">
        <v>821</v>
      </c>
      <c r="J218" s="464" t="s">
        <v>1605</v>
      </c>
      <c r="K218" s="464" t="s">
        <v>1605</v>
      </c>
      <c r="L218" s="463" t="s">
        <v>595</v>
      </c>
      <c r="M218" s="463" t="s">
        <v>586</v>
      </c>
      <c r="N218" s="463" t="s">
        <v>52</v>
      </c>
      <c r="O218" s="463" t="s">
        <v>2373</v>
      </c>
      <c r="P218" s="464" t="s">
        <v>1605</v>
      </c>
      <c r="Q218" s="465">
        <v>7600000</v>
      </c>
      <c r="R218" s="465">
        <v>26000000</v>
      </c>
      <c r="S218" s="465">
        <v>13000000</v>
      </c>
      <c r="T218" s="465">
        <v>21000000</v>
      </c>
      <c r="U218" s="465">
        <v>67600000</v>
      </c>
      <c r="V218" s="465">
        <v>25</v>
      </c>
      <c r="W218" s="465">
        <v>3</v>
      </c>
      <c r="X218" s="465">
        <v>28</v>
      </c>
      <c r="Y218" s="466">
        <v>1536</v>
      </c>
      <c r="Z218" s="465">
        <v>14232</v>
      </c>
      <c r="AA218" s="465">
        <v>3638</v>
      </c>
    </row>
    <row r="219" spans="1:27" s="462" customFormat="1" ht="19.5" customHeight="1">
      <c r="A219" s="463" t="s">
        <v>2938</v>
      </c>
      <c r="B219" s="487" t="s">
        <v>2939</v>
      </c>
      <c r="C219" s="463" t="s">
        <v>2940</v>
      </c>
      <c r="D219" s="463" t="s">
        <v>2941</v>
      </c>
      <c r="E219" s="463" t="s">
        <v>74</v>
      </c>
      <c r="F219" s="463" t="s">
        <v>2075</v>
      </c>
      <c r="G219" s="463" t="s">
        <v>2942</v>
      </c>
      <c r="H219" s="463" t="s">
        <v>2943</v>
      </c>
      <c r="I219" s="463" t="s">
        <v>808</v>
      </c>
      <c r="J219" s="464" t="s">
        <v>1605</v>
      </c>
      <c r="K219" s="464" t="s">
        <v>1605</v>
      </c>
      <c r="L219" s="463" t="s">
        <v>566</v>
      </c>
      <c r="M219" s="463" t="s">
        <v>351</v>
      </c>
      <c r="N219" s="463" t="s">
        <v>0</v>
      </c>
      <c r="O219" s="463" t="s">
        <v>814</v>
      </c>
      <c r="P219" s="464" t="s">
        <v>1605</v>
      </c>
      <c r="Q219" s="465">
        <v>400000</v>
      </c>
      <c r="R219" s="465">
        <v>500000</v>
      </c>
      <c r="S219" s="465">
        <v>600000</v>
      </c>
      <c r="T219" s="465">
        <v>300000</v>
      </c>
      <c r="U219" s="465">
        <v>1800000</v>
      </c>
      <c r="V219" s="465">
        <v>0</v>
      </c>
      <c r="W219" s="465">
        <v>0</v>
      </c>
      <c r="X219" s="465">
        <v>0</v>
      </c>
      <c r="Y219" s="466">
        <v>81.09</v>
      </c>
      <c r="Z219" s="465">
        <v>450</v>
      </c>
      <c r="AA219" s="465">
        <v>450</v>
      </c>
    </row>
    <row r="220" spans="1:27" s="462" customFormat="1" ht="19.5" customHeight="1">
      <c r="A220" s="463" t="s">
        <v>2944</v>
      </c>
      <c r="B220" s="487" t="s">
        <v>2945</v>
      </c>
      <c r="C220" s="463" t="s">
        <v>2946</v>
      </c>
      <c r="D220" s="463" t="s">
        <v>2947</v>
      </c>
      <c r="E220" s="463" t="s">
        <v>60</v>
      </c>
      <c r="F220" s="463" t="s">
        <v>2948</v>
      </c>
      <c r="G220" s="463" t="s">
        <v>2594</v>
      </c>
      <c r="H220" s="463" t="s">
        <v>2949</v>
      </c>
      <c r="I220" s="464" t="s">
        <v>808</v>
      </c>
      <c r="J220" s="464" t="s">
        <v>1605</v>
      </c>
      <c r="K220" s="463" t="s">
        <v>1605</v>
      </c>
      <c r="L220" s="463" t="s">
        <v>566</v>
      </c>
      <c r="M220" s="463" t="s">
        <v>351</v>
      </c>
      <c r="N220" s="463" t="s">
        <v>0</v>
      </c>
      <c r="O220" s="463" t="s">
        <v>814</v>
      </c>
      <c r="P220" s="464" t="s">
        <v>1605</v>
      </c>
      <c r="Q220" s="465">
        <v>70000</v>
      </c>
      <c r="R220" s="465">
        <v>0</v>
      </c>
      <c r="S220" s="465">
        <v>5000000</v>
      </c>
      <c r="T220" s="465">
        <v>10000000</v>
      </c>
      <c r="U220" s="465">
        <v>15070000</v>
      </c>
      <c r="V220" s="465">
        <v>10</v>
      </c>
      <c r="W220" s="465">
        <v>5</v>
      </c>
      <c r="X220" s="465">
        <v>15</v>
      </c>
      <c r="Y220" s="466">
        <v>187</v>
      </c>
      <c r="Z220" s="465">
        <v>500</v>
      </c>
      <c r="AA220" s="465">
        <v>500</v>
      </c>
    </row>
    <row r="221" spans="1:27" s="462" customFormat="1" ht="19.5" customHeight="1">
      <c r="A221" s="463" t="s">
        <v>2950</v>
      </c>
      <c r="B221" s="487" t="s">
        <v>2951</v>
      </c>
      <c r="C221" s="463" t="s">
        <v>1375</v>
      </c>
      <c r="D221" s="463" t="s">
        <v>2952</v>
      </c>
      <c r="E221" s="463" t="s">
        <v>82</v>
      </c>
      <c r="F221" s="463" t="s">
        <v>2024</v>
      </c>
      <c r="G221" s="463" t="s">
        <v>2600</v>
      </c>
      <c r="H221" s="463" t="s">
        <v>2953</v>
      </c>
      <c r="I221" s="463" t="s">
        <v>817</v>
      </c>
      <c r="J221" s="464" t="s">
        <v>25</v>
      </c>
      <c r="K221" s="464" t="s">
        <v>356</v>
      </c>
      <c r="L221" s="463" t="s">
        <v>321</v>
      </c>
      <c r="M221" s="463" t="s">
        <v>18</v>
      </c>
      <c r="N221" s="463" t="s">
        <v>8</v>
      </c>
      <c r="O221" s="463" t="s">
        <v>866</v>
      </c>
      <c r="P221" s="464" t="s">
        <v>1605</v>
      </c>
      <c r="Q221" s="465">
        <v>0</v>
      </c>
      <c r="R221" s="465">
        <v>0</v>
      </c>
      <c r="S221" s="465">
        <v>40000000</v>
      </c>
      <c r="T221" s="465">
        <v>5000000</v>
      </c>
      <c r="U221" s="465">
        <v>45000000</v>
      </c>
      <c r="V221" s="465">
        <v>80</v>
      </c>
      <c r="W221" s="465">
        <v>35</v>
      </c>
      <c r="X221" s="465">
        <v>115</v>
      </c>
      <c r="Y221" s="466">
        <v>469.18</v>
      </c>
      <c r="Z221" s="465">
        <v>1200</v>
      </c>
      <c r="AA221" s="465">
        <v>1200</v>
      </c>
    </row>
    <row r="222" spans="1:27" s="462" customFormat="1" ht="19.5" customHeight="1">
      <c r="A222" s="463" t="s">
        <v>2954</v>
      </c>
      <c r="B222" s="487" t="s">
        <v>2955</v>
      </c>
      <c r="C222" s="463" t="s">
        <v>2956</v>
      </c>
      <c r="D222" s="463" t="s">
        <v>2957</v>
      </c>
      <c r="E222" s="463" t="s">
        <v>280</v>
      </c>
      <c r="F222" s="463" t="s">
        <v>2110</v>
      </c>
      <c r="G222" s="463" t="s">
        <v>2889</v>
      </c>
      <c r="H222" s="463" t="s">
        <v>2958</v>
      </c>
      <c r="I222" s="463" t="s">
        <v>825</v>
      </c>
      <c r="J222" s="463" t="s">
        <v>1605</v>
      </c>
      <c r="K222" s="463" t="s">
        <v>444</v>
      </c>
      <c r="L222" s="463" t="s">
        <v>2959</v>
      </c>
      <c r="M222" s="463" t="s">
        <v>2959</v>
      </c>
      <c r="N222" s="463" t="s">
        <v>21</v>
      </c>
      <c r="O222" s="463" t="s">
        <v>2960</v>
      </c>
      <c r="P222" s="464" t="s">
        <v>1605</v>
      </c>
      <c r="Q222" s="465">
        <v>10000000</v>
      </c>
      <c r="R222" s="465">
        <v>5000000</v>
      </c>
      <c r="S222" s="465">
        <v>1000000</v>
      </c>
      <c r="T222" s="465">
        <v>5000000</v>
      </c>
      <c r="U222" s="465">
        <v>21000000</v>
      </c>
      <c r="V222" s="465">
        <v>3</v>
      </c>
      <c r="W222" s="465">
        <v>0</v>
      </c>
      <c r="X222" s="465">
        <v>3</v>
      </c>
      <c r="Y222" s="466">
        <v>200</v>
      </c>
      <c r="Z222" s="465">
        <v>2040</v>
      </c>
      <c r="AA222" s="465">
        <v>1339</v>
      </c>
    </row>
    <row r="223" spans="1:27" s="462" customFormat="1" ht="19.5" customHeight="1">
      <c r="A223" s="463" t="s">
        <v>2961</v>
      </c>
      <c r="B223" s="487" t="s">
        <v>2962</v>
      </c>
      <c r="C223" s="463" t="s">
        <v>2963</v>
      </c>
      <c r="D223" s="463" t="s">
        <v>2964</v>
      </c>
      <c r="E223" s="463" t="s">
        <v>78</v>
      </c>
      <c r="F223" s="463" t="s">
        <v>2965</v>
      </c>
      <c r="G223" s="463" t="s">
        <v>2966</v>
      </c>
      <c r="H223" s="463" t="s">
        <v>2967</v>
      </c>
      <c r="I223" s="463" t="s">
        <v>806</v>
      </c>
      <c r="J223" s="463" t="s">
        <v>25</v>
      </c>
      <c r="K223" s="463" t="s">
        <v>1605</v>
      </c>
      <c r="L223" s="463" t="s">
        <v>344</v>
      </c>
      <c r="M223" s="463" t="s">
        <v>94</v>
      </c>
      <c r="N223" s="463" t="s">
        <v>10</v>
      </c>
      <c r="O223" s="463" t="s">
        <v>867</v>
      </c>
      <c r="P223" s="464" t="s">
        <v>1605</v>
      </c>
      <c r="Q223" s="465">
        <v>0</v>
      </c>
      <c r="R223" s="465">
        <v>0</v>
      </c>
      <c r="S223" s="465">
        <v>150000000</v>
      </c>
      <c r="T223" s="465">
        <v>210000000</v>
      </c>
      <c r="U223" s="465">
        <v>360000000</v>
      </c>
      <c r="V223" s="465">
        <v>100</v>
      </c>
      <c r="W223" s="465">
        <v>150</v>
      </c>
      <c r="X223" s="465">
        <v>250</v>
      </c>
      <c r="Y223" s="466">
        <v>3055</v>
      </c>
      <c r="Z223" s="465">
        <v>13046</v>
      </c>
      <c r="AA223" s="465">
        <v>7776</v>
      </c>
    </row>
    <row r="224" spans="1:27" s="462" customFormat="1" ht="19.5" customHeight="1">
      <c r="A224" s="463" t="s">
        <v>2968</v>
      </c>
      <c r="B224" s="487" t="s">
        <v>2969</v>
      </c>
      <c r="C224" s="463" t="s">
        <v>2970</v>
      </c>
      <c r="D224" s="463" t="s">
        <v>2971</v>
      </c>
      <c r="E224" s="463" t="s">
        <v>1557</v>
      </c>
      <c r="F224" s="463" t="s">
        <v>2972</v>
      </c>
      <c r="G224" s="463" t="s">
        <v>2653</v>
      </c>
      <c r="H224" s="463" t="s">
        <v>2973</v>
      </c>
      <c r="I224" s="463" t="s">
        <v>809</v>
      </c>
      <c r="J224" s="463" t="s">
        <v>1605</v>
      </c>
      <c r="K224" s="463" t="s">
        <v>1605</v>
      </c>
      <c r="L224" s="463" t="s">
        <v>5</v>
      </c>
      <c r="M224" s="463" t="s">
        <v>320</v>
      </c>
      <c r="N224" s="463" t="s">
        <v>10</v>
      </c>
      <c r="O224" s="463" t="s">
        <v>820</v>
      </c>
      <c r="P224" s="464" t="s">
        <v>1605</v>
      </c>
      <c r="Q224" s="465">
        <v>0</v>
      </c>
      <c r="R224" s="465">
        <v>2407965</v>
      </c>
      <c r="S224" s="465">
        <v>10000000</v>
      </c>
      <c r="T224" s="465">
        <v>20000000</v>
      </c>
      <c r="U224" s="465">
        <v>32407965</v>
      </c>
      <c r="V224" s="465">
        <v>40</v>
      </c>
      <c r="W224" s="465">
        <v>29</v>
      </c>
      <c r="X224" s="465">
        <v>69</v>
      </c>
      <c r="Y224" s="466">
        <v>346.74</v>
      </c>
      <c r="Z224" s="465">
        <v>1853</v>
      </c>
      <c r="AA224" s="465">
        <v>1180</v>
      </c>
    </row>
    <row r="225" spans="1:27" s="462" customFormat="1" ht="19.5" customHeight="1">
      <c r="A225" s="463" t="s">
        <v>2974</v>
      </c>
      <c r="B225" s="487" t="s">
        <v>2975</v>
      </c>
      <c r="C225" s="463" t="s">
        <v>2976</v>
      </c>
      <c r="D225" s="463" t="s">
        <v>428</v>
      </c>
      <c r="E225" s="463" t="s">
        <v>68</v>
      </c>
      <c r="F225" s="463" t="s">
        <v>2180</v>
      </c>
      <c r="G225" s="463" t="s">
        <v>2660</v>
      </c>
      <c r="H225" s="463" t="s">
        <v>2977</v>
      </c>
      <c r="I225" s="463" t="s">
        <v>822</v>
      </c>
      <c r="J225" s="463" t="s">
        <v>25</v>
      </c>
      <c r="K225" s="463" t="s">
        <v>25</v>
      </c>
      <c r="L225" s="463" t="s">
        <v>1023</v>
      </c>
      <c r="M225" s="463" t="s">
        <v>350</v>
      </c>
      <c r="N225" s="463" t="s">
        <v>8</v>
      </c>
      <c r="O225" s="463" t="s">
        <v>853</v>
      </c>
      <c r="P225" s="464" t="s">
        <v>1605</v>
      </c>
      <c r="Q225" s="465">
        <v>0</v>
      </c>
      <c r="R225" s="465">
        <v>0</v>
      </c>
      <c r="S225" s="465">
        <v>3000000</v>
      </c>
      <c r="T225" s="465">
        <v>1000000</v>
      </c>
      <c r="U225" s="465">
        <v>4000000</v>
      </c>
      <c r="V225" s="465">
        <v>10</v>
      </c>
      <c r="W225" s="465">
        <v>5</v>
      </c>
      <c r="X225" s="465">
        <v>15</v>
      </c>
      <c r="Y225" s="466">
        <v>73</v>
      </c>
      <c r="Z225" s="465">
        <v>500</v>
      </c>
      <c r="AA225" s="465">
        <v>500</v>
      </c>
    </row>
    <row r="226" spans="1:27" s="462" customFormat="1" ht="19.5" customHeight="1">
      <c r="A226" s="463" t="s">
        <v>2978</v>
      </c>
      <c r="B226" s="487" t="s">
        <v>2979</v>
      </c>
      <c r="C226" s="463" t="s">
        <v>1441</v>
      </c>
      <c r="D226" s="463" t="s">
        <v>2980</v>
      </c>
      <c r="E226" s="463" t="s">
        <v>235</v>
      </c>
      <c r="F226" s="463" t="s">
        <v>2981</v>
      </c>
      <c r="G226" s="463" t="s">
        <v>2653</v>
      </c>
      <c r="H226" s="463" t="s">
        <v>2982</v>
      </c>
      <c r="I226" s="463" t="s">
        <v>1605</v>
      </c>
      <c r="J226" s="464" t="s">
        <v>1605</v>
      </c>
      <c r="K226" s="464" t="s">
        <v>1605</v>
      </c>
      <c r="L226" s="463" t="s">
        <v>432</v>
      </c>
      <c r="M226" s="463" t="s">
        <v>54</v>
      </c>
      <c r="N226" s="463" t="s">
        <v>35</v>
      </c>
      <c r="O226" s="463" t="s">
        <v>2983</v>
      </c>
      <c r="P226" s="464" t="s">
        <v>1605</v>
      </c>
      <c r="Q226" s="465">
        <v>0</v>
      </c>
      <c r="R226" s="465">
        <v>60000000</v>
      </c>
      <c r="S226" s="465">
        <v>100000000</v>
      </c>
      <c r="T226" s="465">
        <v>40000000</v>
      </c>
      <c r="U226" s="465">
        <v>200000000</v>
      </c>
      <c r="V226" s="465">
        <v>45</v>
      </c>
      <c r="W226" s="465">
        <v>5</v>
      </c>
      <c r="X226" s="465">
        <v>50</v>
      </c>
      <c r="Y226" s="466">
        <v>995.4</v>
      </c>
      <c r="Z226" s="465">
        <v>14804</v>
      </c>
      <c r="AA226" s="465">
        <v>6156</v>
      </c>
    </row>
    <row r="227" spans="1:27" s="462" customFormat="1" ht="19.5" customHeight="1">
      <c r="A227" s="463" t="s">
        <v>2984</v>
      </c>
      <c r="B227" s="487" t="s">
        <v>2985</v>
      </c>
      <c r="C227" s="463" t="s">
        <v>2986</v>
      </c>
      <c r="D227" s="463" t="s">
        <v>1146</v>
      </c>
      <c r="E227" s="463" t="s">
        <v>778</v>
      </c>
      <c r="F227" s="463" t="s">
        <v>2197</v>
      </c>
      <c r="G227" s="463" t="s">
        <v>2653</v>
      </c>
      <c r="H227" s="463" t="s">
        <v>579</v>
      </c>
      <c r="I227" s="463" t="s">
        <v>825</v>
      </c>
      <c r="J227" s="464" t="s">
        <v>25</v>
      </c>
      <c r="K227" s="464" t="s">
        <v>25</v>
      </c>
      <c r="L227" s="463" t="s">
        <v>560</v>
      </c>
      <c r="M227" s="463" t="s">
        <v>18</v>
      </c>
      <c r="N227" s="463" t="s">
        <v>8</v>
      </c>
      <c r="O227" s="463" t="s">
        <v>866</v>
      </c>
      <c r="P227" s="464" t="s">
        <v>1605</v>
      </c>
      <c r="Q227" s="465">
        <v>26000000</v>
      </c>
      <c r="R227" s="465">
        <v>40000000</v>
      </c>
      <c r="S227" s="465">
        <v>10000000</v>
      </c>
      <c r="T227" s="465">
        <v>10000000</v>
      </c>
      <c r="U227" s="465">
        <v>86000000</v>
      </c>
      <c r="V227" s="465">
        <v>15</v>
      </c>
      <c r="W227" s="465">
        <v>8</v>
      </c>
      <c r="X227" s="465">
        <v>23</v>
      </c>
      <c r="Y227" s="466">
        <v>200</v>
      </c>
      <c r="Z227" s="465">
        <v>3200</v>
      </c>
      <c r="AA227" s="465">
        <v>1200</v>
      </c>
    </row>
    <row r="228" spans="1:27" s="462" customFormat="1" ht="19.5" customHeight="1">
      <c r="A228" s="463" t="s">
        <v>2987</v>
      </c>
      <c r="B228" s="487" t="s">
        <v>2988</v>
      </c>
      <c r="C228" s="463" t="s">
        <v>2989</v>
      </c>
      <c r="D228" s="463" t="s">
        <v>2990</v>
      </c>
      <c r="E228" s="463" t="s">
        <v>778</v>
      </c>
      <c r="F228" s="463" t="s">
        <v>2197</v>
      </c>
      <c r="G228" s="463" t="s">
        <v>2966</v>
      </c>
      <c r="H228" s="463" t="s">
        <v>803</v>
      </c>
      <c r="I228" s="463" t="s">
        <v>806</v>
      </c>
      <c r="J228" s="464" t="s">
        <v>1605</v>
      </c>
      <c r="K228" s="464" t="s">
        <v>2991</v>
      </c>
      <c r="L228" s="463" t="s">
        <v>671</v>
      </c>
      <c r="M228" s="463" t="s">
        <v>2</v>
      </c>
      <c r="N228" s="463" t="s">
        <v>3</v>
      </c>
      <c r="O228" s="463" t="s">
        <v>823</v>
      </c>
      <c r="P228" s="464" t="s">
        <v>1605</v>
      </c>
      <c r="Q228" s="465">
        <v>11000000</v>
      </c>
      <c r="R228" s="465">
        <v>70000000</v>
      </c>
      <c r="S228" s="465">
        <v>30000000</v>
      </c>
      <c r="T228" s="465">
        <v>10000000</v>
      </c>
      <c r="U228" s="465">
        <v>121000000</v>
      </c>
      <c r="V228" s="465">
        <v>25</v>
      </c>
      <c r="W228" s="465">
        <v>9</v>
      </c>
      <c r="X228" s="465">
        <v>34</v>
      </c>
      <c r="Y228" s="466">
        <v>1126.5</v>
      </c>
      <c r="Z228" s="465">
        <v>19020</v>
      </c>
      <c r="AA228" s="465">
        <v>4995</v>
      </c>
    </row>
    <row r="229" spans="1:27" s="462" customFormat="1" ht="19.5" customHeight="1">
      <c r="A229" s="463" t="s">
        <v>2992</v>
      </c>
      <c r="B229" s="487" t="s">
        <v>2993</v>
      </c>
      <c r="C229" s="463" t="s">
        <v>2994</v>
      </c>
      <c r="D229" s="463" t="s">
        <v>121</v>
      </c>
      <c r="E229" s="463" t="s">
        <v>778</v>
      </c>
      <c r="F229" s="463" t="s">
        <v>2197</v>
      </c>
      <c r="G229" s="463" t="s">
        <v>2631</v>
      </c>
      <c r="H229" s="463" t="s">
        <v>2995</v>
      </c>
      <c r="I229" s="463" t="s">
        <v>822</v>
      </c>
      <c r="J229" s="464" t="s">
        <v>1605</v>
      </c>
      <c r="K229" s="464" t="s">
        <v>1605</v>
      </c>
      <c r="L229" s="463" t="s">
        <v>614</v>
      </c>
      <c r="M229" s="463" t="s">
        <v>614</v>
      </c>
      <c r="N229" s="463" t="s">
        <v>87</v>
      </c>
      <c r="O229" s="463" t="s">
        <v>2996</v>
      </c>
      <c r="P229" s="464" t="s">
        <v>2997</v>
      </c>
      <c r="Q229" s="465">
        <v>32528000</v>
      </c>
      <c r="R229" s="465">
        <v>28857224</v>
      </c>
      <c r="S229" s="465">
        <v>34450000</v>
      </c>
      <c r="T229" s="465">
        <v>15000000</v>
      </c>
      <c r="U229" s="465">
        <v>110835224</v>
      </c>
      <c r="V229" s="465">
        <v>10</v>
      </c>
      <c r="W229" s="465">
        <v>5</v>
      </c>
      <c r="X229" s="465">
        <v>15</v>
      </c>
      <c r="Y229" s="466">
        <v>442.4</v>
      </c>
      <c r="Z229" s="465">
        <v>40496</v>
      </c>
      <c r="AA229" s="465">
        <v>1975</v>
      </c>
    </row>
    <row r="230" spans="1:27" s="462" customFormat="1" ht="19.5" customHeight="1">
      <c r="A230" s="463" t="s">
        <v>2998</v>
      </c>
      <c r="B230" s="487" t="s">
        <v>2999</v>
      </c>
      <c r="C230" s="463" t="s">
        <v>3000</v>
      </c>
      <c r="D230" s="463" t="s">
        <v>3001</v>
      </c>
      <c r="E230" s="463" t="s">
        <v>64</v>
      </c>
      <c r="F230" s="463" t="s">
        <v>2240</v>
      </c>
      <c r="G230" s="463" t="s">
        <v>2942</v>
      </c>
      <c r="H230" s="463" t="s">
        <v>966</v>
      </c>
      <c r="I230" s="463" t="s">
        <v>804</v>
      </c>
      <c r="J230" s="464" t="s">
        <v>25</v>
      </c>
      <c r="K230" s="464" t="s">
        <v>25</v>
      </c>
      <c r="L230" s="463" t="s">
        <v>1022</v>
      </c>
      <c r="M230" s="463" t="s">
        <v>640</v>
      </c>
      <c r="N230" s="463" t="s">
        <v>35</v>
      </c>
      <c r="O230" s="463" t="s">
        <v>857</v>
      </c>
      <c r="P230" s="464" t="s">
        <v>1605</v>
      </c>
      <c r="Q230" s="465">
        <v>1500000</v>
      </c>
      <c r="R230" s="465">
        <v>1000000</v>
      </c>
      <c r="S230" s="465">
        <v>2000000</v>
      </c>
      <c r="T230" s="465">
        <v>2000000</v>
      </c>
      <c r="U230" s="465">
        <v>6500000</v>
      </c>
      <c r="V230" s="465">
        <v>8</v>
      </c>
      <c r="W230" s="465">
        <v>4</v>
      </c>
      <c r="X230" s="465">
        <v>12</v>
      </c>
      <c r="Y230" s="466">
        <v>80</v>
      </c>
      <c r="Z230" s="465">
        <v>12352</v>
      </c>
      <c r="AA230" s="465">
        <v>450</v>
      </c>
    </row>
    <row r="231" spans="1:27" s="462" customFormat="1" ht="19.5" customHeight="1">
      <c r="A231" s="463" t="s">
        <v>3002</v>
      </c>
      <c r="B231" s="487" t="s">
        <v>3003</v>
      </c>
      <c r="C231" s="463" t="s">
        <v>3004</v>
      </c>
      <c r="D231" s="463" t="s">
        <v>3005</v>
      </c>
      <c r="E231" s="463" t="s">
        <v>64</v>
      </c>
      <c r="F231" s="463" t="s">
        <v>2240</v>
      </c>
      <c r="G231" s="463" t="s">
        <v>3006</v>
      </c>
      <c r="H231" s="463" t="s">
        <v>840</v>
      </c>
      <c r="I231" s="463" t="s">
        <v>759</v>
      </c>
      <c r="J231" s="463" t="s">
        <v>1605</v>
      </c>
      <c r="K231" s="463" t="s">
        <v>1605</v>
      </c>
      <c r="L231" s="463" t="s">
        <v>1170</v>
      </c>
      <c r="M231" s="463" t="s">
        <v>531</v>
      </c>
      <c r="N231" s="463" t="s">
        <v>41</v>
      </c>
      <c r="O231" s="463" t="s">
        <v>3007</v>
      </c>
      <c r="P231" s="464" t="s">
        <v>3008</v>
      </c>
      <c r="Q231" s="465">
        <v>8000000</v>
      </c>
      <c r="R231" s="465">
        <v>8000000</v>
      </c>
      <c r="S231" s="465">
        <v>10000000</v>
      </c>
      <c r="T231" s="465">
        <v>10000000</v>
      </c>
      <c r="U231" s="465">
        <v>36000000</v>
      </c>
      <c r="V231" s="465">
        <v>4</v>
      </c>
      <c r="W231" s="465">
        <v>4</v>
      </c>
      <c r="X231" s="465">
        <v>8</v>
      </c>
      <c r="Y231" s="466">
        <v>93.87</v>
      </c>
      <c r="Z231" s="465">
        <v>13020</v>
      </c>
      <c r="AA231" s="465">
        <v>2100</v>
      </c>
    </row>
    <row r="232" spans="1:27" s="462" customFormat="1" ht="19.5" customHeight="1">
      <c r="A232" s="463" t="s">
        <v>3009</v>
      </c>
      <c r="B232" s="487" t="s">
        <v>3010</v>
      </c>
      <c r="C232" s="463" t="s">
        <v>3011</v>
      </c>
      <c r="D232" s="463" t="s">
        <v>3012</v>
      </c>
      <c r="E232" s="463" t="s">
        <v>232</v>
      </c>
      <c r="F232" s="463" t="s">
        <v>2788</v>
      </c>
      <c r="G232" s="463" t="s">
        <v>2849</v>
      </c>
      <c r="H232" s="463" t="s">
        <v>1166</v>
      </c>
      <c r="I232" s="463" t="s">
        <v>804</v>
      </c>
      <c r="J232" s="463" t="s">
        <v>25</v>
      </c>
      <c r="K232" s="463" t="s">
        <v>25</v>
      </c>
      <c r="L232" s="463" t="s">
        <v>3013</v>
      </c>
      <c r="M232" s="463" t="s">
        <v>596</v>
      </c>
      <c r="N232" s="463" t="s">
        <v>75</v>
      </c>
      <c r="O232" s="463" t="s">
        <v>884</v>
      </c>
      <c r="P232" s="464" t="s">
        <v>3014</v>
      </c>
      <c r="Q232" s="465">
        <v>37287000</v>
      </c>
      <c r="R232" s="465">
        <v>35000000</v>
      </c>
      <c r="S232" s="465">
        <v>109036000</v>
      </c>
      <c r="T232" s="465">
        <v>116000000</v>
      </c>
      <c r="U232" s="465">
        <v>297323000</v>
      </c>
      <c r="V232" s="465">
        <v>50</v>
      </c>
      <c r="W232" s="465">
        <v>45</v>
      </c>
      <c r="X232" s="465">
        <v>95</v>
      </c>
      <c r="Y232" s="466">
        <v>290.67</v>
      </c>
      <c r="Z232" s="465">
        <v>17340</v>
      </c>
      <c r="AA232" s="465">
        <v>1528</v>
      </c>
    </row>
    <row r="233" spans="1:27" s="462" customFormat="1" ht="19.5" customHeight="1">
      <c r="A233" s="463" t="s">
        <v>3015</v>
      </c>
      <c r="B233" s="487" t="s">
        <v>3016</v>
      </c>
      <c r="C233" s="463" t="s">
        <v>3017</v>
      </c>
      <c r="D233" s="463" t="s">
        <v>3012</v>
      </c>
      <c r="E233" s="463" t="s">
        <v>232</v>
      </c>
      <c r="F233" s="463" t="s">
        <v>2788</v>
      </c>
      <c r="G233" s="463" t="s">
        <v>2849</v>
      </c>
      <c r="H233" s="463" t="s">
        <v>3018</v>
      </c>
      <c r="I233" s="463" t="s">
        <v>804</v>
      </c>
      <c r="J233" s="464" t="s">
        <v>25</v>
      </c>
      <c r="K233" s="464" t="s">
        <v>25</v>
      </c>
      <c r="L233" s="463" t="s">
        <v>3013</v>
      </c>
      <c r="M233" s="463" t="s">
        <v>596</v>
      </c>
      <c r="N233" s="463" t="s">
        <v>75</v>
      </c>
      <c r="O233" s="463" t="s">
        <v>884</v>
      </c>
      <c r="P233" s="464" t="s">
        <v>3014</v>
      </c>
      <c r="Q233" s="465">
        <v>37287000</v>
      </c>
      <c r="R233" s="465">
        <v>15000000</v>
      </c>
      <c r="S233" s="465">
        <v>10036000</v>
      </c>
      <c r="T233" s="465">
        <v>116000000</v>
      </c>
      <c r="U233" s="465">
        <v>178323000</v>
      </c>
      <c r="V233" s="465">
        <v>35</v>
      </c>
      <c r="W233" s="465">
        <v>40</v>
      </c>
      <c r="X233" s="465">
        <v>75</v>
      </c>
      <c r="Y233" s="466">
        <v>186.81</v>
      </c>
      <c r="Z233" s="465">
        <v>22040</v>
      </c>
      <c r="AA233" s="465">
        <v>1223</v>
      </c>
    </row>
    <row r="234" spans="1:27" s="462" customFormat="1" ht="19.5" customHeight="1">
      <c r="A234" s="463" t="s">
        <v>3019</v>
      </c>
      <c r="B234" s="487" t="s">
        <v>3020</v>
      </c>
      <c r="C234" s="463" t="s">
        <v>3021</v>
      </c>
      <c r="D234" s="463" t="s">
        <v>3022</v>
      </c>
      <c r="E234" s="463" t="s">
        <v>23</v>
      </c>
      <c r="F234" s="463" t="s">
        <v>2247</v>
      </c>
      <c r="G234" s="463" t="s">
        <v>2600</v>
      </c>
      <c r="H234" s="463" t="s">
        <v>25</v>
      </c>
      <c r="I234" s="463" t="s">
        <v>3023</v>
      </c>
      <c r="J234" s="464" t="s">
        <v>25</v>
      </c>
      <c r="K234" s="464" t="s">
        <v>25</v>
      </c>
      <c r="L234" s="463" t="s">
        <v>3024</v>
      </c>
      <c r="M234" s="463" t="s">
        <v>3025</v>
      </c>
      <c r="N234" s="463" t="s">
        <v>341</v>
      </c>
      <c r="O234" s="463" t="s">
        <v>3026</v>
      </c>
      <c r="P234" s="464" t="s">
        <v>3027</v>
      </c>
      <c r="Q234" s="465">
        <v>139400000</v>
      </c>
      <c r="R234" s="465">
        <v>458840000</v>
      </c>
      <c r="S234" s="465">
        <v>822830000</v>
      </c>
      <c r="T234" s="465">
        <v>3210000</v>
      </c>
      <c r="U234" s="465">
        <v>1424280000</v>
      </c>
      <c r="V234" s="465">
        <v>5</v>
      </c>
      <c r="W234" s="465">
        <v>0</v>
      </c>
      <c r="X234" s="465">
        <v>5</v>
      </c>
      <c r="Y234" s="466">
        <v>117861.899</v>
      </c>
      <c r="Z234" s="465">
        <v>517102</v>
      </c>
      <c r="AA234" s="465">
        <v>336</v>
      </c>
    </row>
    <row r="235" spans="1:27" s="462" customFormat="1" ht="19.5" customHeight="1">
      <c r="A235" s="463" t="s">
        <v>3028</v>
      </c>
      <c r="B235" s="487" t="s">
        <v>3029</v>
      </c>
      <c r="C235" s="463" t="s">
        <v>3030</v>
      </c>
      <c r="D235" s="463" t="s">
        <v>3031</v>
      </c>
      <c r="E235" s="463" t="s">
        <v>23</v>
      </c>
      <c r="F235" s="463" t="s">
        <v>2247</v>
      </c>
      <c r="G235" s="463" t="s">
        <v>2849</v>
      </c>
      <c r="H235" s="463" t="s">
        <v>803</v>
      </c>
      <c r="I235" s="463" t="s">
        <v>801</v>
      </c>
      <c r="J235" s="464" t="s">
        <v>25</v>
      </c>
      <c r="K235" s="464" t="s">
        <v>25</v>
      </c>
      <c r="L235" s="463" t="s">
        <v>3032</v>
      </c>
      <c r="M235" s="463" t="s">
        <v>3033</v>
      </c>
      <c r="N235" s="463" t="s">
        <v>4</v>
      </c>
      <c r="O235" s="463" t="s">
        <v>3034</v>
      </c>
      <c r="P235" s="464" t="s">
        <v>3035</v>
      </c>
      <c r="Q235" s="465">
        <v>0</v>
      </c>
      <c r="R235" s="465">
        <v>0</v>
      </c>
      <c r="S235" s="465">
        <v>280000000</v>
      </c>
      <c r="T235" s="465">
        <v>0</v>
      </c>
      <c r="U235" s="465">
        <v>280000000</v>
      </c>
      <c r="V235" s="465">
        <v>3</v>
      </c>
      <c r="W235" s="465">
        <v>1</v>
      </c>
      <c r="X235" s="465">
        <v>4</v>
      </c>
      <c r="Y235" s="466">
        <v>2413.4</v>
      </c>
      <c r="Z235" s="465">
        <v>40930</v>
      </c>
      <c r="AA235" s="465">
        <v>418</v>
      </c>
    </row>
    <row r="236" spans="1:27" s="462" customFormat="1" ht="19.5" customHeight="1">
      <c r="A236" s="463" t="s">
        <v>3036</v>
      </c>
      <c r="B236" s="487" t="s">
        <v>3037</v>
      </c>
      <c r="C236" s="463" t="s">
        <v>3038</v>
      </c>
      <c r="D236" s="463" t="s">
        <v>3039</v>
      </c>
      <c r="E236" s="463" t="s">
        <v>23</v>
      </c>
      <c r="F236" s="463" t="s">
        <v>2247</v>
      </c>
      <c r="G236" s="463" t="s">
        <v>3040</v>
      </c>
      <c r="H236" s="463" t="s">
        <v>3041</v>
      </c>
      <c r="I236" s="463" t="s">
        <v>817</v>
      </c>
      <c r="J236" s="464" t="s">
        <v>1605</v>
      </c>
      <c r="K236" s="463" t="s">
        <v>1605</v>
      </c>
      <c r="L236" s="463" t="s">
        <v>386</v>
      </c>
      <c r="M236" s="463" t="s">
        <v>2</v>
      </c>
      <c r="N236" s="463" t="s">
        <v>3</v>
      </c>
      <c r="O236" s="463" t="s">
        <v>823</v>
      </c>
      <c r="P236" s="464" t="s">
        <v>1605</v>
      </c>
      <c r="Q236" s="465">
        <v>0</v>
      </c>
      <c r="R236" s="465">
        <v>190000</v>
      </c>
      <c r="S236" s="465">
        <v>22990000</v>
      </c>
      <c r="T236" s="465">
        <v>540000</v>
      </c>
      <c r="U236" s="465">
        <v>23720000</v>
      </c>
      <c r="V236" s="465">
        <v>1</v>
      </c>
      <c r="W236" s="465">
        <v>0</v>
      </c>
      <c r="X236" s="465">
        <v>1</v>
      </c>
      <c r="Y236" s="466">
        <v>3941.32</v>
      </c>
      <c r="Z236" s="465">
        <v>3066</v>
      </c>
      <c r="AA236" s="465">
        <v>80</v>
      </c>
    </row>
    <row r="237" spans="1:27" s="462" customFormat="1" ht="19.5" customHeight="1">
      <c r="A237" s="463" t="s">
        <v>3042</v>
      </c>
      <c r="B237" s="487" t="s">
        <v>3043</v>
      </c>
      <c r="C237" s="463" t="s">
        <v>3038</v>
      </c>
      <c r="D237" s="463" t="s">
        <v>3044</v>
      </c>
      <c r="E237" s="463" t="s">
        <v>23</v>
      </c>
      <c r="F237" s="463" t="s">
        <v>2247</v>
      </c>
      <c r="G237" s="463" t="s">
        <v>3040</v>
      </c>
      <c r="H237" s="463" t="s">
        <v>3045</v>
      </c>
      <c r="I237" s="463" t="s">
        <v>817</v>
      </c>
      <c r="J237" s="463" t="s">
        <v>1605</v>
      </c>
      <c r="K237" s="463" t="s">
        <v>1605</v>
      </c>
      <c r="L237" s="463" t="s">
        <v>386</v>
      </c>
      <c r="M237" s="463" t="s">
        <v>2</v>
      </c>
      <c r="N237" s="463" t="s">
        <v>3</v>
      </c>
      <c r="O237" s="463" t="s">
        <v>823</v>
      </c>
      <c r="P237" s="464" t="s">
        <v>1605</v>
      </c>
      <c r="Q237" s="465">
        <v>0</v>
      </c>
      <c r="R237" s="465">
        <v>340000</v>
      </c>
      <c r="S237" s="465">
        <v>21550000</v>
      </c>
      <c r="T237" s="465">
        <v>950000</v>
      </c>
      <c r="U237" s="465">
        <v>22840000</v>
      </c>
      <c r="V237" s="465">
        <v>1</v>
      </c>
      <c r="W237" s="465">
        <v>0</v>
      </c>
      <c r="X237" s="465">
        <v>1</v>
      </c>
      <c r="Y237" s="466">
        <v>1492.48</v>
      </c>
      <c r="Z237" s="465">
        <v>5275</v>
      </c>
      <c r="AA237" s="465">
        <v>0</v>
      </c>
    </row>
    <row r="238" spans="1:27" s="462" customFormat="1" ht="19.5" customHeight="1">
      <c r="A238" s="463" t="s">
        <v>3046</v>
      </c>
      <c r="B238" s="487" t="s">
        <v>3047</v>
      </c>
      <c r="C238" s="463" t="s">
        <v>3038</v>
      </c>
      <c r="D238" s="463" t="s">
        <v>3048</v>
      </c>
      <c r="E238" s="463" t="s">
        <v>23</v>
      </c>
      <c r="F238" s="463" t="s">
        <v>2247</v>
      </c>
      <c r="G238" s="463" t="s">
        <v>3040</v>
      </c>
      <c r="H238" s="463" t="s">
        <v>3049</v>
      </c>
      <c r="I238" s="463" t="s">
        <v>817</v>
      </c>
      <c r="J238" s="464" t="s">
        <v>1605</v>
      </c>
      <c r="K238" s="464" t="s">
        <v>1605</v>
      </c>
      <c r="L238" s="463" t="s">
        <v>386</v>
      </c>
      <c r="M238" s="463" t="s">
        <v>2</v>
      </c>
      <c r="N238" s="463" t="s">
        <v>3</v>
      </c>
      <c r="O238" s="463" t="s">
        <v>823</v>
      </c>
      <c r="P238" s="464" t="s">
        <v>1605</v>
      </c>
      <c r="Q238" s="465">
        <v>0</v>
      </c>
      <c r="R238" s="465">
        <v>610000</v>
      </c>
      <c r="S238" s="465">
        <v>52020000</v>
      </c>
      <c r="T238" s="465">
        <v>1690000</v>
      </c>
      <c r="U238" s="465">
        <v>54320000</v>
      </c>
      <c r="V238" s="465">
        <v>1</v>
      </c>
      <c r="W238" s="465">
        <v>0</v>
      </c>
      <c r="X238" s="465">
        <v>1</v>
      </c>
      <c r="Y238" s="466">
        <v>5747.56</v>
      </c>
      <c r="Z238" s="465">
        <v>9460</v>
      </c>
      <c r="AA238" s="465">
        <v>105</v>
      </c>
    </row>
    <row r="239" spans="1:27" s="462" customFormat="1" ht="19.5" customHeight="1">
      <c r="A239" s="463" t="s">
        <v>3050</v>
      </c>
      <c r="B239" s="487" t="s">
        <v>3051</v>
      </c>
      <c r="C239" s="463" t="s">
        <v>3038</v>
      </c>
      <c r="D239" s="463" t="s">
        <v>3052</v>
      </c>
      <c r="E239" s="463" t="s">
        <v>23</v>
      </c>
      <c r="F239" s="463" t="s">
        <v>2247</v>
      </c>
      <c r="G239" s="463" t="s">
        <v>3040</v>
      </c>
      <c r="H239" s="463" t="s">
        <v>3053</v>
      </c>
      <c r="I239" s="463" t="s">
        <v>817</v>
      </c>
      <c r="J239" s="463" t="s">
        <v>1605</v>
      </c>
      <c r="K239" s="463" t="s">
        <v>1605</v>
      </c>
      <c r="L239" s="463" t="s">
        <v>386</v>
      </c>
      <c r="M239" s="463" t="s">
        <v>2</v>
      </c>
      <c r="N239" s="463" t="s">
        <v>3</v>
      </c>
      <c r="O239" s="463" t="s">
        <v>823</v>
      </c>
      <c r="P239" s="464" t="s">
        <v>1605</v>
      </c>
      <c r="Q239" s="465">
        <v>0</v>
      </c>
      <c r="R239" s="465">
        <v>320000</v>
      </c>
      <c r="S239" s="465">
        <v>20330000</v>
      </c>
      <c r="T239" s="465">
        <v>900000</v>
      </c>
      <c r="U239" s="465">
        <v>21550000</v>
      </c>
      <c r="V239" s="465">
        <v>1</v>
      </c>
      <c r="W239" s="465">
        <v>0</v>
      </c>
      <c r="X239" s="465">
        <v>1</v>
      </c>
      <c r="Y239" s="466">
        <v>1408</v>
      </c>
      <c r="Z239" s="465">
        <v>4976</v>
      </c>
      <c r="AA239" s="465">
        <v>4976</v>
      </c>
    </row>
    <row r="240" spans="1:27" s="462" customFormat="1" ht="19.5" customHeight="1">
      <c r="A240" s="463" t="s">
        <v>3054</v>
      </c>
      <c r="B240" s="487" t="s">
        <v>3055</v>
      </c>
      <c r="C240" s="463" t="s">
        <v>3038</v>
      </c>
      <c r="D240" s="463" t="s">
        <v>3056</v>
      </c>
      <c r="E240" s="463" t="s">
        <v>23</v>
      </c>
      <c r="F240" s="463" t="s">
        <v>2247</v>
      </c>
      <c r="G240" s="463" t="s">
        <v>3040</v>
      </c>
      <c r="H240" s="463" t="s">
        <v>3057</v>
      </c>
      <c r="I240" s="463" t="s">
        <v>817</v>
      </c>
      <c r="J240" s="464" t="s">
        <v>1605</v>
      </c>
      <c r="K240" s="464" t="s">
        <v>1605</v>
      </c>
      <c r="L240" s="463" t="s">
        <v>386</v>
      </c>
      <c r="M240" s="463" t="s">
        <v>2</v>
      </c>
      <c r="N240" s="463" t="s">
        <v>3</v>
      </c>
      <c r="O240" s="463" t="s">
        <v>823</v>
      </c>
      <c r="P240" s="464" t="s">
        <v>1605</v>
      </c>
      <c r="Q240" s="465">
        <v>0</v>
      </c>
      <c r="R240" s="465">
        <v>70000</v>
      </c>
      <c r="S240" s="465">
        <v>4470000</v>
      </c>
      <c r="T240" s="465">
        <v>200000</v>
      </c>
      <c r="U240" s="465">
        <v>4740000</v>
      </c>
      <c r="V240" s="465">
        <v>1</v>
      </c>
      <c r="W240" s="465">
        <v>0</v>
      </c>
      <c r="X240" s="465">
        <v>1</v>
      </c>
      <c r="Y240" s="466">
        <v>324.76</v>
      </c>
      <c r="Z240" s="465">
        <v>1301</v>
      </c>
      <c r="AA240" s="465">
        <v>6</v>
      </c>
    </row>
    <row r="241" spans="1:27" s="462" customFormat="1" ht="19.5" customHeight="1">
      <c r="A241" s="463" t="s">
        <v>3058</v>
      </c>
      <c r="B241" s="487" t="s">
        <v>3059</v>
      </c>
      <c r="C241" s="463" t="s">
        <v>3038</v>
      </c>
      <c r="D241" s="463" t="s">
        <v>3060</v>
      </c>
      <c r="E241" s="463" t="s">
        <v>23</v>
      </c>
      <c r="F241" s="463" t="s">
        <v>2247</v>
      </c>
      <c r="G241" s="463" t="s">
        <v>3040</v>
      </c>
      <c r="H241" s="463" t="s">
        <v>3061</v>
      </c>
      <c r="I241" s="463" t="s">
        <v>817</v>
      </c>
      <c r="J241" s="464" t="s">
        <v>1605</v>
      </c>
      <c r="K241" s="464" t="s">
        <v>1605</v>
      </c>
      <c r="L241" s="463" t="s">
        <v>386</v>
      </c>
      <c r="M241" s="463" t="s">
        <v>2</v>
      </c>
      <c r="N241" s="463" t="s">
        <v>3</v>
      </c>
      <c r="O241" s="463" t="s">
        <v>823</v>
      </c>
      <c r="P241" s="464" t="s">
        <v>1605</v>
      </c>
      <c r="Q241" s="465">
        <v>0</v>
      </c>
      <c r="R241" s="465">
        <v>3590000</v>
      </c>
      <c r="S241" s="465">
        <v>283350000</v>
      </c>
      <c r="T241" s="465">
        <v>9920000</v>
      </c>
      <c r="U241" s="465">
        <v>296860000</v>
      </c>
      <c r="V241" s="465">
        <v>2</v>
      </c>
      <c r="W241" s="465">
        <v>0</v>
      </c>
      <c r="X241" s="465">
        <v>2</v>
      </c>
      <c r="Y241" s="466">
        <v>29991.16</v>
      </c>
      <c r="Z241" s="465">
        <v>55830</v>
      </c>
      <c r="AA241" s="465">
        <v>251</v>
      </c>
    </row>
    <row r="242" spans="1:27" s="462" customFormat="1" ht="19.5" customHeight="1">
      <c r="A242" s="463" t="s">
        <v>3062</v>
      </c>
      <c r="B242" s="487" t="s">
        <v>3063</v>
      </c>
      <c r="C242" s="463" t="s">
        <v>3038</v>
      </c>
      <c r="D242" s="463" t="s">
        <v>3064</v>
      </c>
      <c r="E242" s="463" t="s">
        <v>23</v>
      </c>
      <c r="F242" s="463" t="s">
        <v>2247</v>
      </c>
      <c r="G242" s="463" t="s">
        <v>3040</v>
      </c>
      <c r="H242" s="463" t="s">
        <v>3065</v>
      </c>
      <c r="I242" s="463" t="s">
        <v>817</v>
      </c>
      <c r="J242" s="464" t="s">
        <v>1605</v>
      </c>
      <c r="K242" s="464" t="s">
        <v>1605</v>
      </c>
      <c r="L242" s="463" t="s">
        <v>386</v>
      </c>
      <c r="M242" s="463" t="s">
        <v>2</v>
      </c>
      <c r="N242" s="463" t="s">
        <v>3</v>
      </c>
      <c r="O242" s="463" t="s">
        <v>823</v>
      </c>
      <c r="P242" s="464" t="s">
        <v>1605</v>
      </c>
      <c r="Q242" s="465">
        <v>0</v>
      </c>
      <c r="R242" s="465">
        <v>90000</v>
      </c>
      <c r="S242" s="465">
        <v>6620000</v>
      </c>
      <c r="T242" s="465">
        <v>260000</v>
      </c>
      <c r="U242" s="465">
        <v>6970000</v>
      </c>
      <c r="V242" s="465">
        <v>1</v>
      </c>
      <c r="W242" s="465">
        <v>0</v>
      </c>
      <c r="X242" s="465">
        <v>1</v>
      </c>
      <c r="Y242" s="466">
        <v>694.76</v>
      </c>
      <c r="Z242" s="465">
        <v>1441</v>
      </c>
      <c r="AA242" s="465">
        <v>4</v>
      </c>
    </row>
    <row r="243" spans="1:27" s="462" customFormat="1" ht="19.5" customHeight="1">
      <c r="A243" s="463" t="s">
        <v>3066</v>
      </c>
      <c r="B243" s="487" t="s">
        <v>3067</v>
      </c>
      <c r="C243" s="463" t="s">
        <v>1390</v>
      </c>
      <c r="D243" s="467" t="s">
        <v>3068</v>
      </c>
      <c r="E243" s="463" t="s">
        <v>23</v>
      </c>
      <c r="F243" s="463" t="s">
        <v>2247</v>
      </c>
      <c r="G243" s="463" t="s">
        <v>2942</v>
      </c>
      <c r="H243" s="463" t="s">
        <v>2689</v>
      </c>
      <c r="I243" s="463" t="s">
        <v>801</v>
      </c>
      <c r="J243" s="463" t="s">
        <v>1605</v>
      </c>
      <c r="K243" s="463" t="s">
        <v>1605</v>
      </c>
      <c r="L243" s="463" t="s">
        <v>1304</v>
      </c>
      <c r="M243" s="463" t="s">
        <v>1163</v>
      </c>
      <c r="N243" s="463" t="s">
        <v>52</v>
      </c>
      <c r="O243" s="463" t="s">
        <v>3069</v>
      </c>
      <c r="P243" s="464" t="s">
        <v>1605</v>
      </c>
      <c r="Q243" s="465">
        <v>0</v>
      </c>
      <c r="R243" s="465">
        <v>0</v>
      </c>
      <c r="S243" s="465">
        <v>4180000</v>
      </c>
      <c r="T243" s="465">
        <v>1000000</v>
      </c>
      <c r="U243" s="465">
        <v>5180000</v>
      </c>
      <c r="V243" s="465">
        <v>2</v>
      </c>
      <c r="W243" s="465">
        <v>0</v>
      </c>
      <c r="X243" s="465">
        <v>2</v>
      </c>
      <c r="Y243" s="466">
        <v>294.2</v>
      </c>
      <c r="Z243" s="465">
        <v>994</v>
      </c>
      <c r="AA243" s="465">
        <v>994</v>
      </c>
    </row>
    <row r="244" spans="1:27" s="462" customFormat="1" ht="19.5" customHeight="1">
      <c r="A244" s="463" t="s">
        <v>3070</v>
      </c>
      <c r="B244" s="487" t="s">
        <v>3071</v>
      </c>
      <c r="C244" s="463" t="s">
        <v>2598</v>
      </c>
      <c r="D244" s="463" t="s">
        <v>3072</v>
      </c>
      <c r="E244" s="463" t="s">
        <v>1545</v>
      </c>
      <c r="F244" s="463" t="s">
        <v>2271</v>
      </c>
      <c r="G244" s="463" t="s">
        <v>2942</v>
      </c>
      <c r="H244" s="463" t="s">
        <v>2272</v>
      </c>
      <c r="I244" s="463" t="s">
        <v>821</v>
      </c>
      <c r="J244" s="463" t="s">
        <v>1605</v>
      </c>
      <c r="K244" s="463" t="s">
        <v>1605</v>
      </c>
      <c r="L244" s="463" t="s">
        <v>387</v>
      </c>
      <c r="M244" s="463" t="s">
        <v>329</v>
      </c>
      <c r="N244" s="463" t="s">
        <v>0</v>
      </c>
      <c r="O244" s="463" t="s">
        <v>826</v>
      </c>
      <c r="P244" s="464" t="s">
        <v>1605</v>
      </c>
      <c r="Q244" s="465">
        <v>600000</v>
      </c>
      <c r="R244" s="465">
        <v>600000</v>
      </c>
      <c r="S244" s="465">
        <v>9239564</v>
      </c>
      <c r="T244" s="465">
        <v>7000000</v>
      </c>
      <c r="U244" s="465">
        <v>17439564</v>
      </c>
      <c r="V244" s="465">
        <v>6</v>
      </c>
      <c r="W244" s="465">
        <v>4</v>
      </c>
      <c r="X244" s="465">
        <v>10</v>
      </c>
      <c r="Y244" s="466">
        <v>86.1</v>
      </c>
      <c r="Z244" s="465">
        <v>486</v>
      </c>
      <c r="AA244" s="465">
        <v>486</v>
      </c>
    </row>
    <row r="245" spans="1:27" s="462" customFormat="1" ht="19.5" customHeight="1">
      <c r="A245" s="463" t="s">
        <v>3073</v>
      </c>
      <c r="B245" s="487" t="s">
        <v>3074</v>
      </c>
      <c r="C245" s="463" t="s">
        <v>3075</v>
      </c>
      <c r="D245" s="463" t="s">
        <v>3076</v>
      </c>
      <c r="E245" s="463" t="s">
        <v>97</v>
      </c>
      <c r="F245" s="463" t="s">
        <v>3077</v>
      </c>
      <c r="G245" s="463" t="s">
        <v>2625</v>
      </c>
      <c r="H245" s="463" t="s">
        <v>3078</v>
      </c>
      <c r="I245" s="463" t="s">
        <v>817</v>
      </c>
      <c r="J245" s="464" t="s">
        <v>1605</v>
      </c>
      <c r="K245" s="464" t="s">
        <v>1605</v>
      </c>
      <c r="L245" s="463" t="s">
        <v>607</v>
      </c>
      <c r="M245" s="463" t="s">
        <v>373</v>
      </c>
      <c r="N245" s="463" t="s">
        <v>0</v>
      </c>
      <c r="O245" s="463" t="s">
        <v>870</v>
      </c>
      <c r="P245" s="464" t="s">
        <v>1605</v>
      </c>
      <c r="Q245" s="465">
        <v>2000000</v>
      </c>
      <c r="R245" s="465">
        <v>3000000</v>
      </c>
      <c r="S245" s="465">
        <v>2000000</v>
      </c>
      <c r="T245" s="465">
        <v>1000000</v>
      </c>
      <c r="U245" s="465">
        <v>8000000</v>
      </c>
      <c r="V245" s="465">
        <v>5</v>
      </c>
      <c r="W245" s="465">
        <v>10</v>
      </c>
      <c r="X245" s="465">
        <v>15</v>
      </c>
      <c r="Y245" s="466">
        <v>150.38</v>
      </c>
      <c r="Z245" s="465">
        <v>6448</v>
      </c>
      <c r="AA245" s="465">
        <v>2666</v>
      </c>
    </row>
    <row r="246" spans="1:27" s="462" customFormat="1" ht="19.5" customHeight="1">
      <c r="A246" s="463" t="s">
        <v>3079</v>
      </c>
      <c r="B246" s="487" t="s">
        <v>3080</v>
      </c>
      <c r="C246" s="463" t="s">
        <v>3081</v>
      </c>
      <c r="D246" s="463" t="s">
        <v>3082</v>
      </c>
      <c r="E246" s="463" t="s">
        <v>86</v>
      </c>
      <c r="F246" s="463" t="s">
        <v>1760</v>
      </c>
      <c r="G246" s="463" t="s">
        <v>2563</v>
      </c>
      <c r="H246" s="463" t="s">
        <v>3083</v>
      </c>
      <c r="I246" s="463" t="s">
        <v>821</v>
      </c>
      <c r="J246" s="464" t="s">
        <v>1605</v>
      </c>
      <c r="K246" s="464" t="s">
        <v>1605</v>
      </c>
      <c r="L246" s="463" t="s">
        <v>665</v>
      </c>
      <c r="M246" s="463" t="s">
        <v>57</v>
      </c>
      <c r="N246" s="463" t="s">
        <v>0</v>
      </c>
      <c r="O246" s="463" t="s">
        <v>845</v>
      </c>
      <c r="P246" s="464" t="s">
        <v>1605</v>
      </c>
      <c r="Q246" s="465">
        <v>10000000</v>
      </c>
      <c r="R246" s="465">
        <v>0</v>
      </c>
      <c r="S246" s="465">
        <v>2000000</v>
      </c>
      <c r="T246" s="465">
        <v>5000000</v>
      </c>
      <c r="U246" s="465">
        <v>17000000</v>
      </c>
      <c r="V246" s="465">
        <v>6</v>
      </c>
      <c r="W246" s="465">
        <v>4</v>
      </c>
      <c r="X246" s="465">
        <v>10</v>
      </c>
      <c r="Y246" s="466">
        <v>483.1</v>
      </c>
      <c r="Z246" s="465">
        <v>13040</v>
      </c>
      <c r="AA246" s="465">
        <v>330</v>
      </c>
    </row>
    <row r="247" spans="1:27" s="462" customFormat="1" ht="19.5" customHeight="1">
      <c r="A247" s="463" t="s">
        <v>3084</v>
      </c>
      <c r="B247" s="487" t="s">
        <v>3085</v>
      </c>
      <c r="C247" s="463" t="s">
        <v>3086</v>
      </c>
      <c r="D247" s="463" t="s">
        <v>3087</v>
      </c>
      <c r="E247" s="463" t="s">
        <v>118</v>
      </c>
      <c r="F247" s="463" t="s">
        <v>3088</v>
      </c>
      <c r="G247" s="463" t="s">
        <v>2587</v>
      </c>
      <c r="H247" s="463" t="s">
        <v>3089</v>
      </c>
      <c r="I247" s="463" t="s">
        <v>817</v>
      </c>
      <c r="J247" s="464" t="s">
        <v>25</v>
      </c>
      <c r="K247" s="463" t="s">
        <v>25</v>
      </c>
      <c r="L247" s="463" t="s">
        <v>1257</v>
      </c>
      <c r="M247" s="463" t="s">
        <v>373</v>
      </c>
      <c r="N247" s="463" t="s">
        <v>0</v>
      </c>
      <c r="O247" s="463" t="s">
        <v>870</v>
      </c>
      <c r="P247" s="464" t="s">
        <v>3090</v>
      </c>
      <c r="Q247" s="465">
        <v>20675061</v>
      </c>
      <c r="R247" s="465">
        <v>72382737</v>
      </c>
      <c r="S247" s="465">
        <v>91571121</v>
      </c>
      <c r="T247" s="465">
        <v>47174891</v>
      </c>
      <c r="U247" s="465">
        <v>231803810</v>
      </c>
      <c r="V247" s="465">
        <v>92</v>
      </c>
      <c r="W247" s="465">
        <v>35</v>
      </c>
      <c r="X247" s="465">
        <v>127</v>
      </c>
      <c r="Y247" s="466">
        <v>1643.7</v>
      </c>
      <c r="Z247" s="465">
        <v>92280</v>
      </c>
      <c r="AA247" s="465">
        <v>11471</v>
      </c>
    </row>
    <row r="248" spans="1:27" s="462" customFormat="1" ht="19.5" customHeight="1">
      <c r="A248" s="463" t="s">
        <v>3091</v>
      </c>
      <c r="B248" s="487" t="s">
        <v>3092</v>
      </c>
      <c r="C248" s="463" t="s">
        <v>3093</v>
      </c>
      <c r="D248" s="463" t="s">
        <v>3094</v>
      </c>
      <c r="E248" s="463" t="s">
        <v>96</v>
      </c>
      <c r="F248" s="463" t="s">
        <v>1632</v>
      </c>
      <c r="G248" s="463" t="s">
        <v>2712</v>
      </c>
      <c r="H248" s="463" t="s">
        <v>3095</v>
      </c>
      <c r="I248" s="463" t="s">
        <v>812</v>
      </c>
      <c r="J248" s="464" t="s">
        <v>1605</v>
      </c>
      <c r="K248" s="464" t="s">
        <v>1605</v>
      </c>
      <c r="L248" s="463" t="s">
        <v>548</v>
      </c>
      <c r="M248" s="463" t="s">
        <v>329</v>
      </c>
      <c r="N248" s="463" t="s">
        <v>0</v>
      </c>
      <c r="O248" s="463" t="s">
        <v>826</v>
      </c>
      <c r="P248" s="464" t="s">
        <v>3096</v>
      </c>
      <c r="Q248" s="465">
        <v>13000000</v>
      </c>
      <c r="R248" s="465">
        <v>2000000</v>
      </c>
      <c r="S248" s="465">
        <v>5000000</v>
      </c>
      <c r="T248" s="465">
        <v>10000000</v>
      </c>
      <c r="U248" s="465">
        <v>30000000</v>
      </c>
      <c r="V248" s="465">
        <v>40</v>
      </c>
      <c r="W248" s="465">
        <v>5</v>
      </c>
      <c r="X248" s="465">
        <v>45</v>
      </c>
      <c r="Y248" s="466">
        <v>360.04</v>
      </c>
      <c r="Z248" s="465">
        <v>1200</v>
      </c>
      <c r="AA248" s="465">
        <v>880</v>
      </c>
    </row>
    <row r="249" spans="1:27" s="462" customFormat="1" ht="19.5" customHeight="1">
      <c r="A249" s="463" t="s">
        <v>3097</v>
      </c>
      <c r="B249" s="487" t="s">
        <v>3098</v>
      </c>
      <c r="C249" s="463" t="s">
        <v>3099</v>
      </c>
      <c r="D249" s="463" t="s">
        <v>3100</v>
      </c>
      <c r="E249" s="463" t="s">
        <v>1554</v>
      </c>
      <c r="F249" s="463" t="s">
        <v>3101</v>
      </c>
      <c r="G249" s="463" t="s">
        <v>2966</v>
      </c>
      <c r="H249" s="463" t="s">
        <v>3102</v>
      </c>
      <c r="I249" s="463" t="s">
        <v>808</v>
      </c>
      <c r="J249" s="464" t="s">
        <v>1605</v>
      </c>
      <c r="K249" s="464" t="s">
        <v>1605</v>
      </c>
      <c r="L249" s="463" t="s">
        <v>1135</v>
      </c>
      <c r="M249" s="463" t="s">
        <v>575</v>
      </c>
      <c r="N249" s="463" t="s">
        <v>26</v>
      </c>
      <c r="O249" s="463" t="s">
        <v>805</v>
      </c>
      <c r="P249" s="464" t="s">
        <v>1605</v>
      </c>
      <c r="Q249" s="465">
        <v>187000000</v>
      </c>
      <c r="R249" s="465">
        <v>400000000</v>
      </c>
      <c r="S249" s="465">
        <v>363000000</v>
      </c>
      <c r="T249" s="465">
        <v>1000000000</v>
      </c>
      <c r="U249" s="465">
        <v>1950000000</v>
      </c>
      <c r="V249" s="465">
        <v>39</v>
      </c>
      <c r="W249" s="465">
        <v>4</v>
      </c>
      <c r="X249" s="465">
        <v>43</v>
      </c>
      <c r="Y249" s="466">
        <v>4454.5200000000004</v>
      </c>
      <c r="Z249" s="465">
        <v>54400</v>
      </c>
      <c r="AA249" s="465">
        <v>9690</v>
      </c>
    </row>
    <row r="250" spans="1:27" s="462" customFormat="1" ht="19.5" customHeight="1">
      <c r="A250" s="463" t="s">
        <v>3103</v>
      </c>
      <c r="B250" s="487" t="s">
        <v>3104</v>
      </c>
      <c r="C250" s="463" t="s">
        <v>2502</v>
      </c>
      <c r="D250" s="463" t="s">
        <v>3105</v>
      </c>
      <c r="E250" s="463" t="s">
        <v>773</v>
      </c>
      <c r="F250" s="463" t="s">
        <v>2307</v>
      </c>
      <c r="G250" s="463" t="s">
        <v>2610</v>
      </c>
      <c r="H250" s="463" t="s">
        <v>1409</v>
      </c>
      <c r="I250" s="463" t="s">
        <v>821</v>
      </c>
      <c r="J250" s="464" t="s">
        <v>1605</v>
      </c>
      <c r="K250" s="464" t="s">
        <v>1605</v>
      </c>
      <c r="L250" s="463" t="s">
        <v>9</v>
      </c>
      <c r="M250" s="463" t="s">
        <v>9</v>
      </c>
      <c r="N250" s="463" t="s">
        <v>10</v>
      </c>
      <c r="O250" s="463" t="s">
        <v>956</v>
      </c>
      <c r="P250" s="464" t="s">
        <v>3106</v>
      </c>
      <c r="Q250" s="465">
        <v>55800000</v>
      </c>
      <c r="R250" s="465">
        <v>0</v>
      </c>
      <c r="S250" s="465">
        <v>10000000</v>
      </c>
      <c r="T250" s="465">
        <v>20000000</v>
      </c>
      <c r="U250" s="465">
        <v>85800000</v>
      </c>
      <c r="V250" s="465">
        <v>14</v>
      </c>
      <c r="W250" s="465">
        <v>3</v>
      </c>
      <c r="X250" s="465">
        <v>17</v>
      </c>
      <c r="Y250" s="466">
        <v>82</v>
      </c>
      <c r="Z250" s="465">
        <v>540</v>
      </c>
      <c r="AA250" s="465">
        <v>540</v>
      </c>
    </row>
    <row r="251" spans="1:27" s="462" customFormat="1" ht="19.5" customHeight="1">
      <c r="A251" s="463" t="s">
        <v>3107</v>
      </c>
      <c r="B251" s="487" t="s">
        <v>3108</v>
      </c>
      <c r="C251" s="463" t="s">
        <v>3109</v>
      </c>
      <c r="D251" s="463" t="s">
        <v>3110</v>
      </c>
      <c r="E251" s="463" t="s">
        <v>774</v>
      </c>
      <c r="F251" s="463" t="s">
        <v>2312</v>
      </c>
      <c r="G251" s="463" t="s">
        <v>2536</v>
      </c>
      <c r="H251" s="463" t="s">
        <v>3111</v>
      </c>
      <c r="I251" s="463" t="s">
        <v>812</v>
      </c>
      <c r="J251" s="463" t="s">
        <v>25</v>
      </c>
      <c r="K251" s="463" t="s">
        <v>25</v>
      </c>
      <c r="L251" s="463" t="s">
        <v>3112</v>
      </c>
      <c r="M251" s="463" t="s">
        <v>529</v>
      </c>
      <c r="N251" s="463" t="s">
        <v>12</v>
      </c>
      <c r="O251" s="463" t="s">
        <v>889</v>
      </c>
      <c r="P251" s="464" t="s">
        <v>3113</v>
      </c>
      <c r="Q251" s="465">
        <v>0</v>
      </c>
      <c r="R251" s="465">
        <v>10000000</v>
      </c>
      <c r="S251" s="465">
        <v>30000000</v>
      </c>
      <c r="T251" s="465">
        <v>5000000</v>
      </c>
      <c r="U251" s="465">
        <v>45000000</v>
      </c>
      <c r="V251" s="465">
        <v>40</v>
      </c>
      <c r="W251" s="465">
        <v>30</v>
      </c>
      <c r="X251" s="465">
        <v>70</v>
      </c>
      <c r="Y251" s="466">
        <v>974.88</v>
      </c>
      <c r="Z251" s="465">
        <v>3000</v>
      </c>
      <c r="AA251" s="465">
        <v>2400</v>
      </c>
    </row>
    <row r="252" spans="1:27" s="462" customFormat="1" ht="19.5" customHeight="1">
      <c r="A252" s="463" t="s">
        <v>3114</v>
      </c>
      <c r="B252" s="487" t="s">
        <v>3115</v>
      </c>
      <c r="C252" s="463" t="s">
        <v>3116</v>
      </c>
      <c r="D252" s="463" t="s">
        <v>3117</v>
      </c>
      <c r="E252" s="463" t="s">
        <v>774</v>
      </c>
      <c r="F252" s="463" t="s">
        <v>2312</v>
      </c>
      <c r="G252" s="463" t="s">
        <v>2544</v>
      </c>
      <c r="H252" s="463" t="s">
        <v>3118</v>
      </c>
      <c r="I252" s="463" t="s">
        <v>815</v>
      </c>
      <c r="J252" s="464" t="s">
        <v>1605</v>
      </c>
      <c r="K252" s="464" t="s">
        <v>1605</v>
      </c>
      <c r="L252" s="463" t="s">
        <v>632</v>
      </c>
      <c r="M252" s="463" t="s">
        <v>57</v>
      </c>
      <c r="N252" s="463" t="s">
        <v>0</v>
      </c>
      <c r="O252" s="463" t="s">
        <v>845</v>
      </c>
      <c r="P252" s="464" t="s">
        <v>1605</v>
      </c>
      <c r="Q252" s="465">
        <v>3500000</v>
      </c>
      <c r="R252" s="465">
        <v>11000000</v>
      </c>
      <c r="S252" s="465">
        <v>2500000</v>
      </c>
      <c r="T252" s="465">
        <v>20000000</v>
      </c>
      <c r="U252" s="465">
        <v>37000000</v>
      </c>
      <c r="V252" s="465">
        <v>19</v>
      </c>
      <c r="W252" s="465">
        <v>10</v>
      </c>
      <c r="X252" s="465">
        <v>29</v>
      </c>
      <c r="Y252" s="466">
        <v>173</v>
      </c>
      <c r="Z252" s="465">
        <v>4600</v>
      </c>
      <c r="AA252" s="465">
        <v>1364</v>
      </c>
    </row>
    <row r="253" spans="1:27" s="462" customFormat="1" ht="19.5" customHeight="1">
      <c r="A253" s="463" t="s">
        <v>3119</v>
      </c>
      <c r="B253" s="487" t="s">
        <v>3120</v>
      </c>
      <c r="C253" s="463" t="s">
        <v>3121</v>
      </c>
      <c r="D253" s="463" t="s">
        <v>3122</v>
      </c>
      <c r="E253" s="463" t="s">
        <v>774</v>
      </c>
      <c r="F253" s="463" t="s">
        <v>2312</v>
      </c>
      <c r="G253" s="463" t="s">
        <v>2794</v>
      </c>
      <c r="H253" s="463" t="s">
        <v>3123</v>
      </c>
      <c r="I253" s="463" t="s">
        <v>806</v>
      </c>
      <c r="J253" s="464" t="s">
        <v>1605</v>
      </c>
      <c r="K253" s="464" t="s">
        <v>1605</v>
      </c>
      <c r="L253" s="463" t="s">
        <v>1014</v>
      </c>
      <c r="M253" s="463" t="s">
        <v>324</v>
      </c>
      <c r="N253" s="463" t="s">
        <v>26</v>
      </c>
      <c r="O253" s="463" t="s">
        <v>846</v>
      </c>
      <c r="P253" s="464" t="s">
        <v>3124</v>
      </c>
      <c r="Q253" s="465">
        <v>288906500</v>
      </c>
      <c r="R253" s="465">
        <v>1866420000</v>
      </c>
      <c r="S253" s="465">
        <v>3950080000</v>
      </c>
      <c r="T253" s="465">
        <v>187000000</v>
      </c>
      <c r="U253" s="465">
        <v>6292406500</v>
      </c>
      <c r="V253" s="465">
        <v>144</v>
      </c>
      <c r="W253" s="465">
        <v>50</v>
      </c>
      <c r="X253" s="465">
        <v>194</v>
      </c>
      <c r="Y253" s="466">
        <v>57455</v>
      </c>
      <c r="Z253" s="465">
        <v>116192</v>
      </c>
      <c r="AA253" s="465">
        <v>66430</v>
      </c>
    </row>
    <row r="254" spans="1:27" s="462" customFormat="1" ht="19.5" customHeight="1">
      <c r="A254" s="463" t="s">
        <v>3125</v>
      </c>
      <c r="B254" s="487" t="s">
        <v>3126</v>
      </c>
      <c r="C254" s="463" t="s">
        <v>3127</v>
      </c>
      <c r="D254" s="463" t="s">
        <v>3128</v>
      </c>
      <c r="E254" s="463" t="s">
        <v>66</v>
      </c>
      <c r="F254" s="463" t="s">
        <v>2323</v>
      </c>
      <c r="G254" s="463" t="s">
        <v>2849</v>
      </c>
      <c r="H254" s="463" t="s">
        <v>3129</v>
      </c>
      <c r="I254" s="463" t="s">
        <v>1605</v>
      </c>
      <c r="J254" s="464" t="s">
        <v>1605</v>
      </c>
      <c r="K254" s="463" t="s">
        <v>1605</v>
      </c>
      <c r="L254" s="463" t="s">
        <v>693</v>
      </c>
      <c r="M254" s="463" t="s">
        <v>696</v>
      </c>
      <c r="N254" s="463" t="s">
        <v>122</v>
      </c>
      <c r="O254" s="463" t="s">
        <v>3130</v>
      </c>
      <c r="P254" s="464" t="s">
        <v>3131</v>
      </c>
      <c r="Q254" s="465">
        <v>2000000</v>
      </c>
      <c r="R254" s="465">
        <v>1500000</v>
      </c>
      <c r="S254" s="465">
        <v>1500000</v>
      </c>
      <c r="T254" s="465">
        <v>500000</v>
      </c>
      <c r="U254" s="465">
        <v>5500000</v>
      </c>
      <c r="V254" s="465">
        <v>22</v>
      </c>
      <c r="W254" s="465">
        <v>0</v>
      </c>
      <c r="X254" s="465">
        <v>22</v>
      </c>
      <c r="Y254" s="466">
        <v>190.58</v>
      </c>
      <c r="Z254" s="465">
        <v>9688</v>
      </c>
      <c r="AA254" s="465">
        <v>1612</v>
      </c>
    </row>
    <row r="255" spans="1:27" s="462" customFormat="1" ht="19.5" customHeight="1">
      <c r="A255" s="463" t="s">
        <v>3132</v>
      </c>
      <c r="B255" s="487" t="s">
        <v>3133</v>
      </c>
      <c r="C255" s="463" t="s">
        <v>3134</v>
      </c>
      <c r="D255" s="463" t="s">
        <v>3135</v>
      </c>
      <c r="E255" s="463" t="s">
        <v>66</v>
      </c>
      <c r="F255" s="463" t="s">
        <v>2323</v>
      </c>
      <c r="G255" s="463" t="s">
        <v>2849</v>
      </c>
      <c r="H255" s="463" t="s">
        <v>3136</v>
      </c>
      <c r="I255" s="463" t="s">
        <v>812</v>
      </c>
      <c r="J255" s="463" t="s">
        <v>1605</v>
      </c>
      <c r="K255" s="463" t="s">
        <v>1605</v>
      </c>
      <c r="L255" s="463" t="s">
        <v>5</v>
      </c>
      <c r="M255" s="463" t="s">
        <v>320</v>
      </c>
      <c r="N255" s="463" t="s">
        <v>10</v>
      </c>
      <c r="O255" s="463" t="s">
        <v>820</v>
      </c>
      <c r="P255" s="464" t="s">
        <v>3137</v>
      </c>
      <c r="Q255" s="465">
        <v>3000000</v>
      </c>
      <c r="R255" s="465">
        <v>3000000</v>
      </c>
      <c r="S255" s="465">
        <v>1000000</v>
      </c>
      <c r="T255" s="465">
        <v>3000000</v>
      </c>
      <c r="U255" s="465">
        <v>10000000</v>
      </c>
      <c r="V255" s="465">
        <v>8</v>
      </c>
      <c r="W255" s="465">
        <v>1</v>
      </c>
      <c r="X255" s="465">
        <v>9</v>
      </c>
      <c r="Y255" s="466">
        <v>82.3</v>
      </c>
      <c r="Z255" s="465">
        <v>651</v>
      </c>
      <c r="AA255" s="465">
        <v>651</v>
      </c>
    </row>
    <row r="256" spans="1:27" s="462" customFormat="1" ht="19.5" customHeight="1">
      <c r="A256" s="463" t="s">
        <v>3138</v>
      </c>
      <c r="B256" s="487" t="s">
        <v>3139</v>
      </c>
      <c r="C256" s="463" t="s">
        <v>3140</v>
      </c>
      <c r="D256" s="463" t="s">
        <v>3141</v>
      </c>
      <c r="E256" s="463" t="s">
        <v>83</v>
      </c>
      <c r="F256" s="463" t="s">
        <v>3142</v>
      </c>
      <c r="G256" s="463" t="s">
        <v>2610</v>
      </c>
      <c r="H256" s="463" t="s">
        <v>1124</v>
      </c>
      <c r="I256" s="463" t="s">
        <v>1605</v>
      </c>
      <c r="J256" s="464" t="s">
        <v>3143</v>
      </c>
      <c r="K256" s="463" t="s">
        <v>1605</v>
      </c>
      <c r="L256" s="463" t="s">
        <v>875</v>
      </c>
      <c r="M256" s="463" t="s">
        <v>875</v>
      </c>
      <c r="N256" s="463" t="s">
        <v>27</v>
      </c>
      <c r="O256" s="463" t="s">
        <v>876</v>
      </c>
      <c r="P256" s="464" t="s">
        <v>1605</v>
      </c>
      <c r="Q256" s="465">
        <v>2000000</v>
      </c>
      <c r="R256" s="465">
        <v>1000000</v>
      </c>
      <c r="S256" s="465">
        <v>500000</v>
      </c>
      <c r="T256" s="465">
        <v>500000</v>
      </c>
      <c r="U256" s="465">
        <v>4000000</v>
      </c>
      <c r="V256" s="465">
        <v>22</v>
      </c>
      <c r="W256" s="465">
        <v>20</v>
      </c>
      <c r="X256" s="465">
        <v>42</v>
      </c>
      <c r="Y256" s="466">
        <v>197.5</v>
      </c>
      <c r="Z256" s="465">
        <v>900</v>
      </c>
      <c r="AA256" s="465">
        <v>0</v>
      </c>
    </row>
    <row r="257" spans="1:27" s="462" customFormat="1" ht="19.5" customHeight="1">
      <c r="A257" s="463" t="s">
        <v>3144</v>
      </c>
      <c r="B257" s="487" t="s">
        <v>3145</v>
      </c>
      <c r="C257" s="463" t="s">
        <v>3146</v>
      </c>
      <c r="D257" s="463" t="s">
        <v>3147</v>
      </c>
      <c r="E257" s="463" t="s">
        <v>1196</v>
      </c>
      <c r="F257" s="463" t="s">
        <v>2334</v>
      </c>
      <c r="G257" s="463" t="s">
        <v>2568</v>
      </c>
      <c r="H257" s="463" t="s">
        <v>3148</v>
      </c>
      <c r="I257" s="463" t="s">
        <v>801</v>
      </c>
      <c r="J257" s="463" t="s">
        <v>1605</v>
      </c>
      <c r="K257" s="463" t="s">
        <v>1605</v>
      </c>
      <c r="L257" s="463" t="s">
        <v>654</v>
      </c>
      <c r="M257" s="463" t="s">
        <v>654</v>
      </c>
      <c r="N257" s="463" t="s">
        <v>0</v>
      </c>
      <c r="O257" s="463" t="s">
        <v>1618</v>
      </c>
      <c r="P257" s="464" t="s">
        <v>3149</v>
      </c>
      <c r="Q257" s="465">
        <v>5000000</v>
      </c>
      <c r="R257" s="465">
        <v>0</v>
      </c>
      <c r="S257" s="465">
        <v>8000000</v>
      </c>
      <c r="T257" s="465">
        <v>12000000</v>
      </c>
      <c r="U257" s="465">
        <v>25000000</v>
      </c>
      <c r="V257" s="465">
        <v>8</v>
      </c>
      <c r="W257" s="465">
        <v>4</v>
      </c>
      <c r="X257" s="465">
        <v>12</v>
      </c>
      <c r="Y257" s="466">
        <v>127.73</v>
      </c>
      <c r="Z257" s="465">
        <v>2160</v>
      </c>
      <c r="AA257" s="465">
        <v>2160</v>
      </c>
    </row>
    <row r="258" spans="1:27" s="462" customFormat="1" ht="19.5" customHeight="1">
      <c r="A258" s="463" t="s">
        <v>3150</v>
      </c>
      <c r="B258" s="487" t="s">
        <v>3151</v>
      </c>
      <c r="C258" s="463" t="s">
        <v>3152</v>
      </c>
      <c r="D258" s="463" t="s">
        <v>3153</v>
      </c>
      <c r="E258" s="463" t="s">
        <v>80</v>
      </c>
      <c r="F258" s="463" t="s">
        <v>2353</v>
      </c>
      <c r="G258" s="463" t="s">
        <v>2631</v>
      </c>
      <c r="H258" s="463" t="s">
        <v>3154</v>
      </c>
      <c r="I258" s="463" t="s">
        <v>804</v>
      </c>
      <c r="J258" s="464" t="s">
        <v>1605</v>
      </c>
      <c r="K258" s="464" t="s">
        <v>1605</v>
      </c>
      <c r="L258" s="463" t="s">
        <v>1617</v>
      </c>
      <c r="M258" s="463" t="s">
        <v>654</v>
      </c>
      <c r="N258" s="463" t="s">
        <v>0</v>
      </c>
      <c r="O258" s="463" t="s">
        <v>1618</v>
      </c>
      <c r="P258" s="464" t="s">
        <v>3155</v>
      </c>
      <c r="Q258" s="465">
        <v>3000000</v>
      </c>
      <c r="R258" s="465">
        <v>0</v>
      </c>
      <c r="S258" s="465">
        <v>28000000</v>
      </c>
      <c r="T258" s="465">
        <v>12000000</v>
      </c>
      <c r="U258" s="465">
        <v>43000000</v>
      </c>
      <c r="V258" s="465">
        <v>15</v>
      </c>
      <c r="W258" s="465">
        <v>5</v>
      </c>
      <c r="X258" s="465">
        <v>20</v>
      </c>
      <c r="Y258" s="466">
        <v>190</v>
      </c>
      <c r="Z258" s="465">
        <v>12800</v>
      </c>
      <c r="AA258" s="465">
        <v>2750</v>
      </c>
    </row>
    <row r="259" spans="1:27" s="462" customFormat="1" ht="19.5" customHeight="1">
      <c r="A259" s="463" t="s">
        <v>3156</v>
      </c>
      <c r="B259" s="487" t="s">
        <v>3157</v>
      </c>
      <c r="C259" s="463" t="s">
        <v>3158</v>
      </c>
      <c r="D259" s="463" t="s">
        <v>3159</v>
      </c>
      <c r="E259" s="463" t="s">
        <v>783</v>
      </c>
      <c r="F259" s="463" t="s">
        <v>2366</v>
      </c>
      <c r="G259" s="463" t="s">
        <v>2849</v>
      </c>
      <c r="H259" s="463" t="s">
        <v>1005</v>
      </c>
      <c r="I259" s="463" t="s">
        <v>830</v>
      </c>
      <c r="J259" s="464" t="s">
        <v>1605</v>
      </c>
      <c r="K259" s="464" t="s">
        <v>1605</v>
      </c>
      <c r="L259" s="463" t="s">
        <v>586</v>
      </c>
      <c r="M259" s="463" t="s">
        <v>586</v>
      </c>
      <c r="N259" s="463" t="s">
        <v>52</v>
      </c>
      <c r="O259" s="463" t="s">
        <v>2373</v>
      </c>
      <c r="P259" s="464" t="s">
        <v>1605</v>
      </c>
      <c r="Q259" s="465">
        <v>420000</v>
      </c>
      <c r="R259" s="465">
        <v>0</v>
      </c>
      <c r="S259" s="465">
        <v>10000000</v>
      </c>
      <c r="T259" s="465">
        <v>5000000</v>
      </c>
      <c r="U259" s="465">
        <v>15420000</v>
      </c>
      <c r="V259" s="465">
        <v>14</v>
      </c>
      <c r="W259" s="465">
        <v>12</v>
      </c>
      <c r="X259" s="465">
        <v>26</v>
      </c>
      <c r="Y259" s="466">
        <v>1108.8800000000001</v>
      </c>
      <c r="Z259" s="465">
        <v>4140</v>
      </c>
      <c r="AA259" s="465">
        <v>3840</v>
      </c>
    </row>
    <row r="260" spans="1:27" s="462" customFormat="1" ht="19.5" customHeight="1">
      <c r="A260" s="463" t="s">
        <v>3160</v>
      </c>
      <c r="B260" s="487" t="s">
        <v>3161</v>
      </c>
      <c r="C260" s="463" t="s">
        <v>3162</v>
      </c>
      <c r="D260" s="463" t="s">
        <v>3163</v>
      </c>
      <c r="E260" s="463" t="s">
        <v>783</v>
      </c>
      <c r="F260" s="463" t="s">
        <v>2366</v>
      </c>
      <c r="G260" s="463" t="s">
        <v>2631</v>
      </c>
      <c r="H260" s="463" t="s">
        <v>3164</v>
      </c>
      <c r="I260" s="463" t="s">
        <v>804</v>
      </c>
      <c r="J260" s="464" t="s">
        <v>1605</v>
      </c>
      <c r="K260" s="464" t="s">
        <v>3165</v>
      </c>
      <c r="L260" s="463" t="s">
        <v>353</v>
      </c>
      <c r="M260" s="463" t="s">
        <v>378</v>
      </c>
      <c r="N260" s="463" t="s">
        <v>52</v>
      </c>
      <c r="O260" s="463" t="s">
        <v>807</v>
      </c>
      <c r="P260" s="464" t="s">
        <v>1605</v>
      </c>
      <c r="Q260" s="465">
        <v>0</v>
      </c>
      <c r="R260" s="465">
        <v>0</v>
      </c>
      <c r="S260" s="465">
        <v>2000000</v>
      </c>
      <c r="T260" s="465">
        <v>2000000</v>
      </c>
      <c r="U260" s="465">
        <v>4000000</v>
      </c>
      <c r="V260" s="465">
        <v>10</v>
      </c>
      <c r="W260" s="465">
        <v>1</v>
      </c>
      <c r="X260" s="465">
        <v>11</v>
      </c>
      <c r="Y260" s="466">
        <v>235</v>
      </c>
      <c r="Z260" s="465">
        <v>624</v>
      </c>
      <c r="AA260" s="465">
        <v>624</v>
      </c>
    </row>
    <row r="261" spans="1:27" s="462" customFormat="1" ht="19.5" customHeight="1">
      <c r="A261" s="463" t="s">
        <v>3166</v>
      </c>
      <c r="B261" s="487" t="s">
        <v>3167</v>
      </c>
      <c r="C261" s="463" t="s">
        <v>3168</v>
      </c>
      <c r="D261" s="467" t="s">
        <v>3169</v>
      </c>
      <c r="E261" s="463" t="s">
        <v>783</v>
      </c>
      <c r="F261" s="463" t="s">
        <v>2366</v>
      </c>
      <c r="G261" s="463" t="s">
        <v>2794</v>
      </c>
      <c r="H261" s="463" t="s">
        <v>1479</v>
      </c>
      <c r="I261" s="463" t="s">
        <v>821</v>
      </c>
      <c r="J261" s="463" t="s">
        <v>1605</v>
      </c>
      <c r="K261" s="463" t="s">
        <v>1605</v>
      </c>
      <c r="L261" s="463" t="s">
        <v>645</v>
      </c>
      <c r="M261" s="463" t="s">
        <v>556</v>
      </c>
      <c r="N261" s="463" t="s">
        <v>35</v>
      </c>
      <c r="O261" s="463" t="s">
        <v>2133</v>
      </c>
      <c r="P261" s="464" t="s">
        <v>1605</v>
      </c>
      <c r="Q261" s="465">
        <v>6500000</v>
      </c>
      <c r="R261" s="465">
        <v>6000000</v>
      </c>
      <c r="S261" s="465">
        <v>3500000</v>
      </c>
      <c r="T261" s="465">
        <v>3000000</v>
      </c>
      <c r="U261" s="465">
        <v>19000000</v>
      </c>
      <c r="V261" s="465">
        <v>38</v>
      </c>
      <c r="W261" s="465">
        <v>22</v>
      </c>
      <c r="X261" s="465">
        <v>60</v>
      </c>
      <c r="Y261" s="466">
        <v>733.5</v>
      </c>
      <c r="Z261" s="465">
        <v>15984</v>
      </c>
      <c r="AA261" s="465">
        <v>0</v>
      </c>
    </row>
    <row r="262" spans="1:27" s="462" customFormat="1" ht="19.5" customHeight="1">
      <c r="A262" s="463" t="s">
        <v>3170</v>
      </c>
      <c r="B262" s="487" t="s">
        <v>3171</v>
      </c>
      <c r="C262" s="463" t="s">
        <v>3172</v>
      </c>
      <c r="D262" s="463" t="s">
        <v>3173</v>
      </c>
      <c r="E262" s="463" t="s">
        <v>17</v>
      </c>
      <c r="F262" s="463" t="s">
        <v>2392</v>
      </c>
      <c r="G262" s="463" t="s">
        <v>2605</v>
      </c>
      <c r="H262" s="463" t="s">
        <v>3174</v>
      </c>
      <c r="I262" s="463" t="s">
        <v>821</v>
      </c>
      <c r="J262" s="464" t="s">
        <v>1605</v>
      </c>
      <c r="K262" s="463" t="s">
        <v>1605</v>
      </c>
      <c r="L262" s="463" t="s">
        <v>321</v>
      </c>
      <c r="M262" s="463" t="s">
        <v>18</v>
      </c>
      <c r="N262" s="463" t="s">
        <v>8</v>
      </c>
      <c r="O262" s="463" t="s">
        <v>866</v>
      </c>
      <c r="P262" s="464" t="s">
        <v>1605</v>
      </c>
      <c r="Q262" s="465">
        <v>3060000</v>
      </c>
      <c r="R262" s="465">
        <v>0</v>
      </c>
      <c r="S262" s="465">
        <v>2844000</v>
      </c>
      <c r="T262" s="465">
        <v>1000000</v>
      </c>
      <c r="U262" s="465">
        <v>6904000</v>
      </c>
      <c r="V262" s="465">
        <v>7</v>
      </c>
      <c r="W262" s="465">
        <v>3</v>
      </c>
      <c r="X262" s="465">
        <v>10</v>
      </c>
      <c r="Y262" s="466">
        <v>107</v>
      </c>
      <c r="Z262" s="465">
        <v>0</v>
      </c>
      <c r="AA262" s="465">
        <v>0</v>
      </c>
    </row>
    <row r="263" spans="1:27" s="462" customFormat="1" ht="19.5" customHeight="1">
      <c r="A263" s="463" t="s">
        <v>3175</v>
      </c>
      <c r="B263" s="487" t="s">
        <v>3176</v>
      </c>
      <c r="C263" s="463" t="s">
        <v>3177</v>
      </c>
      <c r="D263" s="463" t="s">
        <v>3178</v>
      </c>
      <c r="E263" s="463" t="s">
        <v>17</v>
      </c>
      <c r="F263" s="463" t="s">
        <v>2392</v>
      </c>
      <c r="G263" s="463" t="s">
        <v>2636</v>
      </c>
      <c r="H263" s="463" t="s">
        <v>3179</v>
      </c>
      <c r="I263" s="463" t="s">
        <v>804</v>
      </c>
      <c r="J263" s="464" t="s">
        <v>1605</v>
      </c>
      <c r="K263" s="464" t="s">
        <v>3180</v>
      </c>
      <c r="L263" s="463" t="s">
        <v>387</v>
      </c>
      <c r="M263" s="463" t="s">
        <v>329</v>
      </c>
      <c r="N263" s="463" t="s">
        <v>0</v>
      </c>
      <c r="O263" s="463" t="s">
        <v>826</v>
      </c>
      <c r="P263" s="464" t="s">
        <v>1605</v>
      </c>
      <c r="Q263" s="465">
        <v>0</v>
      </c>
      <c r="R263" s="465">
        <v>3000000</v>
      </c>
      <c r="S263" s="465">
        <v>15000000</v>
      </c>
      <c r="T263" s="465">
        <v>5000000</v>
      </c>
      <c r="U263" s="465">
        <v>23000000</v>
      </c>
      <c r="V263" s="465">
        <v>10</v>
      </c>
      <c r="W263" s="465">
        <v>10</v>
      </c>
      <c r="X263" s="465">
        <v>20</v>
      </c>
      <c r="Y263" s="466">
        <v>282</v>
      </c>
      <c r="Z263" s="465">
        <v>4840</v>
      </c>
      <c r="AA263" s="465">
        <v>416</v>
      </c>
    </row>
    <row r="264" spans="1:27" s="462" customFormat="1" ht="19.5" customHeight="1">
      <c r="A264" s="463" t="s">
        <v>3181</v>
      </c>
      <c r="B264" s="487" t="s">
        <v>3182</v>
      </c>
      <c r="C264" s="463" t="s">
        <v>3183</v>
      </c>
      <c r="D264" s="463" t="s">
        <v>3184</v>
      </c>
      <c r="E264" s="463" t="s">
        <v>17</v>
      </c>
      <c r="F264" s="463" t="s">
        <v>2392</v>
      </c>
      <c r="G264" s="463" t="s">
        <v>2610</v>
      </c>
      <c r="H264" s="463" t="s">
        <v>3185</v>
      </c>
      <c r="I264" s="463" t="s">
        <v>808</v>
      </c>
      <c r="J264" s="464" t="s">
        <v>1605</v>
      </c>
      <c r="K264" s="464" t="s">
        <v>1605</v>
      </c>
      <c r="L264" s="463" t="s">
        <v>1087</v>
      </c>
      <c r="M264" s="463" t="s">
        <v>350</v>
      </c>
      <c r="N264" s="463" t="s">
        <v>8</v>
      </c>
      <c r="O264" s="463" t="s">
        <v>853</v>
      </c>
      <c r="P264" s="464" t="s">
        <v>3186</v>
      </c>
      <c r="Q264" s="465">
        <v>5149300</v>
      </c>
      <c r="R264" s="465">
        <v>50000000</v>
      </c>
      <c r="S264" s="465">
        <v>3283500</v>
      </c>
      <c r="T264" s="465">
        <v>8691047.9600000009</v>
      </c>
      <c r="U264" s="465">
        <v>67123847.959999993</v>
      </c>
      <c r="V264" s="465">
        <v>11</v>
      </c>
      <c r="W264" s="465">
        <v>4</v>
      </c>
      <c r="X264" s="465">
        <v>15</v>
      </c>
      <c r="Y264" s="466">
        <v>74</v>
      </c>
      <c r="Z264" s="465">
        <v>0</v>
      </c>
      <c r="AA264" s="465">
        <v>0</v>
      </c>
    </row>
    <row r="265" spans="1:27" s="462" customFormat="1" ht="19.5" customHeight="1">
      <c r="A265" s="463" t="s">
        <v>3187</v>
      </c>
      <c r="B265" s="487" t="s">
        <v>3188</v>
      </c>
      <c r="C265" s="463" t="s">
        <v>3189</v>
      </c>
      <c r="D265" s="463" t="s">
        <v>3190</v>
      </c>
      <c r="E265" s="463" t="s">
        <v>17</v>
      </c>
      <c r="F265" s="463" t="s">
        <v>2392</v>
      </c>
      <c r="G265" s="463" t="s">
        <v>2587</v>
      </c>
      <c r="H265" s="463" t="s">
        <v>3191</v>
      </c>
      <c r="I265" s="463" t="s">
        <v>817</v>
      </c>
      <c r="J265" s="464" t="s">
        <v>1605</v>
      </c>
      <c r="K265" s="464" t="s">
        <v>1605</v>
      </c>
      <c r="L265" s="463" t="s">
        <v>587</v>
      </c>
      <c r="M265" s="463" t="s">
        <v>351</v>
      </c>
      <c r="N265" s="463" t="s">
        <v>0</v>
      </c>
      <c r="O265" s="463" t="s">
        <v>814</v>
      </c>
      <c r="P265" s="464" t="s">
        <v>3192</v>
      </c>
      <c r="Q265" s="465">
        <v>7000000</v>
      </c>
      <c r="R265" s="465">
        <v>4000000</v>
      </c>
      <c r="S265" s="465">
        <v>10000000</v>
      </c>
      <c r="T265" s="465">
        <v>2000000</v>
      </c>
      <c r="U265" s="465">
        <v>23000000</v>
      </c>
      <c r="V265" s="465">
        <v>8</v>
      </c>
      <c r="W265" s="465">
        <v>2</v>
      </c>
      <c r="X265" s="465">
        <v>10</v>
      </c>
      <c r="Y265" s="466">
        <v>97</v>
      </c>
      <c r="Z265" s="465">
        <v>5364</v>
      </c>
      <c r="AA265" s="465">
        <v>288</v>
      </c>
    </row>
    <row r="266" spans="1:27" s="462" customFormat="1" ht="19.5" customHeight="1">
      <c r="A266" s="463" t="s">
        <v>3193</v>
      </c>
      <c r="B266" s="487" t="s">
        <v>3194</v>
      </c>
      <c r="C266" s="463" t="s">
        <v>3195</v>
      </c>
      <c r="D266" s="463" t="s">
        <v>3196</v>
      </c>
      <c r="E266" s="463" t="s">
        <v>63</v>
      </c>
      <c r="F266" s="463" t="s">
        <v>3197</v>
      </c>
      <c r="G266" s="463" t="s">
        <v>2966</v>
      </c>
      <c r="H266" s="463" t="s">
        <v>3198</v>
      </c>
      <c r="I266" s="463" t="s">
        <v>808</v>
      </c>
      <c r="J266" s="464" t="s">
        <v>1605</v>
      </c>
      <c r="K266" s="464" t="s">
        <v>1605</v>
      </c>
      <c r="L266" s="463" t="s">
        <v>566</v>
      </c>
      <c r="M266" s="463" t="s">
        <v>351</v>
      </c>
      <c r="N266" s="463" t="s">
        <v>0</v>
      </c>
      <c r="O266" s="463" t="s">
        <v>814</v>
      </c>
      <c r="P266" s="464" t="s">
        <v>1605</v>
      </c>
      <c r="Q266" s="465">
        <v>70000</v>
      </c>
      <c r="R266" s="465">
        <v>0</v>
      </c>
      <c r="S266" s="465">
        <v>4000000</v>
      </c>
      <c r="T266" s="465">
        <v>5000000</v>
      </c>
      <c r="U266" s="465">
        <v>9070000</v>
      </c>
      <c r="V266" s="465">
        <v>16</v>
      </c>
      <c r="W266" s="465">
        <v>4</v>
      </c>
      <c r="X266" s="465">
        <v>20</v>
      </c>
      <c r="Y266" s="466">
        <v>106</v>
      </c>
      <c r="Z266" s="465">
        <v>680</v>
      </c>
      <c r="AA266" s="465">
        <v>500</v>
      </c>
    </row>
    <row r="267" spans="1:27" s="462" customFormat="1" ht="19.5" customHeight="1">
      <c r="A267" s="463" t="s">
        <v>3199</v>
      </c>
      <c r="B267" s="487" t="s">
        <v>3200</v>
      </c>
      <c r="C267" s="463" t="s">
        <v>3201</v>
      </c>
      <c r="D267" s="463" t="s">
        <v>3202</v>
      </c>
      <c r="E267" s="463" t="s">
        <v>45</v>
      </c>
      <c r="F267" s="463" t="s">
        <v>2426</v>
      </c>
      <c r="G267" s="463" t="s">
        <v>2762</v>
      </c>
      <c r="H267" s="463" t="s">
        <v>3203</v>
      </c>
      <c r="I267" s="463" t="s">
        <v>801</v>
      </c>
      <c r="J267" s="464" t="s">
        <v>1605</v>
      </c>
      <c r="K267" s="464" t="s">
        <v>1605</v>
      </c>
      <c r="L267" s="463" t="s">
        <v>372</v>
      </c>
      <c r="M267" s="463" t="s">
        <v>2</v>
      </c>
      <c r="N267" s="463" t="s">
        <v>3</v>
      </c>
      <c r="O267" s="463" t="s">
        <v>823</v>
      </c>
      <c r="P267" s="464" t="s">
        <v>1605</v>
      </c>
      <c r="Q267" s="465">
        <v>0</v>
      </c>
      <c r="R267" s="465">
        <v>0</v>
      </c>
      <c r="S267" s="465">
        <v>50000000</v>
      </c>
      <c r="T267" s="465">
        <v>30000000</v>
      </c>
      <c r="U267" s="465">
        <v>80000000</v>
      </c>
      <c r="V267" s="465">
        <v>105</v>
      </c>
      <c r="W267" s="465">
        <v>100</v>
      </c>
      <c r="X267" s="465">
        <v>205</v>
      </c>
      <c r="Y267" s="466">
        <v>10145.120000000001</v>
      </c>
      <c r="Z267" s="465">
        <v>51636</v>
      </c>
      <c r="AA267" s="465">
        <v>8640</v>
      </c>
    </row>
    <row r="268" spans="1:27" s="462" customFormat="1" ht="19.5" customHeight="1">
      <c r="A268" s="463" t="s">
        <v>3204</v>
      </c>
      <c r="B268" s="487" t="s">
        <v>3205</v>
      </c>
      <c r="C268" s="463" t="s">
        <v>3206</v>
      </c>
      <c r="D268" s="463" t="s">
        <v>3207</v>
      </c>
      <c r="E268" s="463" t="s">
        <v>45</v>
      </c>
      <c r="F268" s="463" t="s">
        <v>2426</v>
      </c>
      <c r="G268" s="463" t="s">
        <v>2594</v>
      </c>
      <c r="H268" s="463" t="s">
        <v>1253</v>
      </c>
      <c r="I268" s="463" t="s">
        <v>808</v>
      </c>
      <c r="J268" s="464" t="s">
        <v>1605</v>
      </c>
      <c r="K268" s="464" t="s">
        <v>1605</v>
      </c>
      <c r="L268" s="463" t="s">
        <v>390</v>
      </c>
      <c r="M268" s="463" t="s">
        <v>2</v>
      </c>
      <c r="N268" s="463" t="s">
        <v>3</v>
      </c>
      <c r="O268" s="463" t="s">
        <v>823</v>
      </c>
      <c r="P268" s="464" t="s">
        <v>1605</v>
      </c>
      <c r="Q268" s="465">
        <v>30000000</v>
      </c>
      <c r="R268" s="465">
        <v>50000000</v>
      </c>
      <c r="S268" s="465">
        <v>30000000</v>
      </c>
      <c r="T268" s="465">
        <v>5000000</v>
      </c>
      <c r="U268" s="465">
        <v>115000000</v>
      </c>
      <c r="V268" s="465">
        <v>30</v>
      </c>
      <c r="W268" s="465">
        <v>35</v>
      </c>
      <c r="X268" s="465">
        <v>65</v>
      </c>
      <c r="Y268" s="466">
        <v>7732</v>
      </c>
      <c r="Z268" s="465">
        <v>61057</v>
      </c>
      <c r="AA268" s="465">
        <v>13610</v>
      </c>
    </row>
    <row r="269" spans="1:27" s="462" customFormat="1" ht="19.5" customHeight="1">
      <c r="A269" s="463" t="s">
        <v>3208</v>
      </c>
      <c r="B269" s="487" t="s">
        <v>3209</v>
      </c>
      <c r="C269" s="463" t="s">
        <v>3210</v>
      </c>
      <c r="D269" s="463" t="s">
        <v>3211</v>
      </c>
      <c r="E269" s="463" t="s">
        <v>45</v>
      </c>
      <c r="F269" s="463" t="s">
        <v>2426</v>
      </c>
      <c r="G269" s="463" t="s">
        <v>2942</v>
      </c>
      <c r="H269" s="463" t="s">
        <v>3212</v>
      </c>
      <c r="I269" s="463" t="s">
        <v>808</v>
      </c>
      <c r="J269" s="464" t="s">
        <v>25</v>
      </c>
      <c r="K269" s="464" t="s">
        <v>25</v>
      </c>
      <c r="L269" s="463" t="s">
        <v>3213</v>
      </c>
      <c r="M269" s="463" t="s">
        <v>663</v>
      </c>
      <c r="N269" s="463" t="s">
        <v>349</v>
      </c>
      <c r="O269" s="463" t="s">
        <v>3214</v>
      </c>
      <c r="P269" s="464" t="s">
        <v>3215</v>
      </c>
      <c r="Q269" s="465">
        <v>1000000</v>
      </c>
      <c r="R269" s="465">
        <v>1000000</v>
      </c>
      <c r="S269" s="465">
        <v>1400000</v>
      </c>
      <c r="T269" s="465">
        <v>1500000</v>
      </c>
      <c r="U269" s="465">
        <v>4900000</v>
      </c>
      <c r="V269" s="465">
        <v>4</v>
      </c>
      <c r="W269" s="465">
        <v>4</v>
      </c>
      <c r="X269" s="465">
        <v>8</v>
      </c>
      <c r="Y269" s="466">
        <v>98.54</v>
      </c>
      <c r="Z269" s="465">
        <v>28504</v>
      </c>
      <c r="AA269" s="465">
        <v>311</v>
      </c>
    </row>
    <row r="270" spans="1:27" s="462" customFormat="1" ht="19.5" customHeight="1">
      <c r="A270" s="463" t="s">
        <v>3216</v>
      </c>
      <c r="B270" s="487" t="s">
        <v>3217</v>
      </c>
      <c r="C270" s="463" t="s">
        <v>3218</v>
      </c>
      <c r="D270" s="463" t="s">
        <v>3219</v>
      </c>
      <c r="E270" s="463" t="s">
        <v>236</v>
      </c>
      <c r="F270" s="463" t="s">
        <v>3220</v>
      </c>
      <c r="G270" s="463" t="s">
        <v>2631</v>
      </c>
      <c r="H270" s="463" t="s">
        <v>3221</v>
      </c>
      <c r="I270" s="463" t="s">
        <v>822</v>
      </c>
      <c r="J270" s="464" t="s">
        <v>25</v>
      </c>
      <c r="K270" s="463" t="s">
        <v>25</v>
      </c>
      <c r="L270" s="463" t="s">
        <v>1440</v>
      </c>
      <c r="M270" s="463" t="s">
        <v>452</v>
      </c>
      <c r="N270" s="463" t="s">
        <v>404</v>
      </c>
      <c r="O270" s="463" t="s">
        <v>919</v>
      </c>
      <c r="P270" s="464" t="s">
        <v>3222</v>
      </c>
      <c r="Q270" s="465">
        <v>4000000</v>
      </c>
      <c r="R270" s="465">
        <v>6000000</v>
      </c>
      <c r="S270" s="465">
        <v>1000000</v>
      </c>
      <c r="T270" s="465">
        <v>10000000</v>
      </c>
      <c r="U270" s="465">
        <v>21000000</v>
      </c>
      <c r="V270" s="465">
        <v>16</v>
      </c>
      <c r="W270" s="465">
        <v>64</v>
      </c>
      <c r="X270" s="465">
        <v>80</v>
      </c>
      <c r="Y270" s="466">
        <v>116.35</v>
      </c>
      <c r="Z270" s="465">
        <v>3014</v>
      </c>
      <c r="AA270" s="465">
        <v>2115</v>
      </c>
    </row>
    <row r="271" spans="1:27" s="462" customFormat="1" ht="19.5" customHeight="1">
      <c r="A271" s="463" t="s">
        <v>3223</v>
      </c>
      <c r="B271" s="487" t="s">
        <v>3224</v>
      </c>
      <c r="C271" s="463" t="s">
        <v>3225</v>
      </c>
      <c r="D271" s="463" t="s">
        <v>3226</v>
      </c>
      <c r="E271" s="463" t="s">
        <v>236</v>
      </c>
      <c r="F271" s="463" t="s">
        <v>3220</v>
      </c>
      <c r="G271" s="463" t="s">
        <v>2610</v>
      </c>
      <c r="H271" s="463" t="s">
        <v>3227</v>
      </c>
      <c r="I271" s="463" t="s">
        <v>817</v>
      </c>
      <c r="J271" s="464" t="s">
        <v>25</v>
      </c>
      <c r="K271" s="464" t="s">
        <v>25</v>
      </c>
      <c r="L271" s="463" t="s">
        <v>3228</v>
      </c>
      <c r="M271" s="463" t="s">
        <v>54</v>
      </c>
      <c r="N271" s="463" t="s">
        <v>35</v>
      </c>
      <c r="O271" s="463" t="s">
        <v>2983</v>
      </c>
      <c r="P271" s="464" t="s">
        <v>1605</v>
      </c>
      <c r="Q271" s="465">
        <v>11000000</v>
      </c>
      <c r="R271" s="465">
        <v>20000000</v>
      </c>
      <c r="S271" s="465">
        <v>1000000</v>
      </c>
      <c r="T271" s="465">
        <v>5000000</v>
      </c>
      <c r="U271" s="465">
        <v>37000000</v>
      </c>
      <c r="V271" s="465">
        <v>11</v>
      </c>
      <c r="W271" s="465">
        <v>29</v>
      </c>
      <c r="X271" s="465">
        <v>40</v>
      </c>
      <c r="Y271" s="466">
        <v>359</v>
      </c>
      <c r="Z271" s="465">
        <v>14520</v>
      </c>
      <c r="AA271" s="465">
        <v>2500</v>
      </c>
    </row>
    <row r="272" spans="1:27" s="462" customFormat="1" ht="19.5" customHeight="1">
      <c r="A272" s="463" t="s">
        <v>3229</v>
      </c>
      <c r="B272" s="487" t="s">
        <v>3230</v>
      </c>
      <c r="C272" s="463" t="s">
        <v>3231</v>
      </c>
      <c r="D272" s="463" t="s">
        <v>3232</v>
      </c>
      <c r="E272" s="463" t="s">
        <v>31</v>
      </c>
      <c r="F272" s="463" t="s">
        <v>3233</v>
      </c>
      <c r="G272" s="463" t="s">
        <v>2600</v>
      </c>
      <c r="H272" s="463" t="s">
        <v>840</v>
      </c>
      <c r="I272" s="463" t="s">
        <v>808</v>
      </c>
      <c r="J272" s="464" t="s">
        <v>1605</v>
      </c>
      <c r="K272" s="464" t="s">
        <v>1605</v>
      </c>
      <c r="L272" s="463" t="s">
        <v>3234</v>
      </c>
      <c r="M272" s="463" t="s">
        <v>530</v>
      </c>
      <c r="N272" s="463" t="s">
        <v>21</v>
      </c>
      <c r="O272" s="463" t="s">
        <v>924</v>
      </c>
      <c r="P272" s="464" t="s">
        <v>1605</v>
      </c>
      <c r="Q272" s="465">
        <v>17000000</v>
      </c>
      <c r="R272" s="465">
        <v>70000000</v>
      </c>
      <c r="S272" s="465">
        <v>55000000</v>
      </c>
      <c r="T272" s="465">
        <v>100000000</v>
      </c>
      <c r="U272" s="465">
        <v>242000000</v>
      </c>
      <c r="V272" s="465">
        <v>34</v>
      </c>
      <c r="W272" s="465">
        <v>20</v>
      </c>
      <c r="X272" s="465">
        <v>54</v>
      </c>
      <c r="Y272" s="466">
        <v>3147.22</v>
      </c>
      <c r="Z272" s="465">
        <v>27200</v>
      </c>
      <c r="AA272" s="465">
        <v>7398</v>
      </c>
    </row>
    <row r="273" spans="1:27" s="462" customFormat="1" ht="19.5" customHeight="1">
      <c r="A273" s="463" t="s">
        <v>3235</v>
      </c>
      <c r="B273" s="487" t="s">
        <v>3236</v>
      </c>
      <c r="C273" s="463" t="s">
        <v>3237</v>
      </c>
      <c r="D273" s="463" t="s">
        <v>3238</v>
      </c>
      <c r="E273" s="463" t="s">
        <v>46</v>
      </c>
      <c r="F273" s="463" t="s">
        <v>3239</v>
      </c>
      <c r="G273" s="463" t="s">
        <v>2544</v>
      </c>
      <c r="H273" s="463" t="s">
        <v>3240</v>
      </c>
      <c r="I273" s="463" t="s">
        <v>812</v>
      </c>
      <c r="J273" s="464" t="s">
        <v>25</v>
      </c>
      <c r="K273" s="464" t="s">
        <v>25</v>
      </c>
      <c r="L273" s="463" t="s">
        <v>1131</v>
      </c>
      <c r="M273" s="463" t="s">
        <v>1132</v>
      </c>
      <c r="N273" s="463" t="s">
        <v>335</v>
      </c>
      <c r="O273" s="463" t="s">
        <v>3241</v>
      </c>
      <c r="P273" s="464" t="s">
        <v>3242</v>
      </c>
      <c r="Q273" s="465">
        <v>6400000</v>
      </c>
      <c r="R273" s="465">
        <v>30000000</v>
      </c>
      <c r="S273" s="465">
        <v>20000000</v>
      </c>
      <c r="T273" s="465">
        <v>10000000</v>
      </c>
      <c r="U273" s="465">
        <v>66400000</v>
      </c>
      <c r="V273" s="465">
        <v>7</v>
      </c>
      <c r="W273" s="465">
        <v>3</v>
      </c>
      <c r="X273" s="465">
        <v>10</v>
      </c>
      <c r="Y273" s="466">
        <v>488.5</v>
      </c>
      <c r="Z273" s="465">
        <v>27042</v>
      </c>
      <c r="AA273" s="465">
        <v>4800</v>
      </c>
    </row>
    <row r="274" spans="1:27" s="462" customFormat="1" ht="19.5" customHeight="1">
      <c r="A274" s="463" t="s">
        <v>3243</v>
      </c>
      <c r="B274" s="487" t="s">
        <v>3244</v>
      </c>
      <c r="C274" s="463" t="s">
        <v>3245</v>
      </c>
      <c r="D274" s="463" t="s">
        <v>3246</v>
      </c>
      <c r="E274" s="463" t="s">
        <v>43</v>
      </c>
      <c r="F274" s="463" t="s">
        <v>3088</v>
      </c>
      <c r="G274" s="463" t="s">
        <v>2610</v>
      </c>
      <c r="H274" s="463" t="s">
        <v>25</v>
      </c>
      <c r="I274" s="463" t="s">
        <v>825</v>
      </c>
      <c r="J274" s="464" t="s">
        <v>25</v>
      </c>
      <c r="K274" s="464" t="s">
        <v>25</v>
      </c>
      <c r="L274" s="463" t="s">
        <v>3247</v>
      </c>
      <c r="M274" s="463" t="s">
        <v>615</v>
      </c>
      <c r="N274" s="463" t="s">
        <v>93</v>
      </c>
      <c r="O274" s="463" t="s">
        <v>939</v>
      </c>
      <c r="P274" s="464" t="s">
        <v>3248</v>
      </c>
      <c r="Q274" s="465">
        <v>100000000</v>
      </c>
      <c r="R274" s="465">
        <v>10000000</v>
      </c>
      <c r="S274" s="465">
        <v>100000000</v>
      </c>
      <c r="T274" s="465">
        <v>30000000</v>
      </c>
      <c r="U274" s="465">
        <v>240000000</v>
      </c>
      <c r="V274" s="465">
        <v>9</v>
      </c>
      <c r="W274" s="465">
        <v>0</v>
      </c>
      <c r="X274" s="465">
        <v>9</v>
      </c>
      <c r="Y274" s="466">
        <v>1321</v>
      </c>
      <c r="Z274" s="465">
        <v>35236</v>
      </c>
      <c r="AA274" s="465">
        <v>30000</v>
      </c>
    </row>
    <row r="275" spans="1:27" s="462" customFormat="1" ht="19.5" customHeight="1">
      <c r="A275" s="463" t="s">
        <v>3249</v>
      </c>
      <c r="B275" s="487" t="s">
        <v>3250</v>
      </c>
      <c r="C275" s="463" t="s">
        <v>3251</v>
      </c>
      <c r="D275" s="463" t="s">
        <v>3252</v>
      </c>
      <c r="E275" s="463" t="s">
        <v>98</v>
      </c>
      <c r="F275" s="463" t="s">
        <v>1562</v>
      </c>
      <c r="G275" s="463" t="s">
        <v>2536</v>
      </c>
      <c r="H275" s="463" t="s">
        <v>3253</v>
      </c>
      <c r="I275" s="463" t="s">
        <v>825</v>
      </c>
      <c r="J275" s="463" t="s">
        <v>1605</v>
      </c>
      <c r="K275" s="463" t="s">
        <v>1605</v>
      </c>
      <c r="L275" s="463" t="s">
        <v>3254</v>
      </c>
      <c r="M275" s="463" t="s">
        <v>3255</v>
      </c>
      <c r="N275" s="463" t="s">
        <v>369</v>
      </c>
      <c r="O275" s="463" t="s">
        <v>3256</v>
      </c>
      <c r="P275" s="464" t="s">
        <v>3257</v>
      </c>
      <c r="Q275" s="465">
        <v>0</v>
      </c>
      <c r="R275" s="465">
        <v>0</v>
      </c>
      <c r="S275" s="465">
        <v>1500000</v>
      </c>
      <c r="T275" s="465">
        <v>500000</v>
      </c>
      <c r="U275" s="465">
        <v>2000000</v>
      </c>
      <c r="V275" s="465">
        <v>10</v>
      </c>
      <c r="W275" s="465">
        <v>0</v>
      </c>
      <c r="X275" s="465">
        <v>10</v>
      </c>
      <c r="Y275" s="466">
        <v>500</v>
      </c>
      <c r="Z275" s="465">
        <v>6400</v>
      </c>
      <c r="AA275" s="465">
        <v>0</v>
      </c>
    </row>
    <row r="276" spans="1:27" s="462" customFormat="1" ht="19.5" customHeight="1">
      <c r="A276" s="463" t="s">
        <v>3258</v>
      </c>
      <c r="B276" s="487" t="s">
        <v>3259</v>
      </c>
      <c r="C276" s="463" t="s">
        <v>3260</v>
      </c>
      <c r="D276" s="463" t="s">
        <v>457</v>
      </c>
      <c r="E276" s="463" t="s">
        <v>98</v>
      </c>
      <c r="F276" s="463" t="s">
        <v>1562</v>
      </c>
      <c r="G276" s="463" t="s">
        <v>2942</v>
      </c>
      <c r="H276" s="463" t="s">
        <v>25</v>
      </c>
      <c r="I276" s="463" t="s">
        <v>817</v>
      </c>
      <c r="J276" s="463" t="s">
        <v>1605</v>
      </c>
      <c r="K276" s="463" t="s">
        <v>1605</v>
      </c>
      <c r="L276" s="463" t="s">
        <v>1401</v>
      </c>
      <c r="M276" s="463" t="s">
        <v>1402</v>
      </c>
      <c r="N276" s="463" t="s">
        <v>30</v>
      </c>
      <c r="O276" s="463" t="s">
        <v>3261</v>
      </c>
      <c r="P276" s="464" t="s">
        <v>3262</v>
      </c>
      <c r="Q276" s="465">
        <v>1000000</v>
      </c>
      <c r="R276" s="465">
        <v>0</v>
      </c>
      <c r="S276" s="465">
        <v>2600000</v>
      </c>
      <c r="T276" s="465">
        <v>200000</v>
      </c>
      <c r="U276" s="465">
        <v>3800000</v>
      </c>
      <c r="V276" s="465">
        <v>3</v>
      </c>
      <c r="W276" s="465">
        <v>0</v>
      </c>
      <c r="X276" s="465">
        <v>3</v>
      </c>
      <c r="Y276" s="466">
        <v>385</v>
      </c>
      <c r="Z276" s="465">
        <v>1500</v>
      </c>
      <c r="AA276" s="465">
        <v>1500</v>
      </c>
    </row>
    <row r="277" spans="1:27" s="462" customFormat="1" ht="19.5" customHeight="1">
      <c r="A277" s="463" t="s">
        <v>3263</v>
      </c>
      <c r="B277" s="487" t="s">
        <v>3264</v>
      </c>
      <c r="C277" s="463" t="s">
        <v>3265</v>
      </c>
      <c r="D277" s="463" t="s">
        <v>1302</v>
      </c>
      <c r="E277" s="463" t="s">
        <v>98</v>
      </c>
      <c r="F277" s="463" t="s">
        <v>1562</v>
      </c>
      <c r="G277" s="463" t="s">
        <v>2587</v>
      </c>
      <c r="H277" s="463" t="s">
        <v>25</v>
      </c>
      <c r="I277" s="463" t="s">
        <v>808</v>
      </c>
      <c r="J277" s="464" t="s">
        <v>25</v>
      </c>
      <c r="K277" s="464" t="s">
        <v>25</v>
      </c>
      <c r="L277" s="463" t="s">
        <v>3266</v>
      </c>
      <c r="M277" s="463" t="s">
        <v>675</v>
      </c>
      <c r="N277" s="463" t="s">
        <v>30</v>
      </c>
      <c r="O277" s="463" t="s">
        <v>3267</v>
      </c>
      <c r="P277" s="464" t="s">
        <v>3268</v>
      </c>
      <c r="Q277" s="465">
        <v>50000</v>
      </c>
      <c r="R277" s="465">
        <v>0</v>
      </c>
      <c r="S277" s="465">
        <v>1500000</v>
      </c>
      <c r="T277" s="465">
        <v>50000</v>
      </c>
      <c r="U277" s="465">
        <v>1600000</v>
      </c>
      <c r="V277" s="465">
        <v>2</v>
      </c>
      <c r="W277" s="465">
        <v>0</v>
      </c>
      <c r="X277" s="465">
        <v>2</v>
      </c>
      <c r="Y277" s="466">
        <v>185</v>
      </c>
      <c r="Z277" s="465">
        <v>2512</v>
      </c>
      <c r="AA277" s="465">
        <v>2512</v>
      </c>
    </row>
    <row r="278" spans="1:27" s="462" customFormat="1" ht="19.5" customHeight="1">
      <c r="A278" s="463" t="s">
        <v>3269</v>
      </c>
      <c r="B278" s="487" t="s">
        <v>3270</v>
      </c>
      <c r="C278" s="463" t="s">
        <v>1423</v>
      </c>
      <c r="D278" s="463" t="s">
        <v>3271</v>
      </c>
      <c r="E278" s="463" t="s">
        <v>228</v>
      </c>
      <c r="F278" s="463" t="s">
        <v>3272</v>
      </c>
      <c r="G278" s="463" t="s">
        <v>2594</v>
      </c>
      <c r="H278" s="463" t="s">
        <v>3273</v>
      </c>
      <c r="I278" s="463" t="s">
        <v>808</v>
      </c>
      <c r="J278" s="464" t="s">
        <v>1605</v>
      </c>
      <c r="K278" s="464" t="s">
        <v>1605</v>
      </c>
      <c r="L278" s="463" t="s">
        <v>652</v>
      </c>
      <c r="M278" s="463" t="s">
        <v>94</v>
      </c>
      <c r="N278" s="463" t="s">
        <v>10</v>
      </c>
      <c r="O278" s="463" t="s">
        <v>867</v>
      </c>
      <c r="P278" s="464" t="s">
        <v>1605</v>
      </c>
      <c r="Q278" s="465">
        <v>10000000</v>
      </c>
      <c r="R278" s="465">
        <v>5000000</v>
      </c>
      <c r="S278" s="465">
        <v>1500000</v>
      </c>
      <c r="T278" s="465">
        <v>3000000</v>
      </c>
      <c r="U278" s="465">
        <v>19500000</v>
      </c>
      <c r="V278" s="465">
        <v>15</v>
      </c>
      <c r="W278" s="465">
        <v>18</v>
      </c>
      <c r="X278" s="465">
        <v>33</v>
      </c>
      <c r="Y278" s="466">
        <v>297.89999999999998</v>
      </c>
      <c r="Z278" s="465">
        <v>1796</v>
      </c>
      <c r="AA278" s="465">
        <v>400</v>
      </c>
    </row>
    <row r="279" spans="1:27" s="462" customFormat="1" ht="19.5" customHeight="1">
      <c r="A279" s="463" t="s">
        <v>3274</v>
      </c>
      <c r="B279" s="487" t="s">
        <v>3275</v>
      </c>
      <c r="C279" s="463" t="s">
        <v>3276</v>
      </c>
      <c r="D279" s="463" t="s">
        <v>3277</v>
      </c>
      <c r="E279" s="463" t="s">
        <v>106</v>
      </c>
      <c r="F279" s="463" t="s">
        <v>3278</v>
      </c>
      <c r="G279" s="463" t="s">
        <v>2600</v>
      </c>
      <c r="H279" s="463" t="s">
        <v>3279</v>
      </c>
      <c r="I279" s="463" t="s">
        <v>812</v>
      </c>
      <c r="J279" s="463" t="s">
        <v>25</v>
      </c>
      <c r="K279" s="463" t="s">
        <v>25</v>
      </c>
      <c r="L279" s="463" t="s">
        <v>1039</v>
      </c>
      <c r="M279" s="463" t="s">
        <v>1039</v>
      </c>
      <c r="N279" s="463" t="s">
        <v>71</v>
      </c>
      <c r="O279" s="463" t="s">
        <v>1040</v>
      </c>
      <c r="P279" s="464" t="s">
        <v>1605</v>
      </c>
      <c r="Q279" s="465">
        <v>2600000</v>
      </c>
      <c r="R279" s="465">
        <v>100000000</v>
      </c>
      <c r="S279" s="465">
        <v>50000000</v>
      </c>
      <c r="T279" s="465">
        <v>100000000</v>
      </c>
      <c r="U279" s="465">
        <v>252600000</v>
      </c>
      <c r="V279" s="465">
        <v>40</v>
      </c>
      <c r="W279" s="465">
        <v>60</v>
      </c>
      <c r="X279" s="465">
        <v>100</v>
      </c>
      <c r="Y279" s="466">
        <v>1384.85</v>
      </c>
      <c r="Z279" s="465">
        <v>101025</v>
      </c>
      <c r="AA279" s="465">
        <v>18146</v>
      </c>
    </row>
    <row r="280" spans="1:27" s="462" customFormat="1" ht="19.5" customHeight="1">
      <c r="A280" s="463" t="s">
        <v>3280</v>
      </c>
      <c r="B280" s="487" t="s">
        <v>3281</v>
      </c>
      <c r="C280" s="463" t="s">
        <v>3282</v>
      </c>
      <c r="D280" s="463" t="s">
        <v>3283</v>
      </c>
      <c r="E280" s="463" t="s">
        <v>106</v>
      </c>
      <c r="F280" s="463" t="s">
        <v>3278</v>
      </c>
      <c r="G280" s="463" t="s">
        <v>2849</v>
      </c>
      <c r="H280" s="463" t="s">
        <v>3284</v>
      </c>
      <c r="I280" s="463" t="s">
        <v>804</v>
      </c>
      <c r="J280" s="464" t="s">
        <v>1605</v>
      </c>
      <c r="K280" s="464" t="s">
        <v>1605</v>
      </c>
      <c r="L280" s="463" t="s">
        <v>3285</v>
      </c>
      <c r="M280" s="463" t="s">
        <v>394</v>
      </c>
      <c r="N280" s="463" t="s">
        <v>30</v>
      </c>
      <c r="O280" s="463" t="s">
        <v>904</v>
      </c>
      <c r="P280" s="464" t="s">
        <v>3286</v>
      </c>
      <c r="Q280" s="465">
        <v>220000000</v>
      </c>
      <c r="R280" s="465">
        <v>120000000</v>
      </c>
      <c r="S280" s="465">
        <v>400000000</v>
      </c>
      <c r="T280" s="465">
        <v>1000000000</v>
      </c>
      <c r="U280" s="465">
        <v>1740000000</v>
      </c>
      <c r="V280" s="465">
        <v>320</v>
      </c>
      <c r="W280" s="465">
        <v>110</v>
      </c>
      <c r="X280" s="465">
        <v>430</v>
      </c>
      <c r="Y280" s="466">
        <v>7601</v>
      </c>
      <c r="Z280" s="465">
        <v>523200</v>
      </c>
      <c r="AA280" s="465">
        <v>29390</v>
      </c>
    </row>
    <row r="281" spans="1:27" s="462" customFormat="1" ht="19.5" customHeight="1">
      <c r="A281" s="463" t="s">
        <v>3287</v>
      </c>
      <c r="B281" s="487" t="s">
        <v>3288</v>
      </c>
      <c r="C281" s="463" t="s">
        <v>3289</v>
      </c>
      <c r="D281" s="463" t="s">
        <v>3290</v>
      </c>
      <c r="E281" s="463" t="s">
        <v>762</v>
      </c>
      <c r="F281" s="463" t="s">
        <v>2492</v>
      </c>
      <c r="G281" s="463" t="s">
        <v>2849</v>
      </c>
      <c r="H281" s="463" t="s">
        <v>3291</v>
      </c>
      <c r="I281" s="463" t="s">
        <v>812</v>
      </c>
      <c r="J281" s="463" t="s">
        <v>1605</v>
      </c>
      <c r="K281" s="463" t="s">
        <v>1605</v>
      </c>
      <c r="L281" s="463" t="s">
        <v>587</v>
      </c>
      <c r="M281" s="463" t="s">
        <v>351</v>
      </c>
      <c r="N281" s="463" t="s">
        <v>0</v>
      </c>
      <c r="O281" s="463" t="s">
        <v>814</v>
      </c>
      <c r="P281" s="464" t="s">
        <v>3292</v>
      </c>
      <c r="Q281" s="465">
        <v>4200000</v>
      </c>
      <c r="R281" s="465">
        <v>0</v>
      </c>
      <c r="S281" s="465">
        <v>10000000</v>
      </c>
      <c r="T281" s="465">
        <v>30000000</v>
      </c>
      <c r="U281" s="465">
        <v>44200000</v>
      </c>
      <c r="V281" s="465">
        <v>20</v>
      </c>
      <c r="W281" s="465">
        <v>10</v>
      </c>
      <c r="X281" s="465">
        <v>30</v>
      </c>
      <c r="Y281" s="466">
        <v>174</v>
      </c>
      <c r="Z281" s="465">
        <v>2304</v>
      </c>
      <c r="AA281" s="465">
        <v>2304</v>
      </c>
    </row>
    <row r="282" spans="1:27" s="462" customFormat="1" ht="19.5" customHeight="1">
      <c r="A282" s="463" t="s">
        <v>3293</v>
      </c>
      <c r="B282" s="487" t="s">
        <v>3294</v>
      </c>
      <c r="C282" s="463" t="s">
        <v>3295</v>
      </c>
      <c r="D282" s="463" t="s">
        <v>3296</v>
      </c>
      <c r="E282" s="463" t="s">
        <v>762</v>
      </c>
      <c r="F282" s="463" t="s">
        <v>2492</v>
      </c>
      <c r="G282" s="463" t="s">
        <v>3040</v>
      </c>
      <c r="H282" s="463" t="s">
        <v>3297</v>
      </c>
      <c r="I282" s="463" t="s">
        <v>811</v>
      </c>
      <c r="J282" s="463" t="s">
        <v>25</v>
      </c>
      <c r="K282" s="463" t="s">
        <v>25</v>
      </c>
      <c r="L282" s="463" t="s">
        <v>631</v>
      </c>
      <c r="M282" s="463" t="s">
        <v>556</v>
      </c>
      <c r="N282" s="463" t="s">
        <v>35</v>
      </c>
      <c r="O282" s="463" t="s">
        <v>2133</v>
      </c>
      <c r="P282" s="464" t="s">
        <v>1605</v>
      </c>
      <c r="Q282" s="465">
        <v>45000000</v>
      </c>
      <c r="R282" s="465">
        <v>108000000</v>
      </c>
      <c r="S282" s="465">
        <v>50000000</v>
      </c>
      <c r="T282" s="465">
        <v>100000000</v>
      </c>
      <c r="U282" s="465">
        <v>303000000</v>
      </c>
      <c r="V282" s="465">
        <v>52</v>
      </c>
      <c r="W282" s="465">
        <v>10</v>
      </c>
      <c r="X282" s="465">
        <v>62</v>
      </c>
      <c r="Y282" s="466">
        <v>1405.24</v>
      </c>
      <c r="Z282" s="465">
        <v>14520</v>
      </c>
      <c r="AA282" s="465">
        <v>12000</v>
      </c>
    </row>
    <row r="283" spans="1:27" s="462" customFormat="1" ht="19.5" customHeight="1">
      <c r="A283" s="463" t="s">
        <v>3298</v>
      </c>
      <c r="B283" s="487" t="s">
        <v>3299</v>
      </c>
      <c r="C283" s="463" t="s">
        <v>603</v>
      </c>
      <c r="D283" s="463" t="s">
        <v>1305</v>
      </c>
      <c r="E283" s="463" t="s">
        <v>763</v>
      </c>
      <c r="F283" s="463" t="s">
        <v>2504</v>
      </c>
      <c r="G283" s="463" t="s">
        <v>2610</v>
      </c>
      <c r="H283" s="463" t="s">
        <v>3300</v>
      </c>
      <c r="I283" s="463" t="s">
        <v>865</v>
      </c>
      <c r="J283" s="463" t="s">
        <v>1034</v>
      </c>
      <c r="K283" s="463" t="s">
        <v>621</v>
      </c>
      <c r="L283" s="463" t="s">
        <v>319</v>
      </c>
      <c r="M283" s="463" t="s">
        <v>320</v>
      </c>
      <c r="N283" s="463" t="s">
        <v>10</v>
      </c>
      <c r="O283" s="463" t="s">
        <v>820</v>
      </c>
      <c r="P283" s="464" t="s">
        <v>3301</v>
      </c>
      <c r="Q283" s="465">
        <v>55000000</v>
      </c>
      <c r="R283" s="465">
        <v>35000000</v>
      </c>
      <c r="S283" s="465">
        <v>30588210</v>
      </c>
      <c r="T283" s="465">
        <v>34958640.530000001</v>
      </c>
      <c r="U283" s="465">
        <v>155546850.53</v>
      </c>
      <c r="V283" s="465">
        <v>32</v>
      </c>
      <c r="W283" s="465">
        <v>59</v>
      </c>
      <c r="X283" s="465">
        <v>91</v>
      </c>
      <c r="Y283" s="466">
        <v>469.14</v>
      </c>
      <c r="Z283" s="465">
        <v>6008</v>
      </c>
      <c r="AA283" s="465">
        <v>3625</v>
      </c>
    </row>
    <row r="284" spans="1:27" s="462" customFormat="1" ht="19.5" customHeight="1">
      <c r="A284" s="463" t="s">
        <v>3302</v>
      </c>
      <c r="B284" s="487" t="s">
        <v>3303</v>
      </c>
      <c r="C284" s="463" t="s">
        <v>3304</v>
      </c>
      <c r="D284" s="463" t="s">
        <v>3305</v>
      </c>
      <c r="E284" s="463" t="s">
        <v>763</v>
      </c>
      <c r="F284" s="463" t="s">
        <v>2504</v>
      </c>
      <c r="G284" s="463" t="s">
        <v>2587</v>
      </c>
      <c r="H284" s="463" t="s">
        <v>3306</v>
      </c>
      <c r="I284" s="463" t="s">
        <v>830</v>
      </c>
      <c r="J284" s="464" t="s">
        <v>25</v>
      </c>
      <c r="K284" s="464" t="s">
        <v>25</v>
      </c>
      <c r="L284" s="463" t="s">
        <v>541</v>
      </c>
      <c r="M284" s="463" t="s">
        <v>451</v>
      </c>
      <c r="N284" s="463" t="s">
        <v>4</v>
      </c>
      <c r="O284" s="463" t="s">
        <v>851</v>
      </c>
      <c r="P284" s="464" t="s">
        <v>3307</v>
      </c>
      <c r="Q284" s="465">
        <v>33000000</v>
      </c>
      <c r="R284" s="465">
        <v>40458420</v>
      </c>
      <c r="S284" s="465">
        <v>54250000</v>
      </c>
      <c r="T284" s="465">
        <v>5000000</v>
      </c>
      <c r="U284" s="465">
        <v>132708420</v>
      </c>
      <c r="V284" s="465">
        <v>13</v>
      </c>
      <c r="W284" s="465">
        <v>9</v>
      </c>
      <c r="X284" s="465">
        <v>22</v>
      </c>
      <c r="Y284" s="466">
        <v>494</v>
      </c>
      <c r="Z284" s="465">
        <v>16000</v>
      </c>
      <c r="AA284" s="465">
        <v>5470</v>
      </c>
    </row>
    <row r="285" spans="1:27" s="462" customFormat="1" ht="19.5" customHeight="1">
      <c r="A285" s="463" t="s">
        <v>3308</v>
      </c>
      <c r="B285" s="487" t="s">
        <v>3309</v>
      </c>
      <c r="C285" s="463" t="s">
        <v>3310</v>
      </c>
      <c r="D285" s="463" t="s">
        <v>3311</v>
      </c>
      <c r="E285" s="463" t="s">
        <v>763</v>
      </c>
      <c r="F285" s="463" t="s">
        <v>2504</v>
      </c>
      <c r="G285" s="463" t="s">
        <v>2587</v>
      </c>
      <c r="H285" s="463" t="s">
        <v>3312</v>
      </c>
      <c r="I285" s="463" t="s">
        <v>817</v>
      </c>
      <c r="J285" s="464" t="s">
        <v>1605</v>
      </c>
      <c r="K285" s="464" t="s">
        <v>1605</v>
      </c>
      <c r="L285" s="463" t="s">
        <v>734</v>
      </c>
      <c r="M285" s="463" t="s">
        <v>57</v>
      </c>
      <c r="N285" s="463" t="s">
        <v>0</v>
      </c>
      <c r="O285" s="463" t="s">
        <v>845</v>
      </c>
      <c r="P285" s="464" t="s">
        <v>1605</v>
      </c>
      <c r="Q285" s="465">
        <v>3600000</v>
      </c>
      <c r="R285" s="465">
        <v>0</v>
      </c>
      <c r="S285" s="465">
        <v>5440000</v>
      </c>
      <c r="T285" s="465">
        <v>3300000</v>
      </c>
      <c r="U285" s="465">
        <v>12340000</v>
      </c>
      <c r="V285" s="465">
        <v>21</v>
      </c>
      <c r="W285" s="465">
        <v>0</v>
      </c>
      <c r="X285" s="465">
        <v>21</v>
      </c>
      <c r="Y285" s="466">
        <v>154</v>
      </c>
      <c r="Z285" s="465">
        <v>3240</v>
      </c>
      <c r="AA285" s="465">
        <v>3240</v>
      </c>
    </row>
    <row r="286" spans="1:27" s="462" customFormat="1" ht="19.5" customHeight="1">
      <c r="A286" s="463" t="s">
        <v>3313</v>
      </c>
      <c r="B286" s="487" t="s">
        <v>3314</v>
      </c>
      <c r="C286" s="463" t="s">
        <v>3315</v>
      </c>
      <c r="D286" s="463" t="s">
        <v>3316</v>
      </c>
      <c r="E286" s="463" t="s">
        <v>61</v>
      </c>
      <c r="F286" s="463" t="s">
        <v>3317</v>
      </c>
      <c r="G286" s="463" t="s">
        <v>2966</v>
      </c>
      <c r="H286" s="463" t="s">
        <v>3318</v>
      </c>
      <c r="I286" s="463" t="s">
        <v>830</v>
      </c>
      <c r="J286" s="464" t="s">
        <v>806</v>
      </c>
      <c r="K286" s="464" t="s">
        <v>3319</v>
      </c>
      <c r="L286" s="463" t="s">
        <v>573</v>
      </c>
      <c r="M286" s="463" t="s">
        <v>54</v>
      </c>
      <c r="N286" s="463" t="s">
        <v>35</v>
      </c>
      <c r="O286" s="463" t="s">
        <v>3320</v>
      </c>
      <c r="P286" s="464" t="s">
        <v>1605</v>
      </c>
      <c r="Q286" s="465">
        <v>0</v>
      </c>
      <c r="R286" s="465">
        <v>0</v>
      </c>
      <c r="S286" s="465">
        <v>6000000</v>
      </c>
      <c r="T286" s="465">
        <v>4000000</v>
      </c>
      <c r="U286" s="465">
        <v>10000000</v>
      </c>
      <c r="V286" s="465">
        <v>7</v>
      </c>
      <c r="W286" s="465">
        <v>36</v>
      </c>
      <c r="X286" s="465">
        <v>43</v>
      </c>
      <c r="Y286" s="466">
        <v>169.32</v>
      </c>
      <c r="Z286" s="465">
        <v>640</v>
      </c>
      <c r="AA286" s="465">
        <v>772</v>
      </c>
    </row>
    <row r="287" spans="1:27" s="462" customFormat="1" ht="19.5" customHeight="1">
      <c r="A287" s="463" t="s">
        <v>3321</v>
      </c>
      <c r="B287" s="487" t="s">
        <v>3322</v>
      </c>
      <c r="C287" s="463" t="s">
        <v>3323</v>
      </c>
      <c r="D287" s="463" t="s">
        <v>3324</v>
      </c>
      <c r="E287" s="463" t="s">
        <v>61</v>
      </c>
      <c r="F287" s="463" t="s">
        <v>3317</v>
      </c>
      <c r="G287" s="463" t="s">
        <v>2889</v>
      </c>
      <c r="H287" s="463" t="s">
        <v>801</v>
      </c>
      <c r="I287" s="464" t="s">
        <v>1605</v>
      </c>
      <c r="J287" s="464" t="s">
        <v>3325</v>
      </c>
      <c r="K287" s="464" t="s">
        <v>399</v>
      </c>
      <c r="L287" s="463" t="s">
        <v>737</v>
      </c>
      <c r="M287" s="463" t="s">
        <v>660</v>
      </c>
      <c r="N287" s="463" t="s">
        <v>27</v>
      </c>
      <c r="O287" s="463" t="s">
        <v>833</v>
      </c>
      <c r="P287" s="464" t="s">
        <v>1605</v>
      </c>
      <c r="Q287" s="465">
        <v>1591000</v>
      </c>
      <c r="R287" s="465">
        <v>1000872</v>
      </c>
      <c r="S287" s="465">
        <v>500000</v>
      </c>
      <c r="T287" s="465">
        <v>2000000</v>
      </c>
      <c r="U287" s="465">
        <v>5091872</v>
      </c>
      <c r="V287" s="465">
        <v>15</v>
      </c>
      <c r="W287" s="465">
        <v>35</v>
      </c>
      <c r="X287" s="465">
        <v>50</v>
      </c>
      <c r="Y287" s="466">
        <v>12</v>
      </c>
      <c r="Z287" s="465">
        <v>200</v>
      </c>
      <c r="AA287" s="465">
        <v>96</v>
      </c>
    </row>
    <row r="288" spans="1:27" s="462" customFormat="1" ht="19.5" customHeight="1">
      <c r="A288" s="463" t="s">
        <v>3326</v>
      </c>
      <c r="B288" s="487" t="s">
        <v>3327</v>
      </c>
      <c r="C288" s="463" t="s">
        <v>3328</v>
      </c>
      <c r="D288" s="463" t="s">
        <v>3329</v>
      </c>
      <c r="E288" s="463" t="s">
        <v>272</v>
      </c>
      <c r="F288" s="463" t="s">
        <v>3330</v>
      </c>
      <c r="G288" s="463" t="s">
        <v>2653</v>
      </c>
      <c r="H288" s="463" t="s">
        <v>900</v>
      </c>
      <c r="I288" s="463" t="s">
        <v>801</v>
      </c>
      <c r="J288" s="464" t="s">
        <v>25</v>
      </c>
      <c r="K288" s="464" t="s">
        <v>25</v>
      </c>
      <c r="L288" s="463" t="s">
        <v>3331</v>
      </c>
      <c r="M288" s="463" t="s">
        <v>615</v>
      </c>
      <c r="N288" s="463" t="s">
        <v>93</v>
      </c>
      <c r="O288" s="463" t="s">
        <v>939</v>
      </c>
      <c r="P288" s="464" t="s">
        <v>3332</v>
      </c>
      <c r="Q288" s="465">
        <v>2100000</v>
      </c>
      <c r="R288" s="465">
        <v>1000000</v>
      </c>
      <c r="S288" s="465">
        <v>2000000</v>
      </c>
      <c r="T288" s="465">
        <v>4000000</v>
      </c>
      <c r="U288" s="465">
        <v>9100000</v>
      </c>
      <c r="V288" s="465">
        <v>15</v>
      </c>
      <c r="W288" s="465">
        <v>0</v>
      </c>
      <c r="X288" s="465">
        <v>15</v>
      </c>
      <c r="Y288" s="466">
        <v>910.2</v>
      </c>
      <c r="Z288" s="465">
        <v>11836</v>
      </c>
      <c r="AA288" s="465">
        <v>1125</v>
      </c>
    </row>
    <row r="289" spans="1:27" s="462" customFormat="1" ht="19.5" customHeight="1">
      <c r="A289" s="463" t="s">
        <v>3333</v>
      </c>
      <c r="B289" s="487" t="s">
        <v>3334</v>
      </c>
      <c r="C289" s="463" t="s">
        <v>3335</v>
      </c>
      <c r="D289" s="463" t="s">
        <v>3336</v>
      </c>
      <c r="E289" s="463" t="s">
        <v>13</v>
      </c>
      <c r="F289" s="463" t="s">
        <v>2524</v>
      </c>
      <c r="G289" s="463" t="s">
        <v>2568</v>
      </c>
      <c r="H289" s="463" t="s">
        <v>830</v>
      </c>
      <c r="I289" s="463" t="s">
        <v>806</v>
      </c>
      <c r="J289" s="464" t="s">
        <v>1605</v>
      </c>
      <c r="K289" s="464" t="s">
        <v>1605</v>
      </c>
      <c r="L289" s="463" t="s">
        <v>324</v>
      </c>
      <c r="M289" s="463" t="s">
        <v>324</v>
      </c>
      <c r="N289" s="463" t="s">
        <v>26</v>
      </c>
      <c r="O289" s="463" t="s">
        <v>846</v>
      </c>
      <c r="P289" s="464" t="s">
        <v>1605</v>
      </c>
      <c r="Q289" s="465">
        <v>160000000</v>
      </c>
      <c r="R289" s="465">
        <v>210000000</v>
      </c>
      <c r="S289" s="465">
        <v>200000000</v>
      </c>
      <c r="T289" s="465">
        <v>80000000</v>
      </c>
      <c r="U289" s="465">
        <v>650000000</v>
      </c>
      <c r="V289" s="465">
        <v>292</v>
      </c>
      <c r="W289" s="465">
        <v>125</v>
      </c>
      <c r="X289" s="465">
        <v>417</v>
      </c>
      <c r="Y289" s="466">
        <v>4789.3999999999996</v>
      </c>
      <c r="Z289" s="465">
        <v>51990</v>
      </c>
      <c r="AA289" s="465">
        <v>21166</v>
      </c>
    </row>
    <row r="290" spans="1:27" s="462" customFormat="1" ht="19.5" customHeight="1">
      <c r="A290" s="463" t="s">
        <v>3337</v>
      </c>
      <c r="B290" s="487" t="s">
        <v>3338</v>
      </c>
      <c r="C290" s="463" t="s">
        <v>3339</v>
      </c>
      <c r="D290" s="463" t="s">
        <v>3340</v>
      </c>
      <c r="E290" s="463" t="s">
        <v>13</v>
      </c>
      <c r="F290" s="463" t="s">
        <v>2524</v>
      </c>
      <c r="G290" s="463" t="s">
        <v>2587</v>
      </c>
      <c r="H290" s="463" t="s">
        <v>3341</v>
      </c>
      <c r="I290" s="463" t="s">
        <v>812</v>
      </c>
      <c r="J290" s="463" t="s">
        <v>1605</v>
      </c>
      <c r="K290" s="463" t="s">
        <v>1605</v>
      </c>
      <c r="L290" s="463" t="s">
        <v>3342</v>
      </c>
      <c r="M290" s="463" t="s">
        <v>577</v>
      </c>
      <c r="N290" s="463" t="s">
        <v>0</v>
      </c>
      <c r="O290" s="463" t="s">
        <v>890</v>
      </c>
      <c r="P290" s="464" t="s">
        <v>3343</v>
      </c>
      <c r="Q290" s="465">
        <v>7500000</v>
      </c>
      <c r="R290" s="465">
        <v>15000000</v>
      </c>
      <c r="S290" s="465">
        <v>10000000</v>
      </c>
      <c r="T290" s="465">
        <v>5000000</v>
      </c>
      <c r="U290" s="465">
        <v>37500000</v>
      </c>
      <c r="V290" s="465">
        <v>12</v>
      </c>
      <c r="W290" s="465">
        <v>8</v>
      </c>
      <c r="X290" s="465">
        <v>20</v>
      </c>
      <c r="Y290" s="466">
        <v>82.5</v>
      </c>
      <c r="Z290" s="465">
        <v>4668</v>
      </c>
      <c r="AA290" s="465">
        <v>1495</v>
      </c>
    </row>
    <row r="291" spans="1:27" s="462" customFormat="1" ht="19.5" customHeight="1">
      <c r="A291" s="463" t="s">
        <v>3344</v>
      </c>
      <c r="B291" s="487" t="s">
        <v>3345</v>
      </c>
      <c r="C291" s="463" t="s">
        <v>1323</v>
      </c>
      <c r="D291" s="463" t="s">
        <v>3346</v>
      </c>
      <c r="E291" s="463" t="s">
        <v>53</v>
      </c>
      <c r="F291" s="463" t="s">
        <v>2529</v>
      </c>
      <c r="G291" s="463" t="s">
        <v>2653</v>
      </c>
      <c r="H291" s="463" t="s">
        <v>3347</v>
      </c>
      <c r="I291" s="463" t="s">
        <v>825</v>
      </c>
      <c r="J291" s="463" t="s">
        <v>1605</v>
      </c>
      <c r="K291" s="463" t="s">
        <v>1605</v>
      </c>
      <c r="L291" s="463" t="s">
        <v>423</v>
      </c>
      <c r="M291" s="463" t="s">
        <v>2</v>
      </c>
      <c r="N291" s="463" t="s">
        <v>3</v>
      </c>
      <c r="O291" s="463" t="s">
        <v>823</v>
      </c>
      <c r="P291" s="464" t="s">
        <v>1605</v>
      </c>
      <c r="Q291" s="465">
        <v>28520636</v>
      </c>
      <c r="R291" s="465">
        <v>52029850</v>
      </c>
      <c r="S291" s="465">
        <v>182230630</v>
      </c>
      <c r="T291" s="465">
        <v>10000000</v>
      </c>
      <c r="U291" s="465">
        <v>272781116</v>
      </c>
      <c r="V291" s="465">
        <v>22</v>
      </c>
      <c r="W291" s="465">
        <v>16</v>
      </c>
      <c r="X291" s="465">
        <v>38</v>
      </c>
      <c r="Y291" s="466">
        <v>205.52</v>
      </c>
      <c r="Z291" s="465">
        <v>8161</v>
      </c>
      <c r="AA291" s="465">
        <v>3386</v>
      </c>
    </row>
    <row r="292" spans="1:27" s="462" customFormat="1" ht="19.5" customHeight="1">
      <c r="A292" s="463" t="s">
        <v>3348</v>
      </c>
      <c r="B292" s="487" t="s">
        <v>3349</v>
      </c>
      <c r="C292" s="463" t="s">
        <v>3350</v>
      </c>
      <c r="D292" s="463" t="s">
        <v>3351</v>
      </c>
      <c r="E292" s="463" t="s">
        <v>53</v>
      </c>
      <c r="F292" s="463" t="s">
        <v>2529</v>
      </c>
      <c r="G292" s="463" t="s">
        <v>2536</v>
      </c>
      <c r="H292" s="463" t="s">
        <v>3352</v>
      </c>
      <c r="I292" s="463" t="s">
        <v>825</v>
      </c>
      <c r="J292" s="464" t="s">
        <v>1605</v>
      </c>
      <c r="K292" s="464" t="s">
        <v>1605</v>
      </c>
      <c r="L292" s="463" t="s">
        <v>423</v>
      </c>
      <c r="M292" s="463" t="s">
        <v>2</v>
      </c>
      <c r="N292" s="463" t="s">
        <v>3</v>
      </c>
      <c r="O292" s="463" t="s">
        <v>823</v>
      </c>
      <c r="P292" s="464" t="s">
        <v>1605</v>
      </c>
      <c r="Q292" s="465">
        <v>279420666</v>
      </c>
      <c r="R292" s="465">
        <v>692629450</v>
      </c>
      <c r="S292" s="465">
        <v>1182260200</v>
      </c>
      <c r="T292" s="465">
        <v>10000000</v>
      </c>
      <c r="U292" s="465">
        <v>2164310316</v>
      </c>
      <c r="V292" s="465">
        <v>70</v>
      </c>
      <c r="W292" s="465">
        <v>26</v>
      </c>
      <c r="X292" s="465">
        <v>96</v>
      </c>
      <c r="Y292" s="466">
        <v>409.6</v>
      </c>
      <c r="Z292" s="465">
        <v>40240</v>
      </c>
      <c r="AA292" s="465">
        <v>59815</v>
      </c>
    </row>
    <row r="293" spans="1:27" s="462" customFormat="1" ht="19.5" customHeight="1">
      <c r="A293" s="463" t="s">
        <v>3353</v>
      </c>
      <c r="B293" s="487" t="s">
        <v>3354</v>
      </c>
      <c r="C293" s="463" t="s">
        <v>3355</v>
      </c>
      <c r="D293" s="463" t="s">
        <v>3356</v>
      </c>
      <c r="E293" s="463" t="s">
        <v>53</v>
      </c>
      <c r="F293" s="463" t="s">
        <v>2529</v>
      </c>
      <c r="G293" s="463" t="s">
        <v>2536</v>
      </c>
      <c r="H293" s="463" t="s">
        <v>3357</v>
      </c>
      <c r="I293" s="464" t="s">
        <v>1605</v>
      </c>
      <c r="J293" s="464" t="s">
        <v>825</v>
      </c>
      <c r="K293" s="464" t="s">
        <v>1605</v>
      </c>
      <c r="L293" s="463" t="s">
        <v>597</v>
      </c>
      <c r="M293" s="463" t="s">
        <v>329</v>
      </c>
      <c r="N293" s="463" t="s">
        <v>0</v>
      </c>
      <c r="O293" s="463" t="s">
        <v>826</v>
      </c>
      <c r="P293" s="464" t="s">
        <v>3358</v>
      </c>
      <c r="Q293" s="465">
        <v>35000000</v>
      </c>
      <c r="R293" s="465">
        <v>20000000</v>
      </c>
      <c r="S293" s="465">
        <v>1450000</v>
      </c>
      <c r="T293" s="465">
        <v>5000000</v>
      </c>
      <c r="U293" s="465">
        <v>61450000</v>
      </c>
      <c r="V293" s="465">
        <v>30</v>
      </c>
      <c r="W293" s="465">
        <v>50</v>
      </c>
      <c r="X293" s="465">
        <v>80</v>
      </c>
      <c r="Y293" s="466">
        <v>112.1</v>
      </c>
      <c r="Z293" s="465">
        <v>9600</v>
      </c>
      <c r="AA293" s="465">
        <v>6370</v>
      </c>
    </row>
    <row r="294" spans="1:27" s="462" customFormat="1" ht="19.5" customHeight="1">
      <c r="A294" s="463" t="s">
        <v>3359</v>
      </c>
      <c r="B294" s="487" t="s">
        <v>3360</v>
      </c>
      <c r="C294" s="463" t="s">
        <v>3361</v>
      </c>
      <c r="D294" s="463" t="s">
        <v>3362</v>
      </c>
      <c r="E294" s="463" t="s">
        <v>19</v>
      </c>
      <c r="F294" s="463" t="s">
        <v>1602</v>
      </c>
      <c r="G294" s="463" t="s">
        <v>3363</v>
      </c>
      <c r="H294" s="463" t="s">
        <v>803</v>
      </c>
      <c r="I294" s="463" t="s">
        <v>830</v>
      </c>
      <c r="J294" s="464" t="s">
        <v>1605</v>
      </c>
      <c r="K294" s="464" t="s">
        <v>1605</v>
      </c>
      <c r="L294" s="463" t="s">
        <v>1279</v>
      </c>
      <c r="M294" s="463" t="s">
        <v>18</v>
      </c>
      <c r="N294" s="463" t="s">
        <v>8</v>
      </c>
      <c r="O294" s="463" t="s">
        <v>866</v>
      </c>
      <c r="P294" s="464" t="s">
        <v>1605</v>
      </c>
      <c r="Q294" s="465">
        <v>0</v>
      </c>
      <c r="R294" s="465">
        <v>10000000</v>
      </c>
      <c r="S294" s="465">
        <v>2000000</v>
      </c>
      <c r="T294" s="465">
        <v>1000000</v>
      </c>
      <c r="U294" s="465">
        <v>13000000</v>
      </c>
      <c r="V294" s="465">
        <v>10</v>
      </c>
      <c r="W294" s="465">
        <v>0</v>
      </c>
      <c r="X294" s="465">
        <v>10</v>
      </c>
      <c r="Y294" s="466">
        <v>92</v>
      </c>
      <c r="Z294" s="465">
        <v>0</v>
      </c>
      <c r="AA294" s="465">
        <v>0</v>
      </c>
    </row>
    <row r="295" spans="1:27" s="462" customFormat="1" ht="19.5" customHeight="1">
      <c r="A295" s="463" t="s">
        <v>3364</v>
      </c>
      <c r="B295" s="487" t="s">
        <v>3365</v>
      </c>
      <c r="C295" s="463" t="s">
        <v>3366</v>
      </c>
      <c r="D295" s="463" t="s">
        <v>3367</v>
      </c>
      <c r="E295" s="463" t="s">
        <v>19</v>
      </c>
      <c r="F295" s="463" t="s">
        <v>1602</v>
      </c>
      <c r="G295" s="463" t="s">
        <v>3368</v>
      </c>
      <c r="H295" s="463" t="s">
        <v>3369</v>
      </c>
      <c r="I295" s="463" t="s">
        <v>830</v>
      </c>
      <c r="J295" s="464" t="s">
        <v>1605</v>
      </c>
      <c r="K295" s="464" t="s">
        <v>1605</v>
      </c>
      <c r="L295" s="463" t="s">
        <v>3370</v>
      </c>
      <c r="M295" s="463" t="s">
        <v>532</v>
      </c>
      <c r="N295" s="463" t="s">
        <v>469</v>
      </c>
      <c r="O295" s="463" t="s">
        <v>3371</v>
      </c>
      <c r="P295" s="464" t="s">
        <v>3372</v>
      </c>
      <c r="Q295" s="465">
        <v>10000000</v>
      </c>
      <c r="R295" s="465">
        <v>12000000</v>
      </c>
      <c r="S295" s="465">
        <v>3000000</v>
      </c>
      <c r="T295" s="465">
        <v>2000000</v>
      </c>
      <c r="U295" s="465">
        <v>27000000</v>
      </c>
      <c r="V295" s="465">
        <v>25</v>
      </c>
      <c r="W295" s="465">
        <v>0</v>
      </c>
      <c r="X295" s="465">
        <v>25</v>
      </c>
      <c r="Y295" s="466">
        <v>147.5</v>
      </c>
      <c r="Z295" s="465">
        <v>8237</v>
      </c>
      <c r="AA295" s="465">
        <v>3120</v>
      </c>
    </row>
    <row r="296" spans="1:27" s="462" customFormat="1" ht="19.5" customHeight="1">
      <c r="A296" s="463" t="s">
        <v>3373</v>
      </c>
      <c r="B296" s="487" t="s">
        <v>3374</v>
      </c>
      <c r="C296" s="463" t="s">
        <v>3375</v>
      </c>
      <c r="D296" s="463" t="s">
        <v>3376</v>
      </c>
      <c r="E296" s="463" t="s">
        <v>19</v>
      </c>
      <c r="F296" s="463" t="s">
        <v>1602</v>
      </c>
      <c r="G296" s="463" t="s">
        <v>3377</v>
      </c>
      <c r="H296" s="463" t="s">
        <v>3378</v>
      </c>
      <c r="I296" s="463" t="s">
        <v>817</v>
      </c>
      <c r="J296" s="464" t="s">
        <v>1605</v>
      </c>
      <c r="K296" s="464" t="s">
        <v>1605</v>
      </c>
      <c r="L296" s="463" t="s">
        <v>588</v>
      </c>
      <c r="M296" s="463" t="s">
        <v>357</v>
      </c>
      <c r="N296" s="463" t="s">
        <v>8</v>
      </c>
      <c r="O296" s="463" t="s">
        <v>810</v>
      </c>
      <c r="P296" s="464" t="s">
        <v>1605</v>
      </c>
      <c r="Q296" s="465">
        <v>0</v>
      </c>
      <c r="R296" s="465">
        <v>0</v>
      </c>
      <c r="S296" s="465">
        <v>5000000</v>
      </c>
      <c r="T296" s="465">
        <v>1000000</v>
      </c>
      <c r="U296" s="465">
        <v>6000000</v>
      </c>
      <c r="V296" s="465">
        <v>10</v>
      </c>
      <c r="W296" s="465">
        <v>5</v>
      </c>
      <c r="X296" s="465">
        <v>15</v>
      </c>
      <c r="Y296" s="466">
        <v>104</v>
      </c>
      <c r="Z296" s="465">
        <v>0</v>
      </c>
      <c r="AA296" s="465">
        <v>0</v>
      </c>
    </row>
    <row r="297" spans="1:27" s="462" customFormat="1" ht="19.5" customHeight="1">
      <c r="A297" s="463" t="s">
        <v>3379</v>
      </c>
      <c r="B297" s="487" t="s">
        <v>3380</v>
      </c>
      <c r="C297" s="463" t="s">
        <v>3381</v>
      </c>
      <c r="D297" s="463" t="s">
        <v>3382</v>
      </c>
      <c r="E297" s="463" t="s">
        <v>19</v>
      </c>
      <c r="F297" s="463" t="s">
        <v>1602</v>
      </c>
      <c r="G297" s="463" t="s">
        <v>3383</v>
      </c>
      <c r="H297" s="463" t="s">
        <v>809</v>
      </c>
      <c r="I297" s="463" t="s">
        <v>1605</v>
      </c>
      <c r="J297" s="464" t="s">
        <v>1605</v>
      </c>
      <c r="K297" s="464" t="s">
        <v>3384</v>
      </c>
      <c r="L297" s="463" t="s">
        <v>1432</v>
      </c>
      <c r="M297" s="463" t="s">
        <v>1433</v>
      </c>
      <c r="N297" s="463" t="s">
        <v>27</v>
      </c>
      <c r="O297" s="463" t="s">
        <v>3385</v>
      </c>
      <c r="P297" s="464" t="s">
        <v>1605</v>
      </c>
      <c r="Q297" s="465">
        <v>20000000</v>
      </c>
      <c r="R297" s="465">
        <v>15000000</v>
      </c>
      <c r="S297" s="465">
        <v>4000000</v>
      </c>
      <c r="T297" s="465">
        <v>0</v>
      </c>
      <c r="U297" s="465">
        <v>39000000</v>
      </c>
      <c r="V297" s="465">
        <v>8</v>
      </c>
      <c r="W297" s="465">
        <v>0</v>
      </c>
      <c r="X297" s="465">
        <v>8</v>
      </c>
      <c r="Y297" s="466">
        <v>79.599999999999994</v>
      </c>
      <c r="Z297" s="465">
        <v>299</v>
      </c>
      <c r="AA297" s="465">
        <v>299</v>
      </c>
    </row>
    <row r="298" spans="1:27" s="462" customFormat="1" ht="19.5" customHeight="1">
      <c r="A298" s="463" t="s">
        <v>3386</v>
      </c>
      <c r="B298" s="487" t="s">
        <v>3387</v>
      </c>
      <c r="C298" s="463" t="s">
        <v>3388</v>
      </c>
      <c r="D298" s="467" t="s">
        <v>3389</v>
      </c>
      <c r="E298" s="463" t="s">
        <v>19</v>
      </c>
      <c r="F298" s="463" t="s">
        <v>1602</v>
      </c>
      <c r="G298" s="463" t="s">
        <v>3383</v>
      </c>
      <c r="H298" s="463" t="s">
        <v>3390</v>
      </c>
      <c r="I298" s="463" t="s">
        <v>1605</v>
      </c>
      <c r="J298" s="464" t="s">
        <v>25</v>
      </c>
      <c r="K298" s="464" t="s">
        <v>3391</v>
      </c>
      <c r="L298" s="463" t="s">
        <v>3392</v>
      </c>
      <c r="M298" s="463" t="s">
        <v>3393</v>
      </c>
      <c r="N298" s="463" t="s">
        <v>27</v>
      </c>
      <c r="O298" s="463" t="s">
        <v>3394</v>
      </c>
      <c r="P298" s="464" t="s">
        <v>3395</v>
      </c>
      <c r="Q298" s="465">
        <v>50000000</v>
      </c>
      <c r="R298" s="465">
        <v>10000000</v>
      </c>
      <c r="S298" s="465">
        <v>16000000</v>
      </c>
      <c r="T298" s="465">
        <v>10000000</v>
      </c>
      <c r="U298" s="465">
        <v>86000000</v>
      </c>
      <c r="V298" s="465">
        <v>45</v>
      </c>
      <c r="W298" s="465">
        <v>10</v>
      </c>
      <c r="X298" s="465">
        <v>55</v>
      </c>
      <c r="Y298" s="466">
        <v>61.75</v>
      </c>
      <c r="Z298" s="465">
        <v>1916</v>
      </c>
      <c r="AA298" s="465">
        <v>1188</v>
      </c>
    </row>
    <row r="299" spans="1:27" s="462" customFormat="1" ht="19.5" customHeight="1">
      <c r="A299" s="463" t="s">
        <v>3396</v>
      </c>
      <c r="B299" s="487" t="s">
        <v>3397</v>
      </c>
      <c r="C299" s="463" t="s">
        <v>3398</v>
      </c>
      <c r="D299" s="463" t="s">
        <v>1074</v>
      </c>
      <c r="E299" s="463" t="s">
        <v>42</v>
      </c>
      <c r="F299" s="463" t="s">
        <v>1692</v>
      </c>
      <c r="G299" s="463" t="s">
        <v>3399</v>
      </c>
      <c r="H299" s="463" t="s">
        <v>3400</v>
      </c>
      <c r="I299" s="463" t="s">
        <v>801</v>
      </c>
      <c r="J299" s="464" t="s">
        <v>1605</v>
      </c>
      <c r="K299" s="464" t="s">
        <v>1605</v>
      </c>
      <c r="L299" s="463" t="s">
        <v>317</v>
      </c>
      <c r="M299" s="463" t="s">
        <v>2</v>
      </c>
      <c r="N299" s="463" t="s">
        <v>3</v>
      </c>
      <c r="O299" s="463" t="s">
        <v>823</v>
      </c>
      <c r="P299" s="464" t="s">
        <v>1605</v>
      </c>
      <c r="Q299" s="465">
        <v>10000000</v>
      </c>
      <c r="R299" s="465">
        <v>12000000</v>
      </c>
      <c r="S299" s="465">
        <v>15000000</v>
      </c>
      <c r="T299" s="465">
        <v>15000000</v>
      </c>
      <c r="U299" s="465">
        <v>52000000</v>
      </c>
      <c r="V299" s="465">
        <v>10</v>
      </c>
      <c r="W299" s="465">
        <v>5</v>
      </c>
      <c r="X299" s="465">
        <v>15</v>
      </c>
      <c r="Y299" s="466">
        <v>322.23</v>
      </c>
      <c r="Z299" s="465">
        <v>5928</v>
      </c>
      <c r="AA299" s="465">
        <v>2000</v>
      </c>
    </row>
    <row r="300" spans="1:27" s="462" customFormat="1" ht="19.5" customHeight="1">
      <c r="A300" s="463" t="s">
        <v>3401</v>
      </c>
      <c r="B300" s="487" t="s">
        <v>3402</v>
      </c>
      <c r="C300" s="463" t="s">
        <v>3403</v>
      </c>
      <c r="D300" s="467" t="s">
        <v>3404</v>
      </c>
      <c r="E300" s="463" t="s">
        <v>90</v>
      </c>
      <c r="F300" s="463" t="s">
        <v>3405</v>
      </c>
      <c r="G300" s="463" t="s">
        <v>3383</v>
      </c>
      <c r="H300" s="463" t="s">
        <v>3406</v>
      </c>
      <c r="I300" s="463" t="s">
        <v>801</v>
      </c>
      <c r="J300" s="463" t="s">
        <v>1605</v>
      </c>
      <c r="K300" s="463" t="s">
        <v>332</v>
      </c>
      <c r="L300" s="463" t="s">
        <v>332</v>
      </c>
      <c r="M300" s="463" t="s">
        <v>94</v>
      </c>
      <c r="N300" s="463" t="s">
        <v>10</v>
      </c>
      <c r="O300" s="463" t="s">
        <v>882</v>
      </c>
      <c r="P300" s="464" t="s">
        <v>3407</v>
      </c>
      <c r="Q300" s="465">
        <v>14000000</v>
      </c>
      <c r="R300" s="465">
        <v>80000000</v>
      </c>
      <c r="S300" s="465">
        <v>178000000</v>
      </c>
      <c r="T300" s="465">
        <v>50000000</v>
      </c>
      <c r="U300" s="465">
        <v>322000000</v>
      </c>
      <c r="V300" s="465">
        <v>195</v>
      </c>
      <c r="W300" s="465">
        <v>105</v>
      </c>
      <c r="X300" s="465">
        <v>300</v>
      </c>
      <c r="Y300" s="466">
        <v>3257.7</v>
      </c>
      <c r="Z300" s="465">
        <v>9184</v>
      </c>
      <c r="AA300" s="465">
        <v>12065</v>
      </c>
    </row>
    <row r="301" spans="1:27" s="462" customFormat="1" ht="19.5" customHeight="1">
      <c r="A301" s="463" t="s">
        <v>3408</v>
      </c>
      <c r="B301" s="487" t="s">
        <v>3409</v>
      </c>
      <c r="C301" s="463" t="s">
        <v>3410</v>
      </c>
      <c r="D301" s="463" t="s">
        <v>3411</v>
      </c>
      <c r="E301" s="463" t="s">
        <v>777</v>
      </c>
      <c r="F301" s="463" t="s">
        <v>2550</v>
      </c>
      <c r="G301" s="463" t="s">
        <v>3412</v>
      </c>
      <c r="H301" s="463" t="s">
        <v>3413</v>
      </c>
      <c r="I301" s="463" t="s">
        <v>841</v>
      </c>
      <c r="J301" s="463" t="s">
        <v>25</v>
      </c>
      <c r="K301" s="463" t="s">
        <v>25</v>
      </c>
      <c r="L301" s="463" t="s">
        <v>321</v>
      </c>
      <c r="M301" s="463" t="s">
        <v>18</v>
      </c>
      <c r="N301" s="463" t="s">
        <v>8</v>
      </c>
      <c r="O301" s="463" t="s">
        <v>866</v>
      </c>
      <c r="P301" s="464" t="s">
        <v>1605</v>
      </c>
      <c r="Q301" s="465">
        <v>20000000</v>
      </c>
      <c r="R301" s="465">
        <v>50000000</v>
      </c>
      <c r="S301" s="465">
        <v>100000000</v>
      </c>
      <c r="T301" s="465">
        <v>100000000</v>
      </c>
      <c r="U301" s="465">
        <v>270000000</v>
      </c>
      <c r="V301" s="465">
        <v>10</v>
      </c>
      <c r="W301" s="465">
        <v>2</v>
      </c>
      <c r="X301" s="465">
        <v>12</v>
      </c>
      <c r="Y301" s="466">
        <v>487.5</v>
      </c>
      <c r="Z301" s="465">
        <v>10840</v>
      </c>
      <c r="AA301" s="465">
        <v>6861</v>
      </c>
    </row>
    <row r="302" spans="1:27" s="462" customFormat="1" ht="19.5" customHeight="1">
      <c r="A302" s="463" t="s">
        <v>3414</v>
      </c>
      <c r="B302" s="487" t="s">
        <v>3415</v>
      </c>
      <c r="C302" s="463" t="s">
        <v>539</v>
      </c>
      <c r="D302" s="463" t="s">
        <v>492</v>
      </c>
      <c r="E302" s="463" t="s">
        <v>777</v>
      </c>
      <c r="F302" s="463" t="s">
        <v>2550</v>
      </c>
      <c r="G302" s="463" t="s">
        <v>3399</v>
      </c>
      <c r="H302" s="463" t="s">
        <v>25</v>
      </c>
      <c r="I302" s="463" t="s">
        <v>808</v>
      </c>
      <c r="J302" s="464" t="s">
        <v>1605</v>
      </c>
      <c r="K302" s="464" t="s">
        <v>1605</v>
      </c>
      <c r="L302" s="463" t="s">
        <v>1512</v>
      </c>
      <c r="M302" s="463" t="s">
        <v>613</v>
      </c>
      <c r="N302" s="463" t="s">
        <v>20</v>
      </c>
      <c r="O302" s="463" t="s">
        <v>3416</v>
      </c>
      <c r="P302" s="464" t="s">
        <v>1605</v>
      </c>
      <c r="Q302" s="465">
        <v>0</v>
      </c>
      <c r="R302" s="465">
        <v>182638126</v>
      </c>
      <c r="S302" s="465">
        <v>179781008</v>
      </c>
      <c r="T302" s="465">
        <v>0</v>
      </c>
      <c r="U302" s="465">
        <v>362419134</v>
      </c>
      <c r="V302" s="465">
        <v>11</v>
      </c>
      <c r="W302" s="465">
        <v>0</v>
      </c>
      <c r="X302" s="465">
        <v>11</v>
      </c>
      <c r="Y302" s="466">
        <v>1102.5999999999999</v>
      </c>
      <c r="Z302" s="465">
        <v>30154</v>
      </c>
      <c r="AA302" s="465">
        <v>1696</v>
      </c>
    </row>
    <row r="303" spans="1:27" s="462" customFormat="1" ht="19.5" customHeight="1">
      <c r="A303" s="463" t="s">
        <v>3417</v>
      </c>
      <c r="B303" s="487" t="s">
        <v>3418</v>
      </c>
      <c r="C303" s="463" t="s">
        <v>3419</v>
      </c>
      <c r="D303" s="463" t="s">
        <v>3420</v>
      </c>
      <c r="E303" s="463" t="s">
        <v>256</v>
      </c>
      <c r="F303" s="463" t="s">
        <v>1684</v>
      </c>
      <c r="G303" s="463" t="s">
        <v>3421</v>
      </c>
      <c r="H303" s="463" t="s">
        <v>3422</v>
      </c>
      <c r="I303" s="463" t="s">
        <v>815</v>
      </c>
      <c r="J303" s="464" t="s">
        <v>1605</v>
      </c>
      <c r="K303" s="463" t="s">
        <v>1605</v>
      </c>
      <c r="L303" s="463" t="s">
        <v>318</v>
      </c>
      <c r="M303" s="463" t="s">
        <v>2</v>
      </c>
      <c r="N303" s="463" t="s">
        <v>3</v>
      </c>
      <c r="O303" s="463" t="s">
        <v>823</v>
      </c>
      <c r="P303" s="464" t="s">
        <v>1605</v>
      </c>
      <c r="Q303" s="465">
        <v>0</v>
      </c>
      <c r="R303" s="465">
        <v>0</v>
      </c>
      <c r="S303" s="465">
        <v>10000000</v>
      </c>
      <c r="T303" s="465">
        <v>10000000</v>
      </c>
      <c r="U303" s="465">
        <v>20000000</v>
      </c>
      <c r="V303" s="465">
        <v>20</v>
      </c>
      <c r="W303" s="465">
        <v>0</v>
      </c>
      <c r="X303" s="465">
        <v>20</v>
      </c>
      <c r="Y303" s="466">
        <v>483.69</v>
      </c>
      <c r="Z303" s="465">
        <v>11082</v>
      </c>
      <c r="AA303" s="465">
        <v>2949</v>
      </c>
    </row>
    <row r="304" spans="1:27" s="462" customFormat="1" ht="19.5" customHeight="1">
      <c r="A304" s="463" t="s">
        <v>3423</v>
      </c>
      <c r="B304" s="487" t="s">
        <v>3424</v>
      </c>
      <c r="C304" s="463" t="s">
        <v>1144</v>
      </c>
      <c r="D304" s="467" t="s">
        <v>3425</v>
      </c>
      <c r="E304" s="463" t="s">
        <v>24</v>
      </c>
      <c r="F304" s="463" t="s">
        <v>1742</v>
      </c>
      <c r="G304" s="463" t="s">
        <v>3426</v>
      </c>
      <c r="H304" s="463" t="s">
        <v>3427</v>
      </c>
      <c r="I304" s="463" t="s">
        <v>815</v>
      </c>
      <c r="J304" s="464" t="s">
        <v>1605</v>
      </c>
      <c r="K304" s="464" t="s">
        <v>1605</v>
      </c>
      <c r="L304" s="463" t="s">
        <v>557</v>
      </c>
      <c r="M304" s="463" t="s">
        <v>56</v>
      </c>
      <c r="N304" s="463" t="s">
        <v>3</v>
      </c>
      <c r="O304" s="463" t="s">
        <v>852</v>
      </c>
      <c r="P304" s="464" t="s">
        <v>1605</v>
      </c>
      <c r="Q304" s="465">
        <v>15000000</v>
      </c>
      <c r="R304" s="465">
        <v>0</v>
      </c>
      <c r="S304" s="465">
        <v>10000000</v>
      </c>
      <c r="T304" s="465">
        <v>5000000</v>
      </c>
      <c r="U304" s="465">
        <v>30000000</v>
      </c>
      <c r="V304" s="465">
        <v>3</v>
      </c>
      <c r="W304" s="465">
        <v>2</v>
      </c>
      <c r="X304" s="465">
        <v>5</v>
      </c>
      <c r="Y304" s="466">
        <v>197.76</v>
      </c>
      <c r="Z304" s="465">
        <v>400</v>
      </c>
      <c r="AA304" s="465">
        <v>200</v>
      </c>
    </row>
    <row r="305" spans="1:27" s="462" customFormat="1" ht="19.5" customHeight="1">
      <c r="A305" s="463" t="s">
        <v>3428</v>
      </c>
      <c r="B305" s="487" t="s">
        <v>3429</v>
      </c>
      <c r="C305" s="463" t="s">
        <v>3430</v>
      </c>
      <c r="D305" s="463" t="s">
        <v>433</v>
      </c>
      <c r="E305" s="463" t="s">
        <v>24</v>
      </c>
      <c r="F305" s="463" t="s">
        <v>1742</v>
      </c>
      <c r="G305" s="463" t="s">
        <v>3426</v>
      </c>
      <c r="H305" s="463" t="s">
        <v>3431</v>
      </c>
      <c r="I305" s="463" t="s">
        <v>806</v>
      </c>
      <c r="J305" s="464" t="s">
        <v>25</v>
      </c>
      <c r="K305" s="464" t="s">
        <v>356</v>
      </c>
      <c r="L305" s="463" t="s">
        <v>1135</v>
      </c>
      <c r="M305" s="463" t="s">
        <v>575</v>
      </c>
      <c r="N305" s="463" t="s">
        <v>26</v>
      </c>
      <c r="O305" s="463" t="s">
        <v>805</v>
      </c>
      <c r="P305" s="464" t="s">
        <v>3432</v>
      </c>
      <c r="Q305" s="465">
        <v>34000000</v>
      </c>
      <c r="R305" s="465">
        <v>35000000</v>
      </c>
      <c r="S305" s="465">
        <v>40000000</v>
      </c>
      <c r="T305" s="465">
        <v>20000000</v>
      </c>
      <c r="U305" s="465">
        <v>129000000</v>
      </c>
      <c r="V305" s="465">
        <v>51</v>
      </c>
      <c r="W305" s="465">
        <v>85</v>
      </c>
      <c r="X305" s="465">
        <v>136</v>
      </c>
      <c r="Y305" s="466">
        <v>5334.0069999999996</v>
      </c>
      <c r="Z305" s="465">
        <v>28800</v>
      </c>
      <c r="AA305" s="465">
        <v>4800</v>
      </c>
    </row>
    <row r="306" spans="1:27" s="462" customFormat="1" ht="19.5" customHeight="1">
      <c r="A306" s="463" t="s">
        <v>3433</v>
      </c>
      <c r="B306" s="487" t="s">
        <v>3434</v>
      </c>
      <c r="C306" s="463" t="s">
        <v>3435</v>
      </c>
      <c r="D306" s="463" t="s">
        <v>146</v>
      </c>
      <c r="E306" s="463" t="s">
        <v>24</v>
      </c>
      <c r="F306" s="463" t="s">
        <v>1742</v>
      </c>
      <c r="G306" s="463" t="s">
        <v>3436</v>
      </c>
      <c r="H306" s="463" t="s">
        <v>3437</v>
      </c>
      <c r="I306" s="463" t="s">
        <v>825</v>
      </c>
      <c r="J306" s="464" t="s">
        <v>25</v>
      </c>
      <c r="K306" s="464" t="s">
        <v>25</v>
      </c>
      <c r="L306" s="463" t="s">
        <v>584</v>
      </c>
      <c r="M306" s="463" t="s">
        <v>54</v>
      </c>
      <c r="N306" s="463" t="s">
        <v>35</v>
      </c>
      <c r="O306" s="463" t="s">
        <v>874</v>
      </c>
      <c r="P306" s="464" t="s">
        <v>1605</v>
      </c>
      <c r="Q306" s="465">
        <v>0</v>
      </c>
      <c r="R306" s="465">
        <v>0</v>
      </c>
      <c r="S306" s="465">
        <v>5000000</v>
      </c>
      <c r="T306" s="465">
        <v>1000000</v>
      </c>
      <c r="U306" s="465">
        <v>6000000</v>
      </c>
      <c r="V306" s="465">
        <v>6</v>
      </c>
      <c r="W306" s="465">
        <v>4</v>
      </c>
      <c r="X306" s="465">
        <v>10</v>
      </c>
      <c r="Y306" s="466">
        <v>418.35</v>
      </c>
      <c r="Z306" s="465">
        <v>1600</v>
      </c>
      <c r="AA306" s="465">
        <v>490</v>
      </c>
    </row>
    <row r="307" spans="1:27" s="462" customFormat="1" ht="19.5" customHeight="1">
      <c r="A307" s="463" t="s">
        <v>3438</v>
      </c>
      <c r="B307" s="487" t="s">
        <v>3439</v>
      </c>
      <c r="C307" s="463" t="s">
        <v>3440</v>
      </c>
      <c r="D307" s="463" t="s">
        <v>2620</v>
      </c>
      <c r="E307" s="463" t="s">
        <v>24</v>
      </c>
      <c r="F307" s="463" t="s">
        <v>1742</v>
      </c>
      <c r="G307" s="463" t="s">
        <v>3383</v>
      </c>
      <c r="H307" s="463" t="s">
        <v>3441</v>
      </c>
      <c r="I307" s="463" t="s">
        <v>801</v>
      </c>
      <c r="J307" s="464" t="s">
        <v>25</v>
      </c>
      <c r="K307" s="463" t="s">
        <v>25</v>
      </c>
      <c r="L307" s="463" t="s">
        <v>3442</v>
      </c>
      <c r="M307" s="463" t="s">
        <v>572</v>
      </c>
      <c r="N307" s="463" t="s">
        <v>35</v>
      </c>
      <c r="O307" s="463" t="s">
        <v>3443</v>
      </c>
      <c r="P307" s="464" t="s">
        <v>1605</v>
      </c>
      <c r="Q307" s="465">
        <v>3500000</v>
      </c>
      <c r="R307" s="465">
        <v>6500000</v>
      </c>
      <c r="S307" s="465">
        <v>7500000</v>
      </c>
      <c r="T307" s="465">
        <v>3000000</v>
      </c>
      <c r="U307" s="465">
        <v>20500000</v>
      </c>
      <c r="V307" s="465">
        <v>6</v>
      </c>
      <c r="W307" s="465">
        <v>4</v>
      </c>
      <c r="X307" s="465">
        <v>10</v>
      </c>
      <c r="Y307" s="466">
        <v>442.72</v>
      </c>
      <c r="Z307" s="465">
        <v>4800</v>
      </c>
      <c r="AA307" s="465">
        <v>1800</v>
      </c>
    </row>
    <row r="308" spans="1:27" s="462" customFormat="1" ht="19.5" customHeight="1">
      <c r="A308" s="463" t="s">
        <v>3444</v>
      </c>
      <c r="B308" s="487" t="s">
        <v>3445</v>
      </c>
      <c r="C308" s="463" t="s">
        <v>3446</v>
      </c>
      <c r="D308" s="463" t="s">
        <v>69</v>
      </c>
      <c r="E308" s="463" t="s">
        <v>70</v>
      </c>
      <c r="F308" s="463" t="s">
        <v>1772</v>
      </c>
      <c r="G308" s="463" t="s">
        <v>3447</v>
      </c>
      <c r="H308" s="463" t="s">
        <v>3448</v>
      </c>
      <c r="I308" s="463" t="s">
        <v>804</v>
      </c>
      <c r="J308" s="464" t="s">
        <v>1605</v>
      </c>
      <c r="K308" s="464" t="s">
        <v>1605</v>
      </c>
      <c r="L308" s="463" t="s">
        <v>3449</v>
      </c>
      <c r="M308" s="463" t="s">
        <v>3449</v>
      </c>
      <c r="N308" s="463" t="s">
        <v>30</v>
      </c>
      <c r="O308" s="463" t="s">
        <v>3450</v>
      </c>
      <c r="P308" s="464" t="s">
        <v>1605</v>
      </c>
      <c r="Q308" s="465">
        <v>22000000</v>
      </c>
      <c r="R308" s="465">
        <v>4000000</v>
      </c>
      <c r="S308" s="465">
        <v>5000000</v>
      </c>
      <c r="T308" s="465">
        <v>3000000</v>
      </c>
      <c r="U308" s="465">
        <v>34000000</v>
      </c>
      <c r="V308" s="465">
        <v>4</v>
      </c>
      <c r="W308" s="465">
        <v>1</v>
      </c>
      <c r="X308" s="465">
        <v>5</v>
      </c>
      <c r="Y308" s="466">
        <v>119.3</v>
      </c>
      <c r="Z308" s="465">
        <v>5728</v>
      </c>
      <c r="AA308" s="465">
        <v>300</v>
      </c>
    </row>
    <row r="309" spans="1:27" s="462" customFormat="1" ht="19.5" customHeight="1">
      <c r="A309" s="463" t="s">
        <v>3451</v>
      </c>
      <c r="B309" s="487" t="s">
        <v>3452</v>
      </c>
      <c r="C309" s="463" t="s">
        <v>3453</v>
      </c>
      <c r="D309" s="463" t="s">
        <v>69</v>
      </c>
      <c r="E309" s="463" t="s">
        <v>70</v>
      </c>
      <c r="F309" s="463" t="s">
        <v>1772</v>
      </c>
      <c r="G309" s="463" t="s">
        <v>3454</v>
      </c>
      <c r="H309" s="463" t="s">
        <v>3455</v>
      </c>
      <c r="I309" s="463" t="s">
        <v>809</v>
      </c>
      <c r="J309" s="463" t="s">
        <v>1605</v>
      </c>
      <c r="K309" s="463" t="s">
        <v>1605</v>
      </c>
      <c r="L309" s="463" t="s">
        <v>3456</v>
      </c>
      <c r="M309" s="463" t="s">
        <v>2476</v>
      </c>
      <c r="N309" s="463" t="s">
        <v>105</v>
      </c>
      <c r="O309" s="463" t="s">
        <v>2477</v>
      </c>
      <c r="P309" s="464" t="s">
        <v>3457</v>
      </c>
      <c r="Q309" s="465">
        <v>230000</v>
      </c>
      <c r="R309" s="465">
        <v>500000</v>
      </c>
      <c r="S309" s="465">
        <v>9000000</v>
      </c>
      <c r="T309" s="465">
        <v>168000000</v>
      </c>
      <c r="U309" s="465">
        <v>177730000</v>
      </c>
      <c r="V309" s="465">
        <v>5</v>
      </c>
      <c r="W309" s="465">
        <v>0</v>
      </c>
      <c r="X309" s="465">
        <v>5</v>
      </c>
      <c r="Y309" s="466">
        <v>494.8</v>
      </c>
      <c r="Z309" s="465">
        <v>35408</v>
      </c>
      <c r="AA309" s="465">
        <v>582</v>
      </c>
    </row>
    <row r="310" spans="1:27" s="462" customFormat="1" ht="19.5" customHeight="1">
      <c r="A310" s="463" t="s">
        <v>3458</v>
      </c>
      <c r="B310" s="487" t="s">
        <v>3459</v>
      </c>
      <c r="C310" s="463" t="s">
        <v>3460</v>
      </c>
      <c r="D310" s="463" t="s">
        <v>3461</v>
      </c>
      <c r="E310" s="463" t="s">
        <v>70</v>
      </c>
      <c r="F310" s="463" t="s">
        <v>1772</v>
      </c>
      <c r="G310" s="463" t="s">
        <v>3462</v>
      </c>
      <c r="H310" s="463" t="s">
        <v>3463</v>
      </c>
      <c r="I310" s="464" t="s">
        <v>825</v>
      </c>
      <c r="J310" s="464" t="s">
        <v>1605</v>
      </c>
      <c r="K310" s="464" t="s">
        <v>1605</v>
      </c>
      <c r="L310" s="463" t="s">
        <v>3464</v>
      </c>
      <c r="M310" s="463" t="s">
        <v>555</v>
      </c>
      <c r="N310" s="463" t="s">
        <v>14</v>
      </c>
      <c r="O310" s="463" t="s">
        <v>860</v>
      </c>
      <c r="P310" s="464" t="s">
        <v>1605</v>
      </c>
      <c r="Q310" s="465">
        <v>0</v>
      </c>
      <c r="R310" s="465">
        <v>2000000</v>
      </c>
      <c r="S310" s="465">
        <v>4000000</v>
      </c>
      <c r="T310" s="465">
        <v>1000000</v>
      </c>
      <c r="U310" s="465">
        <v>7000000</v>
      </c>
      <c r="V310" s="465">
        <v>10</v>
      </c>
      <c r="W310" s="465">
        <v>2</v>
      </c>
      <c r="X310" s="465">
        <v>12</v>
      </c>
      <c r="Y310" s="466">
        <v>195.2</v>
      </c>
      <c r="Z310" s="465">
        <v>16300</v>
      </c>
      <c r="AA310" s="465">
        <v>496</v>
      </c>
    </row>
    <row r="311" spans="1:27" s="462" customFormat="1" ht="19.5" customHeight="1">
      <c r="A311" s="463" t="s">
        <v>3465</v>
      </c>
      <c r="B311" s="487" t="s">
        <v>3466</v>
      </c>
      <c r="C311" s="463" t="s">
        <v>3467</v>
      </c>
      <c r="D311" s="463" t="s">
        <v>69</v>
      </c>
      <c r="E311" s="463" t="s">
        <v>70</v>
      </c>
      <c r="F311" s="463" t="s">
        <v>1772</v>
      </c>
      <c r="G311" s="463" t="s">
        <v>3468</v>
      </c>
      <c r="H311" s="463" t="s">
        <v>3469</v>
      </c>
      <c r="I311" s="463" t="s">
        <v>808</v>
      </c>
      <c r="J311" s="464" t="s">
        <v>1605</v>
      </c>
      <c r="K311" s="464" t="s">
        <v>1605</v>
      </c>
      <c r="L311" s="463" t="s">
        <v>3470</v>
      </c>
      <c r="M311" s="463" t="s">
        <v>3471</v>
      </c>
      <c r="N311" s="463" t="s">
        <v>470</v>
      </c>
      <c r="O311" s="463" t="s">
        <v>3472</v>
      </c>
      <c r="P311" s="464" t="s">
        <v>3473</v>
      </c>
      <c r="Q311" s="465">
        <v>4000000</v>
      </c>
      <c r="R311" s="465">
        <v>1000000</v>
      </c>
      <c r="S311" s="465">
        <v>4000000</v>
      </c>
      <c r="T311" s="465">
        <v>20000000</v>
      </c>
      <c r="U311" s="465">
        <v>29000000</v>
      </c>
      <c r="V311" s="465">
        <v>4</v>
      </c>
      <c r="W311" s="465">
        <v>0</v>
      </c>
      <c r="X311" s="465">
        <v>4</v>
      </c>
      <c r="Y311" s="466">
        <v>159.74</v>
      </c>
      <c r="Z311" s="465">
        <v>15628</v>
      </c>
      <c r="AA311" s="465">
        <v>0</v>
      </c>
    </row>
    <row r="312" spans="1:27" s="462" customFormat="1" ht="19.5" customHeight="1">
      <c r="A312" s="463" t="s">
        <v>3474</v>
      </c>
      <c r="B312" s="487" t="s">
        <v>3475</v>
      </c>
      <c r="C312" s="463" t="s">
        <v>3476</v>
      </c>
      <c r="D312" s="463" t="s">
        <v>69</v>
      </c>
      <c r="E312" s="463" t="s">
        <v>70</v>
      </c>
      <c r="F312" s="463" t="s">
        <v>1772</v>
      </c>
      <c r="G312" s="463" t="s">
        <v>3477</v>
      </c>
      <c r="H312" s="463" t="s">
        <v>3478</v>
      </c>
      <c r="I312" s="463" t="s">
        <v>801</v>
      </c>
      <c r="J312" s="464" t="s">
        <v>1605</v>
      </c>
      <c r="K312" s="464" t="s">
        <v>3479</v>
      </c>
      <c r="L312" s="463" t="s">
        <v>3480</v>
      </c>
      <c r="M312" s="463" t="s">
        <v>1440</v>
      </c>
      <c r="N312" s="463" t="s">
        <v>21</v>
      </c>
      <c r="O312" s="463" t="s">
        <v>3481</v>
      </c>
      <c r="P312" s="464" t="s">
        <v>1605</v>
      </c>
      <c r="Q312" s="465">
        <v>3000000</v>
      </c>
      <c r="R312" s="465">
        <v>3500000</v>
      </c>
      <c r="S312" s="465">
        <v>6500000</v>
      </c>
      <c r="T312" s="465">
        <v>1000000</v>
      </c>
      <c r="U312" s="465">
        <v>14000000</v>
      </c>
      <c r="V312" s="465">
        <v>6</v>
      </c>
      <c r="W312" s="465">
        <v>0</v>
      </c>
      <c r="X312" s="465">
        <v>6</v>
      </c>
      <c r="Y312" s="466">
        <v>248.61</v>
      </c>
      <c r="Z312" s="465">
        <v>7744</v>
      </c>
      <c r="AA312" s="465">
        <v>43</v>
      </c>
    </row>
    <row r="313" spans="1:27" s="462" customFormat="1" ht="19.5" customHeight="1">
      <c r="A313" s="463" t="s">
        <v>3482</v>
      </c>
      <c r="B313" s="487" t="s">
        <v>3483</v>
      </c>
      <c r="C313" s="463" t="s">
        <v>3484</v>
      </c>
      <c r="D313" s="463" t="s">
        <v>3485</v>
      </c>
      <c r="E313" s="463" t="s">
        <v>29</v>
      </c>
      <c r="F313" s="463" t="s">
        <v>1891</v>
      </c>
      <c r="G313" s="463" t="s">
        <v>3383</v>
      </c>
      <c r="H313" s="463" t="s">
        <v>3486</v>
      </c>
      <c r="I313" s="463" t="s">
        <v>808</v>
      </c>
      <c r="J313" s="464" t="s">
        <v>1605</v>
      </c>
      <c r="K313" s="464" t="s">
        <v>1605</v>
      </c>
      <c r="L313" s="463" t="s">
        <v>689</v>
      </c>
      <c r="M313" s="463" t="s">
        <v>546</v>
      </c>
      <c r="N313" s="463" t="s">
        <v>52</v>
      </c>
      <c r="O313" s="463" t="s">
        <v>842</v>
      </c>
      <c r="P313" s="464" t="s">
        <v>1605</v>
      </c>
      <c r="Q313" s="465">
        <v>20000000</v>
      </c>
      <c r="R313" s="465">
        <v>0</v>
      </c>
      <c r="S313" s="465">
        <v>5000000</v>
      </c>
      <c r="T313" s="465">
        <v>500000</v>
      </c>
      <c r="U313" s="465">
        <v>25500000</v>
      </c>
      <c r="V313" s="465">
        <v>3</v>
      </c>
      <c r="W313" s="465">
        <v>1</v>
      </c>
      <c r="X313" s="465">
        <v>4</v>
      </c>
      <c r="Y313" s="466">
        <v>148</v>
      </c>
      <c r="Z313" s="465">
        <v>14400</v>
      </c>
      <c r="AA313" s="465">
        <v>1400</v>
      </c>
    </row>
    <row r="314" spans="1:27" s="462" customFormat="1" ht="19.5" customHeight="1">
      <c r="A314" s="463" t="s">
        <v>3487</v>
      </c>
      <c r="B314" s="487" t="s">
        <v>3488</v>
      </c>
      <c r="C314" s="463" t="s">
        <v>3489</v>
      </c>
      <c r="D314" s="463" t="s">
        <v>3490</v>
      </c>
      <c r="E314" s="463" t="s">
        <v>48</v>
      </c>
      <c r="F314" s="463" t="s">
        <v>3491</v>
      </c>
      <c r="G314" s="463" t="s">
        <v>3492</v>
      </c>
      <c r="H314" s="463" t="s">
        <v>1134</v>
      </c>
      <c r="I314" s="463" t="s">
        <v>817</v>
      </c>
      <c r="J314" s="464" t="s">
        <v>1605</v>
      </c>
      <c r="K314" s="464" t="s">
        <v>1605</v>
      </c>
      <c r="L314" s="463" t="s">
        <v>957</v>
      </c>
      <c r="M314" s="463" t="s">
        <v>957</v>
      </c>
      <c r="N314" s="463" t="s">
        <v>105</v>
      </c>
      <c r="O314" s="463" t="s">
        <v>2772</v>
      </c>
      <c r="P314" s="464" t="s">
        <v>3493</v>
      </c>
      <c r="Q314" s="465">
        <v>2000000</v>
      </c>
      <c r="R314" s="465">
        <v>14000000</v>
      </c>
      <c r="S314" s="465">
        <v>18000000</v>
      </c>
      <c r="T314" s="465">
        <v>8000000</v>
      </c>
      <c r="U314" s="465">
        <v>42000000</v>
      </c>
      <c r="V314" s="465">
        <v>14</v>
      </c>
      <c r="W314" s="465">
        <v>2</v>
      </c>
      <c r="X314" s="465">
        <v>16</v>
      </c>
      <c r="Y314" s="466">
        <v>2643.2</v>
      </c>
      <c r="Z314" s="465">
        <v>14264</v>
      </c>
      <c r="AA314" s="465">
        <v>2160</v>
      </c>
    </row>
    <row r="315" spans="1:27" s="462" customFormat="1" ht="19.5" customHeight="1">
      <c r="A315" s="463" t="s">
        <v>3494</v>
      </c>
      <c r="B315" s="487" t="s">
        <v>3495</v>
      </c>
      <c r="C315" s="463" t="s">
        <v>3496</v>
      </c>
      <c r="D315" s="463" t="s">
        <v>3497</v>
      </c>
      <c r="E315" s="463" t="s">
        <v>40</v>
      </c>
      <c r="F315" s="463" t="s">
        <v>1917</v>
      </c>
      <c r="G315" s="463" t="s">
        <v>3426</v>
      </c>
      <c r="H315" s="463" t="s">
        <v>3498</v>
      </c>
      <c r="I315" s="463" t="s">
        <v>1605</v>
      </c>
      <c r="J315" s="464" t="s">
        <v>1605</v>
      </c>
      <c r="K315" s="464" t="s">
        <v>1605</v>
      </c>
      <c r="L315" s="463" t="s">
        <v>1017</v>
      </c>
      <c r="M315" s="463" t="s">
        <v>362</v>
      </c>
      <c r="N315" s="463" t="s">
        <v>93</v>
      </c>
      <c r="O315" s="463" t="s">
        <v>3499</v>
      </c>
      <c r="P315" s="464" t="s">
        <v>3500</v>
      </c>
      <c r="Q315" s="465">
        <v>0</v>
      </c>
      <c r="R315" s="465">
        <v>10445116.039999999</v>
      </c>
      <c r="S315" s="465">
        <v>49352804.119999997</v>
      </c>
      <c r="T315" s="465">
        <v>5159808</v>
      </c>
      <c r="U315" s="465">
        <v>64957728.159999996</v>
      </c>
      <c r="V315" s="465">
        <v>8</v>
      </c>
      <c r="W315" s="465">
        <v>0</v>
      </c>
      <c r="X315" s="465">
        <v>8</v>
      </c>
      <c r="Y315" s="466">
        <v>1369.51</v>
      </c>
      <c r="Z315" s="465">
        <v>9600</v>
      </c>
      <c r="AA315" s="465">
        <v>1080</v>
      </c>
    </row>
    <row r="316" spans="1:27" s="462" customFormat="1" ht="19.5" customHeight="1">
      <c r="A316" s="463" t="s">
        <v>3501</v>
      </c>
      <c r="B316" s="487" t="s">
        <v>3502</v>
      </c>
      <c r="C316" s="463" t="s">
        <v>3503</v>
      </c>
      <c r="D316" s="463" t="s">
        <v>3504</v>
      </c>
      <c r="E316" s="463" t="s">
        <v>273</v>
      </c>
      <c r="F316" s="463" t="s">
        <v>3505</v>
      </c>
      <c r="G316" s="463" t="s">
        <v>3412</v>
      </c>
      <c r="H316" s="463" t="s">
        <v>3506</v>
      </c>
      <c r="I316" s="463" t="s">
        <v>811</v>
      </c>
      <c r="J316" s="464" t="s">
        <v>25</v>
      </c>
      <c r="K316" s="464" t="s">
        <v>25</v>
      </c>
      <c r="L316" s="463" t="s">
        <v>631</v>
      </c>
      <c r="M316" s="463" t="s">
        <v>556</v>
      </c>
      <c r="N316" s="463" t="s">
        <v>35</v>
      </c>
      <c r="O316" s="463" t="s">
        <v>2133</v>
      </c>
      <c r="P316" s="464" t="s">
        <v>1605</v>
      </c>
      <c r="Q316" s="465">
        <v>8000000</v>
      </c>
      <c r="R316" s="465">
        <v>45000000</v>
      </c>
      <c r="S316" s="465">
        <v>30000000</v>
      </c>
      <c r="T316" s="465">
        <v>25000000</v>
      </c>
      <c r="U316" s="465">
        <v>108000000</v>
      </c>
      <c r="V316" s="465">
        <v>10</v>
      </c>
      <c r="W316" s="465">
        <v>30</v>
      </c>
      <c r="X316" s="465">
        <v>40</v>
      </c>
      <c r="Y316" s="466">
        <v>2434</v>
      </c>
      <c r="Z316" s="465">
        <v>2280</v>
      </c>
      <c r="AA316" s="465">
        <v>2280</v>
      </c>
    </row>
    <row r="317" spans="1:27" s="462" customFormat="1" ht="19.5" customHeight="1">
      <c r="A317" s="463" t="s">
        <v>3507</v>
      </c>
      <c r="B317" s="487" t="s">
        <v>3508</v>
      </c>
      <c r="C317" s="463" t="s">
        <v>3509</v>
      </c>
      <c r="D317" s="463" t="s">
        <v>3510</v>
      </c>
      <c r="E317" s="463" t="s">
        <v>759</v>
      </c>
      <c r="F317" s="463" t="s">
        <v>1934</v>
      </c>
      <c r="G317" s="463" t="s">
        <v>3511</v>
      </c>
      <c r="H317" s="463" t="s">
        <v>1046</v>
      </c>
      <c r="I317" s="463" t="s">
        <v>821</v>
      </c>
      <c r="J317" s="464" t="s">
        <v>1605</v>
      </c>
      <c r="K317" s="464" t="s">
        <v>1605</v>
      </c>
      <c r="L317" s="463" t="s">
        <v>3512</v>
      </c>
      <c r="M317" s="463" t="s">
        <v>3512</v>
      </c>
      <c r="N317" s="463" t="s">
        <v>367</v>
      </c>
      <c r="O317" s="463" t="s">
        <v>3513</v>
      </c>
      <c r="P317" s="464" t="s">
        <v>3514</v>
      </c>
      <c r="Q317" s="465">
        <v>7000000</v>
      </c>
      <c r="R317" s="465">
        <v>16500000</v>
      </c>
      <c r="S317" s="465">
        <v>27000000</v>
      </c>
      <c r="T317" s="465">
        <v>5000000</v>
      </c>
      <c r="U317" s="465">
        <v>55500000</v>
      </c>
      <c r="V317" s="465">
        <v>10</v>
      </c>
      <c r="W317" s="465">
        <v>0</v>
      </c>
      <c r="X317" s="465">
        <v>10</v>
      </c>
      <c r="Y317" s="466">
        <v>1063</v>
      </c>
      <c r="Z317" s="465">
        <v>11892</v>
      </c>
      <c r="AA317" s="465">
        <v>798</v>
      </c>
    </row>
    <row r="318" spans="1:27" s="462" customFormat="1" ht="19.5" customHeight="1">
      <c r="A318" s="463" t="s">
        <v>3515</v>
      </c>
      <c r="B318" s="487" t="s">
        <v>3516</v>
      </c>
      <c r="C318" s="463" t="s">
        <v>3517</v>
      </c>
      <c r="D318" s="463" t="s">
        <v>3518</v>
      </c>
      <c r="E318" s="463" t="s">
        <v>759</v>
      </c>
      <c r="F318" s="463" t="s">
        <v>1934</v>
      </c>
      <c r="G318" s="463" t="s">
        <v>3462</v>
      </c>
      <c r="H318" s="463" t="s">
        <v>3519</v>
      </c>
      <c r="I318" s="463" t="s">
        <v>865</v>
      </c>
      <c r="J318" s="464" t="s">
        <v>1605</v>
      </c>
      <c r="K318" s="464" t="s">
        <v>1605</v>
      </c>
      <c r="L318" s="463" t="s">
        <v>3520</v>
      </c>
      <c r="M318" s="463" t="s">
        <v>379</v>
      </c>
      <c r="N318" s="463" t="s">
        <v>21</v>
      </c>
      <c r="O318" s="463" t="s">
        <v>3521</v>
      </c>
      <c r="P318" s="464" t="s">
        <v>1605</v>
      </c>
      <c r="Q318" s="465">
        <v>5000000</v>
      </c>
      <c r="R318" s="465">
        <v>5000000</v>
      </c>
      <c r="S318" s="465">
        <v>20000000</v>
      </c>
      <c r="T318" s="465">
        <v>2000000</v>
      </c>
      <c r="U318" s="465">
        <v>32000000</v>
      </c>
      <c r="V318" s="465">
        <v>15</v>
      </c>
      <c r="W318" s="465">
        <v>7</v>
      </c>
      <c r="X318" s="465">
        <v>22</v>
      </c>
      <c r="Y318" s="466">
        <v>704.5</v>
      </c>
      <c r="Z318" s="465">
        <v>38110</v>
      </c>
      <c r="AA318" s="465">
        <v>825</v>
      </c>
    </row>
    <row r="319" spans="1:27" s="462" customFormat="1" ht="19.5" customHeight="1">
      <c r="A319" s="463" t="s">
        <v>3522</v>
      </c>
      <c r="B319" s="487" t="s">
        <v>3523</v>
      </c>
      <c r="C319" s="463" t="s">
        <v>3524</v>
      </c>
      <c r="D319" s="463" t="s">
        <v>1121</v>
      </c>
      <c r="E319" s="463" t="s">
        <v>231</v>
      </c>
      <c r="F319" s="463" t="s">
        <v>3525</v>
      </c>
      <c r="G319" s="463" t="s">
        <v>3526</v>
      </c>
      <c r="H319" s="463" t="s">
        <v>3527</v>
      </c>
      <c r="I319" s="463" t="s">
        <v>817</v>
      </c>
      <c r="J319" s="463" t="s">
        <v>1605</v>
      </c>
      <c r="K319" s="463" t="s">
        <v>1605</v>
      </c>
      <c r="L319" s="463" t="s">
        <v>3528</v>
      </c>
      <c r="M319" s="463" t="s">
        <v>395</v>
      </c>
      <c r="N319" s="463" t="s">
        <v>327</v>
      </c>
      <c r="O319" s="463" t="s">
        <v>861</v>
      </c>
      <c r="P319" s="464" t="s">
        <v>1605</v>
      </c>
      <c r="Q319" s="465">
        <v>4000000</v>
      </c>
      <c r="R319" s="465">
        <v>10000000</v>
      </c>
      <c r="S319" s="465">
        <v>10000000</v>
      </c>
      <c r="T319" s="465">
        <v>2000000</v>
      </c>
      <c r="U319" s="465">
        <v>26000000</v>
      </c>
      <c r="V319" s="465">
        <v>100</v>
      </c>
      <c r="W319" s="465">
        <v>100</v>
      </c>
      <c r="X319" s="465">
        <v>200</v>
      </c>
      <c r="Y319" s="466">
        <v>456.45</v>
      </c>
      <c r="Z319" s="465">
        <v>13044</v>
      </c>
      <c r="AA319" s="465">
        <v>1080</v>
      </c>
    </row>
    <row r="320" spans="1:27" s="462" customFormat="1" ht="19.5" customHeight="1">
      <c r="A320" s="463" t="s">
        <v>3529</v>
      </c>
      <c r="B320" s="487" t="s">
        <v>3530</v>
      </c>
      <c r="C320" s="463" t="s">
        <v>3531</v>
      </c>
      <c r="D320" s="463" t="s">
        <v>3532</v>
      </c>
      <c r="E320" s="463" t="s">
        <v>253</v>
      </c>
      <c r="F320" s="463" t="s">
        <v>1956</v>
      </c>
      <c r="G320" s="463" t="s">
        <v>3477</v>
      </c>
      <c r="H320" s="463" t="s">
        <v>1081</v>
      </c>
      <c r="I320" s="463" t="s">
        <v>815</v>
      </c>
      <c r="J320" s="464" t="s">
        <v>1605</v>
      </c>
      <c r="K320" s="464" t="s">
        <v>1605</v>
      </c>
      <c r="L320" s="463" t="s">
        <v>622</v>
      </c>
      <c r="M320" s="463" t="s">
        <v>56</v>
      </c>
      <c r="N320" s="463" t="s">
        <v>3</v>
      </c>
      <c r="O320" s="463" t="s">
        <v>852</v>
      </c>
      <c r="P320" s="464" t="s">
        <v>1605</v>
      </c>
      <c r="Q320" s="465">
        <v>0</v>
      </c>
      <c r="R320" s="465">
        <v>8000000</v>
      </c>
      <c r="S320" s="465">
        <v>2000000</v>
      </c>
      <c r="T320" s="465">
        <v>2000000</v>
      </c>
      <c r="U320" s="465">
        <v>12000000</v>
      </c>
      <c r="V320" s="465">
        <v>8</v>
      </c>
      <c r="W320" s="465">
        <v>2</v>
      </c>
      <c r="X320" s="465">
        <v>10</v>
      </c>
      <c r="Y320" s="466">
        <v>465</v>
      </c>
      <c r="Z320" s="465">
        <v>2643</v>
      </c>
      <c r="AA320" s="465">
        <v>900</v>
      </c>
    </row>
    <row r="321" spans="1:27" s="462" customFormat="1" ht="19.5" customHeight="1">
      <c r="A321" s="463" t="s">
        <v>3533</v>
      </c>
      <c r="B321" s="487" t="s">
        <v>3534</v>
      </c>
      <c r="C321" s="463" t="s">
        <v>3535</v>
      </c>
      <c r="D321" s="463" t="s">
        <v>3536</v>
      </c>
      <c r="E321" s="463" t="s">
        <v>1</v>
      </c>
      <c r="F321" s="463" t="s">
        <v>3537</v>
      </c>
      <c r="G321" s="463" t="s">
        <v>3454</v>
      </c>
      <c r="H321" s="463" t="s">
        <v>929</v>
      </c>
      <c r="I321" s="463" t="s">
        <v>809</v>
      </c>
      <c r="J321" s="463" t="s">
        <v>25</v>
      </c>
      <c r="K321" s="463" t="s">
        <v>25</v>
      </c>
      <c r="L321" s="463" t="s">
        <v>1118</v>
      </c>
      <c r="M321" s="463" t="s">
        <v>1119</v>
      </c>
      <c r="N321" s="463" t="s">
        <v>12</v>
      </c>
      <c r="O321" s="463" t="s">
        <v>3538</v>
      </c>
      <c r="P321" s="464" t="s">
        <v>3539</v>
      </c>
      <c r="Q321" s="465">
        <v>4000000</v>
      </c>
      <c r="R321" s="465">
        <v>2000000</v>
      </c>
      <c r="S321" s="465">
        <v>3000000</v>
      </c>
      <c r="T321" s="465">
        <v>14000000</v>
      </c>
      <c r="U321" s="465">
        <v>23000000</v>
      </c>
      <c r="V321" s="465">
        <v>16</v>
      </c>
      <c r="W321" s="465">
        <v>19</v>
      </c>
      <c r="X321" s="465">
        <v>35</v>
      </c>
      <c r="Y321" s="466">
        <v>126.5</v>
      </c>
      <c r="Z321" s="465">
        <v>12024</v>
      </c>
      <c r="AA321" s="465">
        <v>1600</v>
      </c>
    </row>
    <row r="322" spans="1:27" s="462" customFormat="1" ht="19.5" customHeight="1">
      <c r="A322" s="463" t="s">
        <v>3540</v>
      </c>
      <c r="B322" s="487" t="s">
        <v>3541</v>
      </c>
      <c r="C322" s="463" t="s">
        <v>1397</v>
      </c>
      <c r="D322" s="463" t="s">
        <v>582</v>
      </c>
      <c r="E322" s="463" t="s">
        <v>47</v>
      </c>
      <c r="F322" s="463" t="s">
        <v>1975</v>
      </c>
      <c r="G322" s="463" t="s">
        <v>3462</v>
      </c>
      <c r="H322" s="463" t="s">
        <v>3542</v>
      </c>
      <c r="I322" s="463" t="s">
        <v>804</v>
      </c>
      <c r="J322" s="464" t="s">
        <v>1605</v>
      </c>
      <c r="K322" s="464" t="s">
        <v>1605</v>
      </c>
      <c r="L322" s="463" t="s">
        <v>1398</v>
      </c>
      <c r="M322" s="463" t="s">
        <v>683</v>
      </c>
      <c r="N322" s="463" t="s">
        <v>87</v>
      </c>
      <c r="O322" s="463" t="s">
        <v>3543</v>
      </c>
      <c r="P322" s="464" t="s">
        <v>1605</v>
      </c>
      <c r="Q322" s="465">
        <v>5000000</v>
      </c>
      <c r="R322" s="465">
        <v>3000000</v>
      </c>
      <c r="S322" s="465">
        <v>7000000</v>
      </c>
      <c r="T322" s="465">
        <v>5000000</v>
      </c>
      <c r="U322" s="465">
        <v>20000000</v>
      </c>
      <c r="V322" s="465">
        <v>10</v>
      </c>
      <c r="W322" s="465">
        <v>5</v>
      </c>
      <c r="X322" s="465">
        <v>15</v>
      </c>
      <c r="Y322" s="466">
        <v>470</v>
      </c>
      <c r="Z322" s="465">
        <v>4152</v>
      </c>
      <c r="AA322" s="465">
        <v>1980</v>
      </c>
    </row>
    <row r="323" spans="1:27" s="462" customFormat="1" ht="19.5" customHeight="1">
      <c r="A323" s="463" t="s">
        <v>3544</v>
      </c>
      <c r="B323" s="487" t="s">
        <v>3545</v>
      </c>
      <c r="C323" s="463" t="s">
        <v>3546</v>
      </c>
      <c r="D323" s="463" t="s">
        <v>3547</v>
      </c>
      <c r="E323" s="463" t="s">
        <v>101</v>
      </c>
      <c r="F323" s="463" t="s">
        <v>1975</v>
      </c>
      <c r="G323" s="463" t="s">
        <v>3368</v>
      </c>
      <c r="H323" s="463" t="s">
        <v>3154</v>
      </c>
      <c r="I323" s="463" t="s">
        <v>817</v>
      </c>
      <c r="J323" s="464" t="s">
        <v>1605</v>
      </c>
      <c r="K323" s="464" t="s">
        <v>1605</v>
      </c>
      <c r="L323" s="463" t="s">
        <v>3548</v>
      </c>
      <c r="M323" s="463" t="s">
        <v>3549</v>
      </c>
      <c r="N323" s="463" t="s">
        <v>474</v>
      </c>
      <c r="O323" s="463" t="s">
        <v>1320</v>
      </c>
      <c r="P323" s="464" t="s">
        <v>3550</v>
      </c>
      <c r="Q323" s="465">
        <v>250000</v>
      </c>
      <c r="R323" s="465">
        <v>250000</v>
      </c>
      <c r="S323" s="465">
        <v>19500000</v>
      </c>
      <c r="T323" s="465">
        <v>10000000</v>
      </c>
      <c r="U323" s="465">
        <v>30000000</v>
      </c>
      <c r="V323" s="465">
        <v>10</v>
      </c>
      <c r="W323" s="465">
        <v>3</v>
      </c>
      <c r="X323" s="465">
        <v>13</v>
      </c>
      <c r="Y323" s="466">
        <v>1546.43</v>
      </c>
      <c r="Z323" s="465">
        <v>4782</v>
      </c>
      <c r="AA323" s="465">
        <v>1700</v>
      </c>
    </row>
    <row r="324" spans="1:27" s="462" customFormat="1" ht="19.5" customHeight="1">
      <c r="A324" s="463" t="s">
        <v>3551</v>
      </c>
      <c r="B324" s="487" t="s">
        <v>3552</v>
      </c>
      <c r="C324" s="463" t="s">
        <v>3553</v>
      </c>
      <c r="D324" s="463" t="s">
        <v>3554</v>
      </c>
      <c r="E324" s="463" t="s">
        <v>1067</v>
      </c>
      <c r="F324" s="463" t="s">
        <v>3555</v>
      </c>
      <c r="G324" s="463" t="s">
        <v>3511</v>
      </c>
      <c r="H324" s="463" t="s">
        <v>3556</v>
      </c>
      <c r="I324" s="463" t="s">
        <v>808</v>
      </c>
      <c r="J324" s="463" t="s">
        <v>25</v>
      </c>
      <c r="K324" s="463" t="s">
        <v>25</v>
      </c>
      <c r="L324" s="463" t="s">
        <v>689</v>
      </c>
      <c r="M324" s="463" t="s">
        <v>637</v>
      </c>
      <c r="N324" s="463" t="s">
        <v>32</v>
      </c>
      <c r="O324" s="463" t="s">
        <v>883</v>
      </c>
      <c r="P324" s="464" t="s">
        <v>3557</v>
      </c>
      <c r="Q324" s="465">
        <v>6000000</v>
      </c>
      <c r="R324" s="465">
        <v>5000000</v>
      </c>
      <c r="S324" s="465">
        <v>10000000</v>
      </c>
      <c r="T324" s="465">
        <v>10000000</v>
      </c>
      <c r="U324" s="465">
        <v>31000000</v>
      </c>
      <c r="V324" s="465">
        <v>10</v>
      </c>
      <c r="W324" s="465">
        <v>3</v>
      </c>
      <c r="X324" s="465">
        <v>13</v>
      </c>
      <c r="Y324" s="466">
        <v>495.12</v>
      </c>
      <c r="Z324" s="465">
        <v>5404</v>
      </c>
      <c r="AA324" s="465">
        <v>1458</v>
      </c>
    </row>
    <row r="325" spans="1:27" s="462" customFormat="1" ht="19.5" customHeight="1">
      <c r="A325" s="463" t="s">
        <v>3558</v>
      </c>
      <c r="B325" s="487" t="s">
        <v>3559</v>
      </c>
      <c r="C325" s="463" t="s">
        <v>3560</v>
      </c>
      <c r="D325" s="463" t="s">
        <v>3561</v>
      </c>
      <c r="E325" s="463" t="s">
        <v>115</v>
      </c>
      <c r="F325" s="463" t="s">
        <v>2813</v>
      </c>
      <c r="G325" s="463" t="s">
        <v>3421</v>
      </c>
      <c r="H325" s="463" t="s">
        <v>3562</v>
      </c>
      <c r="I325" s="463" t="s">
        <v>825</v>
      </c>
      <c r="J325" s="463" t="s">
        <v>1605</v>
      </c>
      <c r="K325" s="463" t="s">
        <v>1605</v>
      </c>
      <c r="L325" s="463" t="s">
        <v>960</v>
      </c>
      <c r="M325" s="463" t="s">
        <v>619</v>
      </c>
      <c r="N325" s="463" t="s">
        <v>474</v>
      </c>
      <c r="O325" s="463" t="s">
        <v>901</v>
      </c>
      <c r="P325" s="464" t="s">
        <v>3563</v>
      </c>
      <c r="Q325" s="465">
        <v>5000000</v>
      </c>
      <c r="R325" s="465">
        <v>35000000</v>
      </c>
      <c r="S325" s="465">
        <v>7000000</v>
      </c>
      <c r="T325" s="465">
        <v>10000000</v>
      </c>
      <c r="U325" s="465">
        <v>57000000</v>
      </c>
      <c r="V325" s="465">
        <v>7</v>
      </c>
      <c r="W325" s="465">
        <v>5</v>
      </c>
      <c r="X325" s="465">
        <v>12</v>
      </c>
      <c r="Y325" s="466">
        <v>272</v>
      </c>
      <c r="Z325" s="465">
        <v>15448</v>
      </c>
      <c r="AA325" s="465">
        <v>2929</v>
      </c>
    </row>
    <row r="326" spans="1:27" s="462" customFormat="1" ht="19.5" customHeight="1">
      <c r="A326" s="463" t="s">
        <v>3564</v>
      </c>
      <c r="B326" s="487" t="s">
        <v>3565</v>
      </c>
      <c r="C326" s="463" t="s">
        <v>3566</v>
      </c>
      <c r="D326" s="463" t="s">
        <v>3567</v>
      </c>
      <c r="E326" s="463" t="s">
        <v>115</v>
      </c>
      <c r="F326" s="463" t="s">
        <v>2813</v>
      </c>
      <c r="G326" s="463" t="s">
        <v>3426</v>
      </c>
      <c r="H326" s="463" t="s">
        <v>767</v>
      </c>
      <c r="I326" s="463" t="s">
        <v>808</v>
      </c>
      <c r="J326" s="463" t="s">
        <v>25</v>
      </c>
      <c r="K326" s="463" t="s">
        <v>25</v>
      </c>
      <c r="L326" s="463" t="s">
        <v>1021</v>
      </c>
      <c r="M326" s="463" t="s">
        <v>561</v>
      </c>
      <c r="N326" s="463" t="s">
        <v>8</v>
      </c>
      <c r="O326" s="463" t="s">
        <v>3568</v>
      </c>
      <c r="P326" s="464" t="s">
        <v>3569</v>
      </c>
      <c r="Q326" s="465">
        <v>224760000</v>
      </c>
      <c r="R326" s="465">
        <v>350000000</v>
      </c>
      <c r="S326" s="465">
        <v>70000000</v>
      </c>
      <c r="T326" s="465">
        <v>300000000</v>
      </c>
      <c r="U326" s="465">
        <v>944760000</v>
      </c>
      <c r="V326" s="465">
        <v>110</v>
      </c>
      <c r="W326" s="465">
        <v>190</v>
      </c>
      <c r="X326" s="465">
        <v>300</v>
      </c>
      <c r="Y326" s="466">
        <v>3780.32</v>
      </c>
      <c r="Z326" s="465">
        <v>29999</v>
      </c>
      <c r="AA326" s="465">
        <v>8751</v>
      </c>
    </row>
    <row r="327" spans="1:27" s="462" customFormat="1" ht="19.5" customHeight="1">
      <c r="A327" s="463" t="s">
        <v>3570</v>
      </c>
      <c r="B327" s="487" t="s">
        <v>3571</v>
      </c>
      <c r="C327" s="463" t="s">
        <v>1032</v>
      </c>
      <c r="D327" s="463" t="s">
        <v>375</v>
      </c>
      <c r="E327" s="463" t="s">
        <v>50</v>
      </c>
      <c r="F327" s="463" t="s">
        <v>1562</v>
      </c>
      <c r="G327" s="463" t="s">
        <v>3412</v>
      </c>
      <c r="H327" s="463" t="s">
        <v>3572</v>
      </c>
      <c r="I327" s="463" t="s">
        <v>801</v>
      </c>
      <c r="J327" s="463" t="s">
        <v>1605</v>
      </c>
      <c r="K327" s="463" t="s">
        <v>1605</v>
      </c>
      <c r="L327" s="463" t="s">
        <v>3573</v>
      </c>
      <c r="M327" s="463" t="s">
        <v>376</v>
      </c>
      <c r="N327" s="463" t="s">
        <v>327</v>
      </c>
      <c r="O327" s="463" t="s">
        <v>3574</v>
      </c>
      <c r="P327" s="464" t="s">
        <v>1605</v>
      </c>
      <c r="Q327" s="465">
        <v>5400000</v>
      </c>
      <c r="R327" s="465">
        <v>0</v>
      </c>
      <c r="S327" s="465">
        <v>1500000</v>
      </c>
      <c r="T327" s="465">
        <v>100000</v>
      </c>
      <c r="U327" s="465">
        <v>7000000</v>
      </c>
      <c r="V327" s="465">
        <v>2</v>
      </c>
      <c r="W327" s="465">
        <v>0</v>
      </c>
      <c r="X327" s="465">
        <v>2</v>
      </c>
      <c r="Y327" s="466">
        <v>200</v>
      </c>
      <c r="Z327" s="465">
        <v>29006</v>
      </c>
      <c r="AA327" s="465">
        <v>0</v>
      </c>
    </row>
    <row r="328" spans="1:27" s="462" customFormat="1" ht="19.5" customHeight="1">
      <c r="A328" s="463" t="s">
        <v>3575</v>
      </c>
      <c r="B328" s="487" t="s">
        <v>3576</v>
      </c>
      <c r="C328" s="463" t="s">
        <v>3577</v>
      </c>
      <c r="D328" s="463" t="s">
        <v>342</v>
      </c>
      <c r="E328" s="463" t="s">
        <v>50</v>
      </c>
      <c r="F328" s="463" t="s">
        <v>1562</v>
      </c>
      <c r="G328" s="463" t="s">
        <v>3511</v>
      </c>
      <c r="H328" s="463" t="s">
        <v>3578</v>
      </c>
      <c r="I328" s="464" t="s">
        <v>822</v>
      </c>
      <c r="J328" s="464" t="s">
        <v>25</v>
      </c>
      <c r="K328" s="464" t="s">
        <v>25</v>
      </c>
      <c r="L328" s="463" t="s">
        <v>1431</v>
      </c>
      <c r="M328" s="463" t="s">
        <v>644</v>
      </c>
      <c r="N328" s="463" t="s">
        <v>32</v>
      </c>
      <c r="O328" s="463" t="s">
        <v>3579</v>
      </c>
      <c r="P328" s="464" t="s">
        <v>3580</v>
      </c>
      <c r="Q328" s="465">
        <v>15000000</v>
      </c>
      <c r="R328" s="465">
        <v>0</v>
      </c>
      <c r="S328" s="465">
        <v>3000000</v>
      </c>
      <c r="T328" s="465">
        <v>500000</v>
      </c>
      <c r="U328" s="465">
        <v>18500000</v>
      </c>
      <c r="V328" s="465">
        <v>2</v>
      </c>
      <c r="W328" s="465">
        <v>0</v>
      </c>
      <c r="X328" s="465">
        <v>2</v>
      </c>
      <c r="Y328" s="466">
        <v>325.05</v>
      </c>
      <c r="Z328" s="465">
        <v>49904</v>
      </c>
      <c r="AA328" s="465">
        <v>0</v>
      </c>
    </row>
    <row r="329" spans="1:27" s="462" customFormat="1" ht="19.5" customHeight="1">
      <c r="A329" s="463" t="s">
        <v>3581</v>
      </c>
      <c r="B329" s="487" t="s">
        <v>3582</v>
      </c>
      <c r="C329" s="463" t="s">
        <v>3583</v>
      </c>
      <c r="D329" s="463" t="s">
        <v>3584</v>
      </c>
      <c r="E329" s="463" t="s">
        <v>50</v>
      </c>
      <c r="F329" s="463" t="s">
        <v>1562</v>
      </c>
      <c r="G329" s="463" t="s">
        <v>3377</v>
      </c>
      <c r="H329" s="463" t="s">
        <v>3585</v>
      </c>
      <c r="I329" s="464" t="s">
        <v>825</v>
      </c>
      <c r="J329" s="463" t="s">
        <v>1605</v>
      </c>
      <c r="K329" s="463" t="s">
        <v>1605</v>
      </c>
      <c r="L329" s="463" t="s">
        <v>3586</v>
      </c>
      <c r="M329" s="463" t="s">
        <v>429</v>
      </c>
      <c r="N329" s="463" t="s">
        <v>87</v>
      </c>
      <c r="O329" s="463" t="s">
        <v>3587</v>
      </c>
      <c r="P329" s="464" t="s">
        <v>3588</v>
      </c>
      <c r="Q329" s="465">
        <v>28000000</v>
      </c>
      <c r="R329" s="465">
        <v>0</v>
      </c>
      <c r="S329" s="465">
        <v>6500000</v>
      </c>
      <c r="T329" s="465">
        <v>1000000</v>
      </c>
      <c r="U329" s="465">
        <v>35500000</v>
      </c>
      <c r="V329" s="465">
        <v>2</v>
      </c>
      <c r="W329" s="465">
        <v>0</v>
      </c>
      <c r="X329" s="465">
        <v>2</v>
      </c>
      <c r="Y329" s="466">
        <v>436.48</v>
      </c>
      <c r="Z329" s="465">
        <v>46688</v>
      </c>
      <c r="AA329" s="465">
        <v>0</v>
      </c>
    </row>
    <row r="330" spans="1:27" s="462" customFormat="1" ht="19.5" customHeight="1">
      <c r="A330" s="463" t="s">
        <v>3589</v>
      </c>
      <c r="B330" s="487" t="s">
        <v>3590</v>
      </c>
      <c r="C330" s="463" t="s">
        <v>3591</v>
      </c>
      <c r="D330" s="463" t="s">
        <v>3592</v>
      </c>
      <c r="E330" s="463" t="s">
        <v>50</v>
      </c>
      <c r="F330" s="463" t="s">
        <v>1562</v>
      </c>
      <c r="G330" s="463" t="s">
        <v>3426</v>
      </c>
      <c r="H330" s="463" t="s">
        <v>3593</v>
      </c>
      <c r="I330" s="464" t="s">
        <v>759</v>
      </c>
      <c r="J330" s="463" t="s">
        <v>25</v>
      </c>
      <c r="K330" s="464" t="s">
        <v>25</v>
      </c>
      <c r="L330" s="463" t="s">
        <v>3594</v>
      </c>
      <c r="M330" s="463" t="s">
        <v>626</v>
      </c>
      <c r="N330" s="463" t="s">
        <v>75</v>
      </c>
      <c r="O330" s="463" t="s">
        <v>1813</v>
      </c>
      <c r="P330" s="464" t="s">
        <v>1387</v>
      </c>
      <c r="Q330" s="465">
        <v>1000000</v>
      </c>
      <c r="R330" s="465">
        <v>0</v>
      </c>
      <c r="S330" s="465">
        <v>4600000</v>
      </c>
      <c r="T330" s="465">
        <v>500000</v>
      </c>
      <c r="U330" s="465">
        <v>6100000</v>
      </c>
      <c r="V330" s="465">
        <v>4</v>
      </c>
      <c r="W330" s="465">
        <v>0</v>
      </c>
      <c r="X330" s="465">
        <v>4</v>
      </c>
      <c r="Y330" s="466">
        <v>305</v>
      </c>
      <c r="Z330" s="465">
        <v>18720</v>
      </c>
      <c r="AA330" s="465">
        <v>0</v>
      </c>
    </row>
    <row r="331" spans="1:27" s="462" customFormat="1" ht="19.5" customHeight="1">
      <c r="A331" s="463" t="s">
        <v>3595</v>
      </c>
      <c r="B331" s="487" t="s">
        <v>3596</v>
      </c>
      <c r="C331" s="463" t="s">
        <v>3597</v>
      </c>
      <c r="D331" s="463" t="s">
        <v>88</v>
      </c>
      <c r="E331" s="463" t="s">
        <v>782</v>
      </c>
      <c r="F331" s="463" t="s">
        <v>2031</v>
      </c>
      <c r="G331" s="463" t="s">
        <v>3377</v>
      </c>
      <c r="H331" s="463" t="s">
        <v>3598</v>
      </c>
      <c r="I331" s="463" t="s">
        <v>815</v>
      </c>
      <c r="J331" s="464" t="s">
        <v>25</v>
      </c>
      <c r="K331" s="464" t="s">
        <v>25</v>
      </c>
      <c r="L331" s="463" t="s">
        <v>541</v>
      </c>
      <c r="M331" s="463" t="s">
        <v>451</v>
      </c>
      <c r="N331" s="463" t="s">
        <v>4</v>
      </c>
      <c r="O331" s="463" t="s">
        <v>851</v>
      </c>
      <c r="P331" s="464" t="s">
        <v>1605</v>
      </c>
      <c r="Q331" s="465">
        <v>1500000</v>
      </c>
      <c r="R331" s="465">
        <v>1500000</v>
      </c>
      <c r="S331" s="465">
        <v>1000000</v>
      </c>
      <c r="T331" s="465">
        <v>500000</v>
      </c>
      <c r="U331" s="465">
        <v>4500000</v>
      </c>
      <c r="V331" s="465">
        <v>6</v>
      </c>
      <c r="W331" s="465">
        <v>2</v>
      </c>
      <c r="X331" s="465">
        <v>8</v>
      </c>
      <c r="Y331" s="466">
        <v>602.5</v>
      </c>
      <c r="Z331" s="465">
        <v>3632</v>
      </c>
      <c r="AA331" s="465">
        <v>454</v>
      </c>
    </row>
    <row r="332" spans="1:27" s="462" customFormat="1" ht="19.5" customHeight="1">
      <c r="A332" s="463" t="s">
        <v>3599</v>
      </c>
      <c r="B332" s="487" t="s">
        <v>3600</v>
      </c>
      <c r="C332" s="463" t="s">
        <v>3601</v>
      </c>
      <c r="D332" s="463" t="s">
        <v>88</v>
      </c>
      <c r="E332" s="463" t="s">
        <v>782</v>
      </c>
      <c r="F332" s="463" t="s">
        <v>2031</v>
      </c>
      <c r="G332" s="463" t="s">
        <v>3492</v>
      </c>
      <c r="H332" s="463" t="s">
        <v>3602</v>
      </c>
      <c r="I332" s="463" t="s">
        <v>819</v>
      </c>
      <c r="J332" s="464" t="s">
        <v>3603</v>
      </c>
      <c r="K332" s="464" t="s">
        <v>3604</v>
      </c>
      <c r="L332" s="463" t="s">
        <v>434</v>
      </c>
      <c r="M332" s="463" t="s">
        <v>320</v>
      </c>
      <c r="N332" s="463" t="s">
        <v>10</v>
      </c>
      <c r="O332" s="463" t="s">
        <v>820</v>
      </c>
      <c r="P332" s="464" t="s">
        <v>1605</v>
      </c>
      <c r="Q332" s="465">
        <v>2300000</v>
      </c>
      <c r="R332" s="465">
        <v>3500000</v>
      </c>
      <c r="S332" s="465">
        <v>2000000</v>
      </c>
      <c r="T332" s="465">
        <v>5000000</v>
      </c>
      <c r="U332" s="465">
        <v>12800000</v>
      </c>
      <c r="V332" s="465">
        <v>6</v>
      </c>
      <c r="W332" s="465">
        <v>3</v>
      </c>
      <c r="X332" s="465">
        <v>9</v>
      </c>
      <c r="Y332" s="466">
        <v>539</v>
      </c>
      <c r="Z332" s="465">
        <v>390</v>
      </c>
      <c r="AA332" s="465">
        <v>270</v>
      </c>
    </row>
    <row r="333" spans="1:27" s="462" customFormat="1" ht="19.5" customHeight="1">
      <c r="A333" s="463" t="s">
        <v>3605</v>
      </c>
      <c r="B333" s="487" t="s">
        <v>3606</v>
      </c>
      <c r="C333" s="463" t="s">
        <v>3607</v>
      </c>
      <c r="D333" s="463" t="s">
        <v>88</v>
      </c>
      <c r="E333" s="463" t="s">
        <v>782</v>
      </c>
      <c r="F333" s="463" t="s">
        <v>2031</v>
      </c>
      <c r="G333" s="463" t="s">
        <v>3492</v>
      </c>
      <c r="H333" s="463" t="s">
        <v>3608</v>
      </c>
      <c r="I333" s="463" t="s">
        <v>801</v>
      </c>
      <c r="J333" s="463" t="s">
        <v>25</v>
      </c>
      <c r="K333" s="463" t="s">
        <v>25</v>
      </c>
      <c r="L333" s="463" t="s">
        <v>3609</v>
      </c>
      <c r="M333" s="463" t="s">
        <v>633</v>
      </c>
      <c r="N333" s="463" t="s">
        <v>12</v>
      </c>
      <c r="O333" s="463" t="s">
        <v>3610</v>
      </c>
      <c r="P333" s="464" t="s">
        <v>3611</v>
      </c>
      <c r="Q333" s="465">
        <v>40000000</v>
      </c>
      <c r="R333" s="465">
        <v>50000000</v>
      </c>
      <c r="S333" s="465">
        <v>30000000</v>
      </c>
      <c r="T333" s="465">
        <v>80000000</v>
      </c>
      <c r="U333" s="465">
        <v>200000000</v>
      </c>
      <c r="V333" s="465">
        <v>57</v>
      </c>
      <c r="W333" s="465">
        <v>39</v>
      </c>
      <c r="X333" s="465">
        <v>96</v>
      </c>
      <c r="Y333" s="466">
        <v>1574.2</v>
      </c>
      <c r="Z333" s="465">
        <v>18909</v>
      </c>
      <c r="AA333" s="465">
        <v>3510</v>
      </c>
    </row>
    <row r="334" spans="1:27" s="462" customFormat="1" ht="19.5" customHeight="1">
      <c r="A334" s="463" t="s">
        <v>3612</v>
      </c>
      <c r="B334" s="487" t="s">
        <v>3613</v>
      </c>
      <c r="C334" s="463" t="s">
        <v>3614</v>
      </c>
      <c r="D334" s="463" t="s">
        <v>88</v>
      </c>
      <c r="E334" s="463" t="s">
        <v>782</v>
      </c>
      <c r="F334" s="463" t="s">
        <v>2031</v>
      </c>
      <c r="G334" s="463" t="s">
        <v>3454</v>
      </c>
      <c r="H334" s="463" t="s">
        <v>3615</v>
      </c>
      <c r="I334" s="464" t="s">
        <v>801</v>
      </c>
      <c r="J334" s="464" t="s">
        <v>1605</v>
      </c>
      <c r="K334" s="464" t="s">
        <v>1605</v>
      </c>
      <c r="L334" s="463" t="s">
        <v>626</v>
      </c>
      <c r="M334" s="463" t="s">
        <v>574</v>
      </c>
      <c r="N334" s="463" t="s">
        <v>26</v>
      </c>
      <c r="O334" s="463" t="s">
        <v>3616</v>
      </c>
      <c r="P334" s="464" t="s">
        <v>3617</v>
      </c>
      <c r="Q334" s="465">
        <v>30000000</v>
      </c>
      <c r="R334" s="465">
        <v>50000000</v>
      </c>
      <c r="S334" s="465">
        <v>15000000</v>
      </c>
      <c r="T334" s="465">
        <v>5000000</v>
      </c>
      <c r="U334" s="465">
        <v>100000000</v>
      </c>
      <c r="V334" s="465">
        <v>8</v>
      </c>
      <c r="W334" s="465">
        <v>2</v>
      </c>
      <c r="X334" s="465">
        <v>10</v>
      </c>
      <c r="Y334" s="466">
        <v>846.5</v>
      </c>
      <c r="Z334" s="465">
        <v>82068</v>
      </c>
      <c r="AA334" s="465">
        <v>2000</v>
      </c>
    </row>
    <row r="335" spans="1:27" s="462" customFormat="1" ht="19.5" customHeight="1">
      <c r="A335" s="463" t="s">
        <v>3618</v>
      </c>
      <c r="B335" s="487" t="s">
        <v>3619</v>
      </c>
      <c r="C335" s="463" t="s">
        <v>3620</v>
      </c>
      <c r="D335" s="463" t="s">
        <v>88</v>
      </c>
      <c r="E335" s="463" t="s">
        <v>782</v>
      </c>
      <c r="F335" s="463" t="s">
        <v>2031</v>
      </c>
      <c r="G335" s="463" t="s">
        <v>3462</v>
      </c>
      <c r="H335" s="463" t="s">
        <v>3621</v>
      </c>
      <c r="I335" s="463" t="s">
        <v>808</v>
      </c>
      <c r="J335" s="464" t="s">
        <v>1605</v>
      </c>
      <c r="K335" s="464" t="s">
        <v>1605</v>
      </c>
      <c r="L335" s="463" t="s">
        <v>580</v>
      </c>
      <c r="M335" s="463" t="s">
        <v>329</v>
      </c>
      <c r="N335" s="463" t="s">
        <v>0</v>
      </c>
      <c r="O335" s="463" t="s">
        <v>818</v>
      </c>
      <c r="P335" s="464" t="s">
        <v>3622</v>
      </c>
      <c r="Q335" s="465">
        <v>5000000</v>
      </c>
      <c r="R335" s="465">
        <v>4800000</v>
      </c>
      <c r="S335" s="465">
        <v>800000</v>
      </c>
      <c r="T335" s="465">
        <v>10000000</v>
      </c>
      <c r="U335" s="465">
        <v>20600000</v>
      </c>
      <c r="V335" s="465">
        <v>5</v>
      </c>
      <c r="W335" s="465">
        <v>2</v>
      </c>
      <c r="X335" s="465">
        <v>7</v>
      </c>
      <c r="Y335" s="466">
        <v>199</v>
      </c>
      <c r="Z335" s="465">
        <v>3200</v>
      </c>
      <c r="AA335" s="465">
        <v>458</v>
      </c>
    </row>
    <row r="336" spans="1:27" s="462" customFormat="1" ht="19.5" customHeight="1">
      <c r="A336" s="463" t="s">
        <v>3623</v>
      </c>
      <c r="B336" s="487" t="s">
        <v>3624</v>
      </c>
      <c r="C336" s="463" t="s">
        <v>3625</v>
      </c>
      <c r="D336" s="463" t="s">
        <v>3626</v>
      </c>
      <c r="E336" s="463" t="s">
        <v>782</v>
      </c>
      <c r="F336" s="463" t="s">
        <v>2031</v>
      </c>
      <c r="G336" s="463" t="s">
        <v>3462</v>
      </c>
      <c r="H336" s="463" t="s">
        <v>3627</v>
      </c>
      <c r="I336" s="463" t="s">
        <v>812</v>
      </c>
      <c r="J336" s="464" t="s">
        <v>1605</v>
      </c>
      <c r="K336" s="464" t="s">
        <v>1605</v>
      </c>
      <c r="L336" s="463" t="s">
        <v>386</v>
      </c>
      <c r="M336" s="463" t="s">
        <v>2</v>
      </c>
      <c r="N336" s="463" t="s">
        <v>3</v>
      </c>
      <c r="O336" s="463" t="s">
        <v>823</v>
      </c>
      <c r="P336" s="464" t="s">
        <v>1605</v>
      </c>
      <c r="Q336" s="465">
        <v>40000000</v>
      </c>
      <c r="R336" s="465">
        <v>5000000</v>
      </c>
      <c r="S336" s="465">
        <v>1500000</v>
      </c>
      <c r="T336" s="465">
        <v>3000000</v>
      </c>
      <c r="U336" s="465">
        <v>49500000</v>
      </c>
      <c r="V336" s="465">
        <v>23</v>
      </c>
      <c r="W336" s="465">
        <v>5</v>
      </c>
      <c r="X336" s="465">
        <v>28</v>
      </c>
      <c r="Y336" s="466">
        <v>291</v>
      </c>
      <c r="Z336" s="465">
        <v>2745</v>
      </c>
      <c r="AA336" s="465">
        <v>1920</v>
      </c>
    </row>
    <row r="337" spans="1:27" s="462" customFormat="1" ht="19.5" customHeight="1">
      <c r="A337" s="463" t="s">
        <v>3628</v>
      </c>
      <c r="B337" s="487" t="s">
        <v>3629</v>
      </c>
      <c r="C337" s="463" t="s">
        <v>3630</v>
      </c>
      <c r="D337" s="463" t="s">
        <v>88</v>
      </c>
      <c r="E337" s="463" t="s">
        <v>782</v>
      </c>
      <c r="F337" s="463" t="s">
        <v>2031</v>
      </c>
      <c r="G337" s="463" t="s">
        <v>3631</v>
      </c>
      <c r="H337" s="463" t="s">
        <v>3632</v>
      </c>
      <c r="I337" s="463" t="s">
        <v>806</v>
      </c>
      <c r="J337" s="464" t="s">
        <v>1605</v>
      </c>
      <c r="K337" s="464" t="s">
        <v>1605</v>
      </c>
      <c r="L337" s="463" t="s">
        <v>3633</v>
      </c>
      <c r="M337" s="463" t="s">
        <v>3634</v>
      </c>
      <c r="N337" s="463" t="s">
        <v>462</v>
      </c>
      <c r="O337" s="463" t="s">
        <v>3635</v>
      </c>
      <c r="P337" s="464" t="s">
        <v>3636</v>
      </c>
      <c r="Q337" s="465">
        <v>9000000</v>
      </c>
      <c r="R337" s="465">
        <v>39419420</v>
      </c>
      <c r="S337" s="465">
        <v>15000000</v>
      </c>
      <c r="T337" s="465">
        <v>6000000</v>
      </c>
      <c r="U337" s="465">
        <v>69419420</v>
      </c>
      <c r="V337" s="465">
        <v>37</v>
      </c>
      <c r="W337" s="465">
        <v>1</v>
      </c>
      <c r="X337" s="465">
        <v>38</v>
      </c>
      <c r="Y337" s="466">
        <v>1295.76</v>
      </c>
      <c r="Z337" s="465">
        <v>45967</v>
      </c>
      <c r="AA337" s="465">
        <v>17075</v>
      </c>
    </row>
    <row r="338" spans="1:27" s="462" customFormat="1" ht="19.5" customHeight="1">
      <c r="A338" s="463" t="s">
        <v>3637</v>
      </c>
      <c r="B338" s="487" t="s">
        <v>3638</v>
      </c>
      <c r="C338" s="463" t="s">
        <v>3639</v>
      </c>
      <c r="D338" s="463" t="s">
        <v>723</v>
      </c>
      <c r="E338" s="463" t="s">
        <v>782</v>
      </c>
      <c r="F338" s="463" t="s">
        <v>2031</v>
      </c>
      <c r="G338" s="463" t="s">
        <v>3468</v>
      </c>
      <c r="H338" s="463" t="s">
        <v>3640</v>
      </c>
      <c r="I338" s="463" t="s">
        <v>825</v>
      </c>
      <c r="J338" s="463" t="s">
        <v>1605</v>
      </c>
      <c r="K338" s="463" t="s">
        <v>1605</v>
      </c>
      <c r="L338" s="463" t="s">
        <v>580</v>
      </c>
      <c r="M338" s="463" t="s">
        <v>329</v>
      </c>
      <c r="N338" s="463" t="s">
        <v>0</v>
      </c>
      <c r="O338" s="463" t="s">
        <v>818</v>
      </c>
      <c r="P338" s="464" t="s">
        <v>3641</v>
      </c>
      <c r="Q338" s="465">
        <v>0</v>
      </c>
      <c r="R338" s="465">
        <v>5000000</v>
      </c>
      <c r="S338" s="465">
        <v>16000000</v>
      </c>
      <c r="T338" s="465">
        <v>4000000</v>
      </c>
      <c r="U338" s="465">
        <v>25000000</v>
      </c>
      <c r="V338" s="465">
        <v>10</v>
      </c>
      <c r="W338" s="465">
        <v>5</v>
      </c>
      <c r="X338" s="465">
        <v>15</v>
      </c>
      <c r="Y338" s="466">
        <v>250</v>
      </c>
      <c r="Z338" s="465">
        <v>1522</v>
      </c>
      <c r="AA338" s="465">
        <v>480</v>
      </c>
    </row>
    <row r="339" spans="1:27" s="462" customFormat="1" ht="19.5" customHeight="1">
      <c r="A339" s="463" t="s">
        <v>3642</v>
      </c>
      <c r="B339" s="487" t="s">
        <v>3643</v>
      </c>
      <c r="C339" s="463" t="s">
        <v>3644</v>
      </c>
      <c r="D339" s="463" t="s">
        <v>88</v>
      </c>
      <c r="E339" s="463" t="s">
        <v>782</v>
      </c>
      <c r="F339" s="463" t="s">
        <v>2031</v>
      </c>
      <c r="G339" s="463" t="s">
        <v>3468</v>
      </c>
      <c r="H339" s="463" t="s">
        <v>3645</v>
      </c>
      <c r="I339" s="463" t="s">
        <v>812</v>
      </c>
      <c r="J339" s="464" t="s">
        <v>1605</v>
      </c>
      <c r="K339" s="464" t="s">
        <v>1605</v>
      </c>
      <c r="L339" s="463" t="s">
        <v>598</v>
      </c>
      <c r="M339" s="463" t="s">
        <v>599</v>
      </c>
      <c r="N339" s="463" t="s">
        <v>10</v>
      </c>
      <c r="O339" s="463" t="s">
        <v>903</v>
      </c>
      <c r="P339" s="464" t="s">
        <v>1605</v>
      </c>
      <c r="Q339" s="465">
        <v>5000000</v>
      </c>
      <c r="R339" s="465">
        <v>1000000</v>
      </c>
      <c r="S339" s="465">
        <v>5000000</v>
      </c>
      <c r="T339" s="465">
        <v>1000000</v>
      </c>
      <c r="U339" s="465">
        <v>12000000</v>
      </c>
      <c r="V339" s="465">
        <v>8</v>
      </c>
      <c r="W339" s="465">
        <v>0</v>
      </c>
      <c r="X339" s="465">
        <v>8</v>
      </c>
      <c r="Y339" s="466">
        <v>585</v>
      </c>
      <c r="Z339" s="465">
        <v>2028</v>
      </c>
      <c r="AA339" s="465">
        <v>300</v>
      </c>
    </row>
    <row r="340" spans="1:27" s="462" customFormat="1" ht="19.5" customHeight="1">
      <c r="A340" s="463" t="s">
        <v>3646</v>
      </c>
      <c r="B340" s="487" t="s">
        <v>3647</v>
      </c>
      <c r="C340" s="463" t="s">
        <v>3648</v>
      </c>
      <c r="D340" s="463" t="s">
        <v>88</v>
      </c>
      <c r="E340" s="463" t="s">
        <v>782</v>
      </c>
      <c r="F340" s="463" t="s">
        <v>2031</v>
      </c>
      <c r="G340" s="463" t="s">
        <v>3468</v>
      </c>
      <c r="H340" s="463" t="s">
        <v>3649</v>
      </c>
      <c r="I340" s="463" t="s">
        <v>806</v>
      </c>
      <c r="J340" s="464" t="s">
        <v>1605</v>
      </c>
      <c r="K340" s="463" t="s">
        <v>1605</v>
      </c>
      <c r="L340" s="463" t="s">
        <v>553</v>
      </c>
      <c r="M340" s="463" t="s">
        <v>330</v>
      </c>
      <c r="N340" s="463" t="s">
        <v>10</v>
      </c>
      <c r="O340" s="463" t="s">
        <v>880</v>
      </c>
      <c r="P340" s="464" t="s">
        <v>1605</v>
      </c>
      <c r="Q340" s="465">
        <v>0</v>
      </c>
      <c r="R340" s="465">
        <v>50000000</v>
      </c>
      <c r="S340" s="465">
        <v>10000000</v>
      </c>
      <c r="T340" s="465">
        <v>30000000</v>
      </c>
      <c r="U340" s="465">
        <v>90000000</v>
      </c>
      <c r="V340" s="465">
        <v>35</v>
      </c>
      <c r="W340" s="465">
        <v>0</v>
      </c>
      <c r="X340" s="465">
        <v>35</v>
      </c>
      <c r="Y340" s="466">
        <v>433</v>
      </c>
      <c r="Z340" s="465">
        <v>7992</v>
      </c>
      <c r="AA340" s="465">
        <v>3420</v>
      </c>
    </row>
    <row r="341" spans="1:27" s="462" customFormat="1" ht="19.5" customHeight="1">
      <c r="A341" s="463" t="s">
        <v>3650</v>
      </c>
      <c r="B341" s="487" t="s">
        <v>3651</v>
      </c>
      <c r="C341" s="463" t="s">
        <v>3652</v>
      </c>
      <c r="D341" s="463" t="s">
        <v>723</v>
      </c>
      <c r="E341" s="463" t="s">
        <v>782</v>
      </c>
      <c r="F341" s="463" t="s">
        <v>2031</v>
      </c>
      <c r="G341" s="463" t="s">
        <v>3468</v>
      </c>
      <c r="H341" s="463" t="s">
        <v>863</v>
      </c>
      <c r="I341" s="463" t="s">
        <v>815</v>
      </c>
      <c r="J341" s="464" t="s">
        <v>1605</v>
      </c>
      <c r="K341" s="464" t="s">
        <v>1605</v>
      </c>
      <c r="L341" s="463" t="s">
        <v>9</v>
      </c>
      <c r="M341" s="463" t="s">
        <v>9</v>
      </c>
      <c r="N341" s="463" t="s">
        <v>10</v>
      </c>
      <c r="O341" s="463" t="s">
        <v>956</v>
      </c>
      <c r="P341" s="464" t="s">
        <v>1605</v>
      </c>
      <c r="Q341" s="465">
        <v>5000000</v>
      </c>
      <c r="R341" s="465">
        <v>5000000</v>
      </c>
      <c r="S341" s="465">
        <v>5000000</v>
      </c>
      <c r="T341" s="465">
        <v>5000000</v>
      </c>
      <c r="U341" s="465">
        <v>20000000</v>
      </c>
      <c r="V341" s="465">
        <v>6</v>
      </c>
      <c r="W341" s="465">
        <v>6</v>
      </c>
      <c r="X341" s="465">
        <v>12</v>
      </c>
      <c r="Y341" s="466">
        <v>297</v>
      </c>
      <c r="Z341" s="465">
        <v>1886</v>
      </c>
      <c r="AA341" s="465">
        <v>446</v>
      </c>
    </row>
    <row r="342" spans="1:27" s="462" customFormat="1" ht="19.5" customHeight="1">
      <c r="A342" s="463" t="s">
        <v>3653</v>
      </c>
      <c r="B342" s="487" t="s">
        <v>3654</v>
      </c>
      <c r="C342" s="463" t="s">
        <v>3655</v>
      </c>
      <c r="D342" s="463" t="s">
        <v>88</v>
      </c>
      <c r="E342" s="463" t="s">
        <v>782</v>
      </c>
      <c r="F342" s="463" t="s">
        <v>2031</v>
      </c>
      <c r="G342" s="463" t="s">
        <v>3436</v>
      </c>
      <c r="H342" s="463" t="s">
        <v>3656</v>
      </c>
      <c r="I342" s="463" t="s">
        <v>801</v>
      </c>
      <c r="J342" s="464" t="s">
        <v>1605</v>
      </c>
      <c r="K342" s="464" t="s">
        <v>1605</v>
      </c>
      <c r="L342" s="463" t="s">
        <v>1472</v>
      </c>
      <c r="M342" s="463" t="s">
        <v>682</v>
      </c>
      <c r="N342" s="463" t="s">
        <v>92</v>
      </c>
      <c r="O342" s="463" t="s">
        <v>2663</v>
      </c>
      <c r="P342" s="464" t="s">
        <v>3657</v>
      </c>
      <c r="Q342" s="465">
        <v>10000000</v>
      </c>
      <c r="R342" s="465">
        <v>1000000</v>
      </c>
      <c r="S342" s="465">
        <v>3000000</v>
      </c>
      <c r="T342" s="465">
        <v>3000000</v>
      </c>
      <c r="U342" s="465">
        <v>17000000</v>
      </c>
      <c r="V342" s="465">
        <v>4</v>
      </c>
      <c r="W342" s="465">
        <v>4</v>
      </c>
      <c r="X342" s="465">
        <v>8</v>
      </c>
      <c r="Y342" s="466">
        <v>568</v>
      </c>
      <c r="Z342" s="465">
        <v>17441</v>
      </c>
      <c r="AA342" s="465">
        <v>144</v>
      </c>
    </row>
    <row r="343" spans="1:27" s="462" customFormat="1" ht="19.5" customHeight="1">
      <c r="A343" s="463" t="s">
        <v>3658</v>
      </c>
      <c r="B343" s="487" t="s">
        <v>3659</v>
      </c>
      <c r="C343" s="463" t="s">
        <v>3660</v>
      </c>
      <c r="D343" s="463" t="s">
        <v>3661</v>
      </c>
      <c r="E343" s="463" t="s">
        <v>782</v>
      </c>
      <c r="F343" s="463" t="s">
        <v>2031</v>
      </c>
      <c r="G343" s="463" t="s">
        <v>3399</v>
      </c>
      <c r="H343" s="463" t="s">
        <v>763</v>
      </c>
      <c r="I343" s="463" t="s">
        <v>25</v>
      </c>
      <c r="J343" s="464" t="s">
        <v>3662</v>
      </c>
      <c r="K343" s="464" t="s">
        <v>25</v>
      </c>
      <c r="L343" s="463" t="s">
        <v>3663</v>
      </c>
      <c r="M343" s="463" t="s">
        <v>3663</v>
      </c>
      <c r="N343" s="463" t="s">
        <v>27</v>
      </c>
      <c r="O343" s="463" t="s">
        <v>3664</v>
      </c>
      <c r="P343" s="464" t="s">
        <v>3665</v>
      </c>
      <c r="Q343" s="465">
        <v>0</v>
      </c>
      <c r="R343" s="465">
        <v>0</v>
      </c>
      <c r="S343" s="465">
        <v>10000000</v>
      </c>
      <c r="T343" s="465">
        <v>5000000</v>
      </c>
      <c r="U343" s="465">
        <v>15000000</v>
      </c>
      <c r="V343" s="465">
        <v>10</v>
      </c>
      <c r="W343" s="465">
        <v>0</v>
      </c>
      <c r="X343" s="465">
        <v>10</v>
      </c>
      <c r="Y343" s="466">
        <v>125.24</v>
      </c>
      <c r="Z343" s="465">
        <v>708</v>
      </c>
      <c r="AA343" s="465">
        <v>708</v>
      </c>
    </row>
    <row r="344" spans="1:27" s="462" customFormat="1" ht="19.5" customHeight="1">
      <c r="A344" s="463" t="s">
        <v>3666</v>
      </c>
      <c r="B344" s="487" t="s">
        <v>3667</v>
      </c>
      <c r="C344" s="463" t="s">
        <v>3668</v>
      </c>
      <c r="D344" s="463" t="s">
        <v>3669</v>
      </c>
      <c r="E344" s="463" t="s">
        <v>767</v>
      </c>
      <c r="F344" s="463" t="s">
        <v>2896</v>
      </c>
      <c r="G344" s="463" t="s">
        <v>3421</v>
      </c>
      <c r="H344" s="463" t="s">
        <v>3670</v>
      </c>
      <c r="I344" s="463" t="s">
        <v>817</v>
      </c>
      <c r="J344" s="463" t="s">
        <v>1605</v>
      </c>
      <c r="K344" s="463" t="s">
        <v>1605</v>
      </c>
      <c r="L344" s="463" t="s">
        <v>3671</v>
      </c>
      <c r="M344" s="463" t="s">
        <v>1011</v>
      </c>
      <c r="N344" s="463" t="s">
        <v>39</v>
      </c>
      <c r="O344" s="463" t="s">
        <v>3672</v>
      </c>
      <c r="P344" s="464" t="s">
        <v>3673</v>
      </c>
      <c r="Q344" s="465">
        <v>2500000</v>
      </c>
      <c r="R344" s="465">
        <v>4000000</v>
      </c>
      <c r="S344" s="465">
        <v>5000000</v>
      </c>
      <c r="T344" s="465">
        <v>4000000</v>
      </c>
      <c r="U344" s="465">
        <v>15500000</v>
      </c>
      <c r="V344" s="465">
        <v>14</v>
      </c>
      <c r="W344" s="465">
        <v>2</v>
      </c>
      <c r="X344" s="465">
        <v>16</v>
      </c>
      <c r="Y344" s="466">
        <v>481.11</v>
      </c>
      <c r="Z344" s="465">
        <v>57884</v>
      </c>
      <c r="AA344" s="465">
        <v>1320</v>
      </c>
    </row>
    <row r="345" spans="1:27" s="462" customFormat="1" ht="19.5" customHeight="1">
      <c r="A345" s="463" t="s">
        <v>3674</v>
      </c>
      <c r="B345" s="487" t="s">
        <v>3675</v>
      </c>
      <c r="C345" s="463" t="s">
        <v>2929</v>
      </c>
      <c r="D345" s="463" t="s">
        <v>2930</v>
      </c>
      <c r="E345" s="463" t="s">
        <v>77</v>
      </c>
      <c r="F345" s="463" t="s">
        <v>2042</v>
      </c>
      <c r="G345" s="463" t="s">
        <v>3454</v>
      </c>
      <c r="H345" s="463" t="s">
        <v>3676</v>
      </c>
      <c r="I345" s="463" t="s">
        <v>817</v>
      </c>
      <c r="J345" s="463" t="s">
        <v>1605</v>
      </c>
      <c r="K345" s="463" t="s">
        <v>1605</v>
      </c>
      <c r="L345" s="463" t="s">
        <v>3677</v>
      </c>
      <c r="M345" s="463" t="s">
        <v>333</v>
      </c>
      <c r="N345" s="463" t="s">
        <v>21</v>
      </c>
      <c r="O345" s="463" t="s">
        <v>3678</v>
      </c>
      <c r="P345" s="464" t="s">
        <v>1605</v>
      </c>
      <c r="Q345" s="465">
        <v>0</v>
      </c>
      <c r="R345" s="465">
        <v>2500000</v>
      </c>
      <c r="S345" s="465">
        <v>15000000</v>
      </c>
      <c r="T345" s="465">
        <v>10000000</v>
      </c>
      <c r="U345" s="465">
        <v>27500000</v>
      </c>
      <c r="V345" s="465">
        <v>15</v>
      </c>
      <c r="W345" s="465">
        <v>0</v>
      </c>
      <c r="X345" s="465">
        <v>15</v>
      </c>
      <c r="Y345" s="466">
        <v>5167.8</v>
      </c>
      <c r="Z345" s="465">
        <v>62504</v>
      </c>
      <c r="AA345" s="465">
        <v>724</v>
      </c>
    </row>
    <row r="346" spans="1:27" s="462" customFormat="1" ht="19.5" customHeight="1">
      <c r="A346" s="463" t="s">
        <v>3679</v>
      </c>
      <c r="B346" s="487" t="s">
        <v>3680</v>
      </c>
      <c r="C346" s="463" t="s">
        <v>3681</v>
      </c>
      <c r="D346" s="463" t="s">
        <v>3682</v>
      </c>
      <c r="E346" s="463" t="s">
        <v>238</v>
      </c>
      <c r="F346" s="463" t="s">
        <v>2091</v>
      </c>
      <c r="G346" s="463" t="s">
        <v>3421</v>
      </c>
      <c r="H346" s="463" t="s">
        <v>3683</v>
      </c>
      <c r="I346" s="463" t="s">
        <v>812</v>
      </c>
      <c r="J346" s="464" t="s">
        <v>1605</v>
      </c>
      <c r="K346" s="464" t="s">
        <v>1605</v>
      </c>
      <c r="L346" s="463" t="s">
        <v>669</v>
      </c>
      <c r="M346" s="463" t="s">
        <v>351</v>
      </c>
      <c r="N346" s="463" t="s">
        <v>0</v>
      </c>
      <c r="O346" s="463" t="s">
        <v>813</v>
      </c>
      <c r="P346" s="464" t="s">
        <v>1605</v>
      </c>
      <c r="Q346" s="465">
        <v>0</v>
      </c>
      <c r="R346" s="465">
        <v>5896800</v>
      </c>
      <c r="S346" s="465">
        <v>5000000</v>
      </c>
      <c r="T346" s="465">
        <v>5000000</v>
      </c>
      <c r="U346" s="465">
        <v>15896800</v>
      </c>
      <c r="V346" s="465">
        <v>10</v>
      </c>
      <c r="W346" s="465">
        <v>5</v>
      </c>
      <c r="X346" s="465">
        <v>15</v>
      </c>
      <c r="Y346" s="466">
        <v>2642.12</v>
      </c>
      <c r="Z346" s="465">
        <v>4536</v>
      </c>
      <c r="AA346" s="465">
        <v>4536</v>
      </c>
    </row>
    <row r="347" spans="1:27" s="462" customFormat="1" ht="19.5" customHeight="1">
      <c r="A347" s="463" t="s">
        <v>3684</v>
      </c>
      <c r="B347" s="487" t="s">
        <v>3685</v>
      </c>
      <c r="C347" s="463" t="s">
        <v>3686</v>
      </c>
      <c r="D347" s="463" t="s">
        <v>3687</v>
      </c>
      <c r="E347" s="463" t="s">
        <v>82</v>
      </c>
      <c r="F347" s="463" t="s">
        <v>2024</v>
      </c>
      <c r="G347" s="463" t="s">
        <v>3462</v>
      </c>
      <c r="H347" s="463" t="s">
        <v>3688</v>
      </c>
      <c r="I347" s="463" t="s">
        <v>825</v>
      </c>
      <c r="J347" s="463" t="s">
        <v>1605</v>
      </c>
      <c r="K347" s="463" t="s">
        <v>1605</v>
      </c>
      <c r="L347" s="463" t="s">
        <v>598</v>
      </c>
      <c r="M347" s="463" t="s">
        <v>599</v>
      </c>
      <c r="N347" s="463" t="s">
        <v>10</v>
      </c>
      <c r="O347" s="463" t="s">
        <v>903</v>
      </c>
      <c r="P347" s="464" t="s">
        <v>3689</v>
      </c>
      <c r="Q347" s="465">
        <v>1728000</v>
      </c>
      <c r="R347" s="465">
        <v>2527483.35</v>
      </c>
      <c r="S347" s="465">
        <v>2738822.57</v>
      </c>
      <c r="T347" s="465">
        <v>3000000</v>
      </c>
      <c r="U347" s="465">
        <v>9994305.9199999999</v>
      </c>
      <c r="V347" s="465">
        <v>8</v>
      </c>
      <c r="W347" s="465">
        <v>7</v>
      </c>
      <c r="X347" s="465">
        <v>15</v>
      </c>
      <c r="Y347" s="466">
        <v>212.41</v>
      </c>
      <c r="Z347" s="465">
        <v>1299</v>
      </c>
      <c r="AA347" s="465">
        <v>211</v>
      </c>
    </row>
    <row r="348" spans="1:27" s="462" customFormat="1" ht="19.5" customHeight="1">
      <c r="A348" s="463" t="s">
        <v>3690</v>
      </c>
      <c r="B348" s="487" t="s">
        <v>3691</v>
      </c>
      <c r="C348" s="463" t="s">
        <v>3692</v>
      </c>
      <c r="D348" s="463" t="s">
        <v>3693</v>
      </c>
      <c r="E348" s="463" t="s">
        <v>82</v>
      </c>
      <c r="F348" s="463" t="s">
        <v>2024</v>
      </c>
      <c r="G348" s="463" t="s">
        <v>3399</v>
      </c>
      <c r="H348" s="463" t="s">
        <v>3694</v>
      </c>
      <c r="I348" s="463" t="s">
        <v>1605</v>
      </c>
      <c r="J348" s="464" t="s">
        <v>1605</v>
      </c>
      <c r="K348" s="464" t="s">
        <v>1289</v>
      </c>
      <c r="L348" s="463" t="s">
        <v>609</v>
      </c>
      <c r="M348" s="463" t="s">
        <v>593</v>
      </c>
      <c r="N348" s="463" t="s">
        <v>27</v>
      </c>
      <c r="O348" s="463" t="s">
        <v>833</v>
      </c>
      <c r="P348" s="464" t="s">
        <v>1605</v>
      </c>
      <c r="Q348" s="465">
        <v>400000</v>
      </c>
      <c r="R348" s="465">
        <v>400000</v>
      </c>
      <c r="S348" s="465">
        <v>500000</v>
      </c>
      <c r="T348" s="465">
        <v>1000000</v>
      </c>
      <c r="U348" s="465">
        <v>2300000</v>
      </c>
      <c r="V348" s="465">
        <v>10</v>
      </c>
      <c r="W348" s="465">
        <v>9</v>
      </c>
      <c r="X348" s="465">
        <v>19</v>
      </c>
      <c r="Y348" s="466">
        <v>311.45800000000003</v>
      </c>
      <c r="Z348" s="465">
        <v>4994</v>
      </c>
      <c r="AA348" s="465">
        <v>4925</v>
      </c>
    </row>
    <row r="349" spans="1:27" s="462" customFormat="1" ht="19.5" customHeight="1">
      <c r="A349" s="463" t="s">
        <v>3695</v>
      </c>
      <c r="B349" s="487" t="s">
        <v>3696</v>
      </c>
      <c r="C349" s="463" t="s">
        <v>3697</v>
      </c>
      <c r="D349" s="463" t="s">
        <v>3698</v>
      </c>
      <c r="E349" s="463" t="s">
        <v>78</v>
      </c>
      <c r="F349" s="463" t="s">
        <v>2965</v>
      </c>
      <c r="G349" s="463" t="s">
        <v>3412</v>
      </c>
      <c r="H349" s="463" t="s">
        <v>3699</v>
      </c>
      <c r="I349" s="463" t="s">
        <v>809</v>
      </c>
      <c r="J349" s="464" t="s">
        <v>2336</v>
      </c>
      <c r="K349" s="464" t="s">
        <v>1605</v>
      </c>
      <c r="L349" s="463" t="s">
        <v>5</v>
      </c>
      <c r="M349" s="463" t="s">
        <v>320</v>
      </c>
      <c r="N349" s="463" t="s">
        <v>10</v>
      </c>
      <c r="O349" s="463" t="s">
        <v>820</v>
      </c>
      <c r="P349" s="464" t="s">
        <v>1605</v>
      </c>
      <c r="Q349" s="465">
        <v>35000000</v>
      </c>
      <c r="R349" s="465">
        <v>11000000</v>
      </c>
      <c r="S349" s="465">
        <v>2000000</v>
      </c>
      <c r="T349" s="465">
        <v>25000000</v>
      </c>
      <c r="U349" s="465">
        <v>73000000</v>
      </c>
      <c r="V349" s="465">
        <v>14</v>
      </c>
      <c r="W349" s="465">
        <v>1</v>
      </c>
      <c r="X349" s="465">
        <v>15</v>
      </c>
      <c r="Y349" s="466">
        <v>384</v>
      </c>
      <c r="Z349" s="465">
        <v>2136</v>
      </c>
      <c r="AA349" s="465">
        <v>1620</v>
      </c>
    </row>
    <row r="350" spans="1:27" s="462" customFormat="1" ht="19.5" customHeight="1">
      <c r="A350" s="463" t="s">
        <v>3700</v>
      </c>
      <c r="B350" s="487" t="s">
        <v>3701</v>
      </c>
      <c r="C350" s="463" t="s">
        <v>3702</v>
      </c>
      <c r="D350" s="463" t="s">
        <v>3703</v>
      </c>
      <c r="E350" s="463" t="s">
        <v>108</v>
      </c>
      <c r="F350" s="463" t="s">
        <v>3704</v>
      </c>
      <c r="G350" s="463" t="s">
        <v>3631</v>
      </c>
      <c r="H350" s="463" t="s">
        <v>3705</v>
      </c>
      <c r="I350" s="463" t="s">
        <v>808</v>
      </c>
      <c r="J350" s="464" t="s">
        <v>1605</v>
      </c>
      <c r="K350" s="464" t="s">
        <v>1605</v>
      </c>
      <c r="L350" s="463" t="s">
        <v>1172</v>
      </c>
      <c r="M350" s="463" t="s">
        <v>3706</v>
      </c>
      <c r="N350" s="463" t="s">
        <v>41</v>
      </c>
      <c r="O350" s="463" t="s">
        <v>3707</v>
      </c>
      <c r="P350" s="464" t="s">
        <v>3708</v>
      </c>
      <c r="Q350" s="465">
        <v>6500000</v>
      </c>
      <c r="R350" s="465">
        <v>10000000</v>
      </c>
      <c r="S350" s="465">
        <v>50000000</v>
      </c>
      <c r="T350" s="465">
        <v>10000000</v>
      </c>
      <c r="U350" s="465">
        <v>76500000</v>
      </c>
      <c r="V350" s="465">
        <v>25</v>
      </c>
      <c r="W350" s="465">
        <v>0</v>
      </c>
      <c r="X350" s="465">
        <v>25</v>
      </c>
      <c r="Y350" s="466">
        <v>101.27</v>
      </c>
      <c r="Z350" s="465">
        <v>6007</v>
      </c>
      <c r="AA350" s="465">
        <v>1296</v>
      </c>
    </row>
    <row r="351" spans="1:27" s="462" customFormat="1" ht="19.5" customHeight="1">
      <c r="A351" s="463" t="s">
        <v>3709</v>
      </c>
      <c r="B351" s="487" t="s">
        <v>3710</v>
      </c>
      <c r="C351" s="463" t="s">
        <v>3711</v>
      </c>
      <c r="D351" s="463" t="s">
        <v>3712</v>
      </c>
      <c r="E351" s="463" t="s">
        <v>250</v>
      </c>
      <c r="F351" s="463" t="s">
        <v>2119</v>
      </c>
      <c r="G351" s="463" t="s">
        <v>3436</v>
      </c>
      <c r="H351" s="463" t="s">
        <v>3713</v>
      </c>
      <c r="I351" s="464" t="s">
        <v>815</v>
      </c>
      <c r="J351" s="464" t="s">
        <v>25</v>
      </c>
      <c r="K351" s="464" t="s">
        <v>25</v>
      </c>
      <c r="L351" s="463" t="s">
        <v>360</v>
      </c>
      <c r="M351" s="463" t="s">
        <v>22</v>
      </c>
      <c r="N351" s="463" t="s">
        <v>8</v>
      </c>
      <c r="O351" s="463" t="s">
        <v>837</v>
      </c>
      <c r="P351" s="464" t="s">
        <v>1605</v>
      </c>
      <c r="Q351" s="465">
        <v>3000000</v>
      </c>
      <c r="R351" s="465">
        <v>3500000</v>
      </c>
      <c r="S351" s="465">
        <v>7500000</v>
      </c>
      <c r="T351" s="465">
        <v>3000000</v>
      </c>
      <c r="U351" s="465">
        <v>17000000</v>
      </c>
      <c r="V351" s="465">
        <v>7</v>
      </c>
      <c r="W351" s="465">
        <v>8</v>
      </c>
      <c r="X351" s="465">
        <v>15</v>
      </c>
      <c r="Y351" s="466">
        <v>330.28</v>
      </c>
      <c r="Z351" s="465">
        <v>800</v>
      </c>
      <c r="AA351" s="465">
        <v>378</v>
      </c>
    </row>
    <row r="352" spans="1:27" s="462" customFormat="1" ht="19.5" customHeight="1">
      <c r="A352" s="463" t="s">
        <v>3714</v>
      </c>
      <c r="B352" s="487" t="s">
        <v>3715</v>
      </c>
      <c r="C352" s="463" t="s">
        <v>3716</v>
      </c>
      <c r="D352" s="463" t="s">
        <v>3717</v>
      </c>
      <c r="E352" s="463" t="s">
        <v>58</v>
      </c>
      <c r="F352" s="463" t="s">
        <v>2146</v>
      </c>
      <c r="G352" s="463" t="s">
        <v>3436</v>
      </c>
      <c r="H352" s="463" t="s">
        <v>3718</v>
      </c>
      <c r="I352" s="463" t="s">
        <v>830</v>
      </c>
      <c r="J352" s="464" t="s">
        <v>25</v>
      </c>
      <c r="K352" s="464" t="s">
        <v>25</v>
      </c>
      <c r="L352" s="463" t="s">
        <v>631</v>
      </c>
      <c r="M352" s="463" t="s">
        <v>556</v>
      </c>
      <c r="N352" s="463" t="s">
        <v>35</v>
      </c>
      <c r="O352" s="463" t="s">
        <v>2133</v>
      </c>
      <c r="P352" s="464" t="s">
        <v>1605</v>
      </c>
      <c r="Q352" s="465">
        <v>10000000</v>
      </c>
      <c r="R352" s="465">
        <v>90000000</v>
      </c>
      <c r="S352" s="465">
        <v>10000000</v>
      </c>
      <c r="T352" s="465">
        <v>2000000</v>
      </c>
      <c r="U352" s="465">
        <v>112000000</v>
      </c>
      <c r="V352" s="465">
        <v>4</v>
      </c>
      <c r="W352" s="465">
        <v>8</v>
      </c>
      <c r="X352" s="465">
        <v>12</v>
      </c>
      <c r="Y352" s="466">
        <v>209.83</v>
      </c>
      <c r="Z352" s="465">
        <v>5618</v>
      </c>
      <c r="AA352" s="465">
        <v>2235</v>
      </c>
    </row>
    <row r="353" spans="1:27" s="462" customFormat="1" ht="19.5" customHeight="1">
      <c r="A353" s="463" t="s">
        <v>3719</v>
      </c>
      <c r="B353" s="487" t="s">
        <v>3720</v>
      </c>
      <c r="C353" s="463" t="s">
        <v>3721</v>
      </c>
      <c r="D353" s="463" t="s">
        <v>428</v>
      </c>
      <c r="E353" s="463" t="s">
        <v>68</v>
      </c>
      <c r="F353" s="463" t="s">
        <v>2180</v>
      </c>
      <c r="G353" s="463" t="s">
        <v>3468</v>
      </c>
      <c r="H353" s="463" t="s">
        <v>3722</v>
      </c>
      <c r="I353" s="463" t="s">
        <v>804</v>
      </c>
      <c r="J353" s="464" t="s">
        <v>1605</v>
      </c>
      <c r="K353" s="463" t="s">
        <v>3723</v>
      </c>
      <c r="L353" s="463" t="s">
        <v>3724</v>
      </c>
      <c r="M353" s="463" t="s">
        <v>735</v>
      </c>
      <c r="N353" s="463" t="s">
        <v>26</v>
      </c>
      <c r="O353" s="463" t="s">
        <v>3725</v>
      </c>
      <c r="P353" s="464" t="s">
        <v>3726</v>
      </c>
      <c r="Q353" s="465">
        <v>0</v>
      </c>
      <c r="R353" s="465">
        <v>10000000</v>
      </c>
      <c r="S353" s="465">
        <v>30000000</v>
      </c>
      <c r="T353" s="465">
        <v>3000000</v>
      </c>
      <c r="U353" s="465">
        <v>43000000</v>
      </c>
      <c r="V353" s="465">
        <v>18</v>
      </c>
      <c r="W353" s="465">
        <v>7</v>
      </c>
      <c r="X353" s="465">
        <v>25</v>
      </c>
      <c r="Y353" s="466">
        <v>906</v>
      </c>
      <c r="Z353" s="465">
        <v>3200</v>
      </c>
      <c r="AA353" s="465">
        <v>2560</v>
      </c>
    </row>
    <row r="354" spans="1:27" s="462" customFormat="1" ht="19.5" customHeight="1">
      <c r="A354" s="463" t="s">
        <v>3727</v>
      </c>
      <c r="B354" s="487" t="s">
        <v>3728</v>
      </c>
      <c r="C354" s="463" t="s">
        <v>3729</v>
      </c>
      <c r="D354" s="463" t="s">
        <v>3730</v>
      </c>
      <c r="E354" s="463" t="s">
        <v>68</v>
      </c>
      <c r="F354" s="463" t="s">
        <v>2180</v>
      </c>
      <c r="G354" s="463" t="s">
        <v>3399</v>
      </c>
      <c r="H354" s="463" t="s">
        <v>3731</v>
      </c>
      <c r="I354" s="463" t="s">
        <v>808</v>
      </c>
      <c r="J354" s="464" t="s">
        <v>25</v>
      </c>
      <c r="K354" s="464" t="s">
        <v>25</v>
      </c>
      <c r="L354" s="463" t="s">
        <v>1284</v>
      </c>
      <c r="M354" s="463" t="s">
        <v>742</v>
      </c>
      <c r="N354" s="463" t="s">
        <v>105</v>
      </c>
      <c r="O354" s="463" t="s">
        <v>3732</v>
      </c>
      <c r="P354" s="464" t="s">
        <v>3733</v>
      </c>
      <c r="Q354" s="465">
        <v>51000000</v>
      </c>
      <c r="R354" s="465">
        <v>20000000</v>
      </c>
      <c r="S354" s="465">
        <v>90000000</v>
      </c>
      <c r="T354" s="465">
        <v>10000000</v>
      </c>
      <c r="U354" s="465">
        <v>171000000</v>
      </c>
      <c r="V354" s="465">
        <v>20</v>
      </c>
      <c r="W354" s="465">
        <v>15</v>
      </c>
      <c r="X354" s="465">
        <v>35</v>
      </c>
      <c r="Y354" s="466">
        <v>882.71</v>
      </c>
      <c r="Z354" s="465">
        <v>27760</v>
      </c>
      <c r="AA354" s="465">
        <v>4984</v>
      </c>
    </row>
    <row r="355" spans="1:27" s="462" customFormat="1" ht="19.5" customHeight="1">
      <c r="A355" s="463" t="s">
        <v>3734</v>
      </c>
      <c r="B355" s="487" t="s">
        <v>3735</v>
      </c>
      <c r="C355" s="463" t="s">
        <v>3736</v>
      </c>
      <c r="D355" s="463" t="s">
        <v>562</v>
      </c>
      <c r="E355" s="463" t="s">
        <v>778</v>
      </c>
      <c r="F355" s="463" t="s">
        <v>2197</v>
      </c>
      <c r="G355" s="463" t="s">
        <v>3737</v>
      </c>
      <c r="H355" s="463" t="s">
        <v>3738</v>
      </c>
      <c r="I355" s="463" t="s">
        <v>841</v>
      </c>
      <c r="J355" s="463" t="s">
        <v>1605</v>
      </c>
      <c r="K355" s="463" t="s">
        <v>1605</v>
      </c>
      <c r="L355" s="463" t="s">
        <v>321</v>
      </c>
      <c r="M355" s="463" t="s">
        <v>18</v>
      </c>
      <c r="N355" s="463" t="s">
        <v>8</v>
      </c>
      <c r="O355" s="463" t="s">
        <v>866</v>
      </c>
      <c r="P355" s="464" t="s">
        <v>1605</v>
      </c>
      <c r="Q355" s="465">
        <v>247183750</v>
      </c>
      <c r="R355" s="465">
        <v>495166000</v>
      </c>
      <c r="S355" s="465">
        <v>94860000</v>
      </c>
      <c r="T355" s="465">
        <v>123013349</v>
      </c>
      <c r="U355" s="465">
        <v>960223099</v>
      </c>
      <c r="V355" s="465">
        <v>28</v>
      </c>
      <c r="W355" s="465">
        <v>17</v>
      </c>
      <c r="X355" s="465">
        <v>45</v>
      </c>
      <c r="Y355" s="466">
        <v>2118.8200000000002</v>
      </c>
      <c r="Z355" s="465">
        <v>71977</v>
      </c>
      <c r="AA355" s="465">
        <v>14764</v>
      </c>
    </row>
    <row r="356" spans="1:27" s="462" customFormat="1" ht="19.5" customHeight="1">
      <c r="A356" s="463" t="s">
        <v>3739</v>
      </c>
      <c r="B356" s="487" t="s">
        <v>3740</v>
      </c>
      <c r="C356" s="463" t="s">
        <v>1456</v>
      </c>
      <c r="D356" s="463" t="s">
        <v>1045</v>
      </c>
      <c r="E356" s="463" t="s">
        <v>86</v>
      </c>
      <c r="F356" s="463" t="s">
        <v>1760</v>
      </c>
      <c r="G356" s="463" t="s">
        <v>3468</v>
      </c>
      <c r="H356" s="463" t="s">
        <v>3741</v>
      </c>
      <c r="I356" s="463" t="s">
        <v>815</v>
      </c>
      <c r="J356" s="463" t="s">
        <v>25</v>
      </c>
      <c r="K356" s="463" t="s">
        <v>25</v>
      </c>
      <c r="L356" s="463" t="s">
        <v>1259</v>
      </c>
      <c r="M356" s="463" t="s">
        <v>620</v>
      </c>
      <c r="N356" s="463" t="s">
        <v>85</v>
      </c>
      <c r="O356" s="463" t="s">
        <v>816</v>
      </c>
      <c r="P356" s="464" t="s">
        <v>1605</v>
      </c>
      <c r="Q356" s="465">
        <v>0</v>
      </c>
      <c r="R356" s="465">
        <v>10000000</v>
      </c>
      <c r="S356" s="465">
        <v>5000000</v>
      </c>
      <c r="T356" s="465">
        <v>5000000</v>
      </c>
      <c r="U356" s="465">
        <v>20000000</v>
      </c>
      <c r="V356" s="465">
        <v>7</v>
      </c>
      <c r="W356" s="465">
        <v>5</v>
      </c>
      <c r="X356" s="465">
        <v>12</v>
      </c>
      <c r="Y356" s="466">
        <v>424.5</v>
      </c>
      <c r="Z356" s="465">
        <v>9248</v>
      </c>
      <c r="AA356" s="465">
        <v>1980</v>
      </c>
    </row>
    <row r="357" spans="1:27" s="462" customFormat="1" ht="19.5" customHeight="1">
      <c r="A357" s="463" t="s">
        <v>3742</v>
      </c>
      <c r="B357" s="487" t="s">
        <v>3743</v>
      </c>
      <c r="C357" s="463" t="s">
        <v>3744</v>
      </c>
      <c r="D357" s="463" t="s">
        <v>3745</v>
      </c>
      <c r="E357" s="463" t="s">
        <v>76</v>
      </c>
      <c r="F357" s="463" t="s">
        <v>1716</v>
      </c>
      <c r="G357" s="463" t="s">
        <v>3746</v>
      </c>
      <c r="H357" s="463" t="s">
        <v>803</v>
      </c>
      <c r="I357" s="463" t="s">
        <v>819</v>
      </c>
      <c r="J357" s="463" t="s">
        <v>1605</v>
      </c>
      <c r="K357" s="463" t="s">
        <v>1605</v>
      </c>
      <c r="L357" s="463" t="s">
        <v>5</v>
      </c>
      <c r="M357" s="463" t="s">
        <v>320</v>
      </c>
      <c r="N357" s="463" t="s">
        <v>10</v>
      </c>
      <c r="O357" s="463" t="s">
        <v>820</v>
      </c>
      <c r="P357" s="464" t="s">
        <v>1605</v>
      </c>
      <c r="Q357" s="465">
        <v>15000000</v>
      </c>
      <c r="R357" s="465">
        <v>6000000</v>
      </c>
      <c r="S357" s="465">
        <v>3500000</v>
      </c>
      <c r="T357" s="465">
        <v>5000000</v>
      </c>
      <c r="U357" s="465">
        <v>29500000</v>
      </c>
      <c r="V357" s="465">
        <v>60</v>
      </c>
      <c r="W357" s="465">
        <v>9</v>
      </c>
      <c r="X357" s="465">
        <v>69</v>
      </c>
      <c r="Y357" s="466">
        <v>386.5</v>
      </c>
      <c r="Z357" s="465">
        <v>4166</v>
      </c>
      <c r="AA357" s="465">
        <v>1428</v>
      </c>
    </row>
    <row r="358" spans="1:27" s="462" customFormat="1" ht="19.5" customHeight="1">
      <c r="A358" s="463" t="s">
        <v>3747</v>
      </c>
      <c r="B358" s="487" t="s">
        <v>3748</v>
      </c>
      <c r="C358" s="463" t="s">
        <v>3749</v>
      </c>
      <c r="D358" s="463" t="s">
        <v>3750</v>
      </c>
      <c r="E358" s="463" t="s">
        <v>76</v>
      </c>
      <c r="F358" s="463" t="s">
        <v>1716</v>
      </c>
      <c r="G358" s="463" t="s">
        <v>3426</v>
      </c>
      <c r="H358" s="463" t="s">
        <v>3751</v>
      </c>
      <c r="I358" s="463" t="s">
        <v>806</v>
      </c>
      <c r="J358" s="463" t="s">
        <v>1605</v>
      </c>
      <c r="K358" s="463" t="s">
        <v>1605</v>
      </c>
      <c r="L358" s="463" t="s">
        <v>1366</v>
      </c>
      <c r="M358" s="463" t="s">
        <v>1802</v>
      </c>
      <c r="N358" s="463" t="s">
        <v>470</v>
      </c>
      <c r="O358" s="463" t="s">
        <v>1803</v>
      </c>
      <c r="P358" s="464" t="s">
        <v>3752</v>
      </c>
      <c r="Q358" s="465">
        <v>4500000</v>
      </c>
      <c r="R358" s="465">
        <v>6000000</v>
      </c>
      <c r="S358" s="465">
        <v>10000000</v>
      </c>
      <c r="T358" s="465">
        <v>5000000</v>
      </c>
      <c r="U358" s="465">
        <v>25500000</v>
      </c>
      <c r="V358" s="465">
        <v>21</v>
      </c>
      <c r="W358" s="465">
        <v>2</v>
      </c>
      <c r="X358" s="465">
        <v>23</v>
      </c>
      <c r="Y358" s="466">
        <v>492.38</v>
      </c>
      <c r="Z358" s="465">
        <v>6952</v>
      </c>
      <c r="AA358" s="465">
        <v>1872</v>
      </c>
    </row>
    <row r="359" spans="1:27" s="462" customFormat="1" ht="19.5" customHeight="1">
      <c r="A359" s="463" t="s">
        <v>3753</v>
      </c>
      <c r="B359" s="487" t="s">
        <v>3754</v>
      </c>
      <c r="C359" s="463" t="s">
        <v>3755</v>
      </c>
      <c r="D359" s="463" t="s">
        <v>3756</v>
      </c>
      <c r="E359" s="463" t="s">
        <v>76</v>
      </c>
      <c r="F359" s="463" t="s">
        <v>1716</v>
      </c>
      <c r="G359" s="463" t="s">
        <v>3477</v>
      </c>
      <c r="H359" s="463" t="s">
        <v>2290</v>
      </c>
      <c r="I359" s="463" t="s">
        <v>801</v>
      </c>
      <c r="J359" s="464" t="s">
        <v>1605</v>
      </c>
      <c r="K359" s="463" t="s">
        <v>1605</v>
      </c>
      <c r="L359" s="463" t="s">
        <v>587</v>
      </c>
      <c r="M359" s="463" t="s">
        <v>351</v>
      </c>
      <c r="N359" s="463" t="s">
        <v>0</v>
      </c>
      <c r="O359" s="463" t="s">
        <v>814</v>
      </c>
      <c r="P359" s="464" t="s">
        <v>1605</v>
      </c>
      <c r="Q359" s="465">
        <v>125000000</v>
      </c>
      <c r="R359" s="465">
        <v>0</v>
      </c>
      <c r="S359" s="465">
        <v>10000000</v>
      </c>
      <c r="T359" s="465">
        <v>5000000</v>
      </c>
      <c r="U359" s="465">
        <v>140000000</v>
      </c>
      <c r="V359" s="465">
        <v>35</v>
      </c>
      <c r="W359" s="465">
        <v>20</v>
      </c>
      <c r="X359" s="465">
        <v>55</v>
      </c>
      <c r="Y359" s="466">
        <v>459</v>
      </c>
      <c r="Z359" s="465">
        <v>32748</v>
      </c>
      <c r="AA359" s="465">
        <v>2000</v>
      </c>
    </row>
    <row r="360" spans="1:27" s="462" customFormat="1" ht="19.5" customHeight="1">
      <c r="A360" s="463" t="s">
        <v>3757</v>
      </c>
      <c r="B360" s="487" t="s">
        <v>3758</v>
      </c>
      <c r="C360" s="463" t="s">
        <v>3759</v>
      </c>
      <c r="D360" s="463" t="s">
        <v>3760</v>
      </c>
      <c r="E360" s="463" t="s">
        <v>770</v>
      </c>
      <c r="F360" s="463" t="s">
        <v>3761</v>
      </c>
      <c r="G360" s="463" t="s">
        <v>3421</v>
      </c>
      <c r="H360" s="463" t="s">
        <v>3762</v>
      </c>
      <c r="I360" s="464" t="s">
        <v>812</v>
      </c>
      <c r="J360" s="463" t="s">
        <v>1605</v>
      </c>
      <c r="K360" s="463" t="s">
        <v>1605</v>
      </c>
      <c r="L360" s="463" t="s">
        <v>386</v>
      </c>
      <c r="M360" s="463" t="s">
        <v>2</v>
      </c>
      <c r="N360" s="463" t="s">
        <v>3</v>
      </c>
      <c r="O360" s="463" t="s">
        <v>823</v>
      </c>
      <c r="P360" s="464" t="s">
        <v>3763</v>
      </c>
      <c r="Q360" s="465">
        <v>22000000</v>
      </c>
      <c r="R360" s="465">
        <v>0</v>
      </c>
      <c r="S360" s="465">
        <v>5000000</v>
      </c>
      <c r="T360" s="465">
        <v>15000000</v>
      </c>
      <c r="U360" s="465">
        <v>42000000</v>
      </c>
      <c r="V360" s="465">
        <v>18</v>
      </c>
      <c r="W360" s="465">
        <v>0</v>
      </c>
      <c r="X360" s="465">
        <v>18</v>
      </c>
      <c r="Y360" s="466">
        <v>116</v>
      </c>
      <c r="Z360" s="465">
        <v>7122</v>
      </c>
      <c r="AA360" s="465">
        <v>1156</v>
      </c>
    </row>
    <row r="361" spans="1:27" s="462" customFormat="1" ht="19.5" customHeight="1">
      <c r="A361" s="463" t="s">
        <v>3764</v>
      </c>
      <c r="B361" s="487" t="s">
        <v>3765</v>
      </c>
      <c r="C361" s="463" t="s">
        <v>3766</v>
      </c>
      <c r="D361" s="463" t="s">
        <v>3767</v>
      </c>
      <c r="E361" s="463" t="s">
        <v>774</v>
      </c>
      <c r="F361" s="463" t="s">
        <v>2312</v>
      </c>
      <c r="G361" s="463" t="s">
        <v>3447</v>
      </c>
      <c r="H361" s="463" t="s">
        <v>770</v>
      </c>
      <c r="I361" s="463" t="s">
        <v>817</v>
      </c>
      <c r="J361" s="463" t="s">
        <v>3768</v>
      </c>
      <c r="K361" s="463" t="s">
        <v>1605</v>
      </c>
      <c r="L361" s="463" t="s">
        <v>361</v>
      </c>
      <c r="M361" s="463" t="s">
        <v>56</v>
      </c>
      <c r="N361" s="463" t="s">
        <v>3</v>
      </c>
      <c r="O361" s="463" t="s">
        <v>3769</v>
      </c>
      <c r="P361" s="464" t="s">
        <v>1605</v>
      </c>
      <c r="Q361" s="465">
        <v>120000000</v>
      </c>
      <c r="R361" s="465">
        <v>200000000</v>
      </c>
      <c r="S361" s="465">
        <v>709130000</v>
      </c>
      <c r="T361" s="465">
        <v>40000000</v>
      </c>
      <c r="U361" s="465">
        <v>1069130000</v>
      </c>
      <c r="V361" s="465">
        <v>85</v>
      </c>
      <c r="W361" s="465">
        <v>189</v>
      </c>
      <c r="X361" s="465">
        <v>274</v>
      </c>
      <c r="Y361" s="466">
        <v>2281.85</v>
      </c>
      <c r="Z361" s="465">
        <v>45212</v>
      </c>
      <c r="AA361" s="465">
        <v>16315</v>
      </c>
    </row>
    <row r="362" spans="1:27" s="462" customFormat="1" ht="19.5" customHeight="1">
      <c r="A362" s="463" t="s">
        <v>3770</v>
      </c>
      <c r="B362" s="487" t="s">
        <v>3771</v>
      </c>
      <c r="C362" s="463" t="s">
        <v>3772</v>
      </c>
      <c r="D362" s="463" t="s">
        <v>3773</v>
      </c>
      <c r="E362" s="463" t="s">
        <v>774</v>
      </c>
      <c r="F362" s="463" t="s">
        <v>2312</v>
      </c>
      <c r="G362" s="463" t="s">
        <v>3426</v>
      </c>
      <c r="H362" s="463" t="s">
        <v>3774</v>
      </c>
      <c r="I362" s="463" t="s">
        <v>817</v>
      </c>
      <c r="J362" s="464" t="s">
        <v>1605</v>
      </c>
      <c r="K362" s="464" t="s">
        <v>1605</v>
      </c>
      <c r="L362" s="463" t="s">
        <v>960</v>
      </c>
      <c r="M362" s="463" t="s">
        <v>619</v>
      </c>
      <c r="N362" s="463" t="s">
        <v>474</v>
      </c>
      <c r="O362" s="463" t="s">
        <v>901</v>
      </c>
      <c r="P362" s="464" t="s">
        <v>3775</v>
      </c>
      <c r="Q362" s="465">
        <v>0</v>
      </c>
      <c r="R362" s="465">
        <v>646439000</v>
      </c>
      <c r="S362" s="465">
        <v>101640000</v>
      </c>
      <c r="T362" s="465">
        <v>2149000</v>
      </c>
      <c r="U362" s="465">
        <v>750228000</v>
      </c>
      <c r="V362" s="465">
        <v>80</v>
      </c>
      <c r="W362" s="465">
        <v>80</v>
      </c>
      <c r="X362" s="465">
        <v>160</v>
      </c>
      <c r="Y362" s="466">
        <v>490</v>
      </c>
      <c r="Z362" s="465">
        <v>18524</v>
      </c>
      <c r="AA362" s="465">
        <v>4077</v>
      </c>
    </row>
    <row r="363" spans="1:27" s="462" customFormat="1" ht="19.5" customHeight="1">
      <c r="A363" s="463" t="s">
        <v>3776</v>
      </c>
      <c r="B363" s="487" t="s">
        <v>3777</v>
      </c>
      <c r="C363" s="463" t="s">
        <v>3778</v>
      </c>
      <c r="D363" s="463" t="s">
        <v>3779</v>
      </c>
      <c r="E363" s="463" t="s">
        <v>103</v>
      </c>
      <c r="F363" s="463" t="s">
        <v>2329</v>
      </c>
      <c r="G363" s="463" t="s">
        <v>3421</v>
      </c>
      <c r="H363" s="463" t="s">
        <v>3780</v>
      </c>
      <c r="I363" s="464" t="s">
        <v>808</v>
      </c>
      <c r="J363" s="464" t="s">
        <v>25</v>
      </c>
      <c r="K363" s="464" t="s">
        <v>25</v>
      </c>
      <c r="L363" s="463" t="s">
        <v>584</v>
      </c>
      <c r="M363" s="463" t="s">
        <v>54</v>
      </c>
      <c r="N363" s="463" t="s">
        <v>35</v>
      </c>
      <c r="O363" s="463" t="s">
        <v>874</v>
      </c>
      <c r="P363" s="464" t="s">
        <v>1605</v>
      </c>
      <c r="Q363" s="465">
        <v>1000000000</v>
      </c>
      <c r="R363" s="465">
        <v>0</v>
      </c>
      <c r="S363" s="465">
        <v>30000000</v>
      </c>
      <c r="T363" s="465">
        <v>20000000</v>
      </c>
      <c r="U363" s="465">
        <v>1050000000</v>
      </c>
      <c r="V363" s="465">
        <v>16</v>
      </c>
      <c r="W363" s="465">
        <v>0</v>
      </c>
      <c r="X363" s="465">
        <v>16</v>
      </c>
      <c r="Y363" s="466">
        <v>468.87</v>
      </c>
      <c r="Z363" s="465">
        <v>15132</v>
      </c>
      <c r="AA363" s="465">
        <v>6560</v>
      </c>
    </row>
    <row r="364" spans="1:27" s="462" customFormat="1" ht="19.5" customHeight="1">
      <c r="A364" s="463" t="s">
        <v>3781</v>
      </c>
      <c r="B364" s="487" t="s">
        <v>3782</v>
      </c>
      <c r="C364" s="463" t="s">
        <v>3783</v>
      </c>
      <c r="D364" s="463" t="s">
        <v>3784</v>
      </c>
      <c r="E364" s="463" t="s">
        <v>83</v>
      </c>
      <c r="F364" s="463" t="s">
        <v>3142</v>
      </c>
      <c r="G364" s="463" t="s">
        <v>3511</v>
      </c>
      <c r="H364" s="463" t="s">
        <v>3785</v>
      </c>
      <c r="I364" s="463" t="s">
        <v>830</v>
      </c>
      <c r="J364" s="464" t="s">
        <v>25</v>
      </c>
      <c r="K364" s="463" t="s">
        <v>25</v>
      </c>
      <c r="L364" s="463" t="s">
        <v>631</v>
      </c>
      <c r="M364" s="463" t="s">
        <v>556</v>
      </c>
      <c r="N364" s="463" t="s">
        <v>35</v>
      </c>
      <c r="O364" s="463" t="s">
        <v>2133</v>
      </c>
      <c r="P364" s="464" t="s">
        <v>1605</v>
      </c>
      <c r="Q364" s="465">
        <v>15000000</v>
      </c>
      <c r="R364" s="465">
        <v>40000000</v>
      </c>
      <c r="S364" s="465">
        <v>20000000</v>
      </c>
      <c r="T364" s="465">
        <v>50000000</v>
      </c>
      <c r="U364" s="465">
        <v>125000000</v>
      </c>
      <c r="V364" s="465">
        <v>10</v>
      </c>
      <c r="W364" s="465">
        <v>6</v>
      </c>
      <c r="X364" s="465">
        <v>16</v>
      </c>
      <c r="Y364" s="466">
        <v>433.2</v>
      </c>
      <c r="Z364" s="465">
        <v>7960</v>
      </c>
      <c r="AA364" s="465">
        <v>5327</v>
      </c>
    </row>
    <row r="365" spans="1:27" s="462" customFormat="1" ht="19.5" customHeight="1">
      <c r="A365" s="463" t="s">
        <v>3786</v>
      </c>
      <c r="B365" s="487" t="s">
        <v>3787</v>
      </c>
      <c r="C365" s="463" t="s">
        <v>3788</v>
      </c>
      <c r="D365" s="463" t="s">
        <v>3141</v>
      </c>
      <c r="E365" s="463" t="s">
        <v>83</v>
      </c>
      <c r="F365" s="463" t="s">
        <v>3142</v>
      </c>
      <c r="G365" s="463" t="s">
        <v>3426</v>
      </c>
      <c r="H365" s="463" t="s">
        <v>3789</v>
      </c>
      <c r="I365" s="464" t="s">
        <v>1605</v>
      </c>
      <c r="J365" s="464" t="s">
        <v>3790</v>
      </c>
      <c r="K365" s="464" t="s">
        <v>1605</v>
      </c>
      <c r="L365" s="463" t="s">
        <v>875</v>
      </c>
      <c r="M365" s="463" t="s">
        <v>875</v>
      </c>
      <c r="N365" s="463" t="s">
        <v>27</v>
      </c>
      <c r="O365" s="463" t="s">
        <v>876</v>
      </c>
      <c r="P365" s="464" t="s">
        <v>1605</v>
      </c>
      <c r="Q365" s="465">
        <v>15000000</v>
      </c>
      <c r="R365" s="465">
        <v>5000000</v>
      </c>
      <c r="S365" s="465">
        <v>2000000</v>
      </c>
      <c r="T365" s="465">
        <v>3000000</v>
      </c>
      <c r="U365" s="465">
        <v>25000000</v>
      </c>
      <c r="V365" s="465">
        <v>79</v>
      </c>
      <c r="W365" s="465">
        <v>51</v>
      </c>
      <c r="X365" s="465">
        <v>130</v>
      </c>
      <c r="Y365" s="466">
        <v>195.5</v>
      </c>
      <c r="Z365" s="465">
        <v>375</v>
      </c>
      <c r="AA365" s="465">
        <v>0</v>
      </c>
    </row>
    <row r="366" spans="1:27" s="462" customFormat="1" ht="19.5" customHeight="1">
      <c r="A366" s="463" t="s">
        <v>3791</v>
      </c>
      <c r="B366" s="487" t="s">
        <v>3792</v>
      </c>
      <c r="C366" s="463" t="s">
        <v>3793</v>
      </c>
      <c r="D366" s="463" t="s">
        <v>3794</v>
      </c>
      <c r="E366" s="463" t="s">
        <v>783</v>
      </c>
      <c r="F366" s="463" t="s">
        <v>2366</v>
      </c>
      <c r="G366" s="463" t="s">
        <v>3511</v>
      </c>
      <c r="H366" s="463" t="s">
        <v>803</v>
      </c>
      <c r="I366" s="463" t="s">
        <v>815</v>
      </c>
      <c r="J366" s="464" t="s">
        <v>1605</v>
      </c>
      <c r="K366" s="464" t="s">
        <v>444</v>
      </c>
      <c r="L366" s="463" t="s">
        <v>1492</v>
      </c>
      <c r="M366" s="463" t="s">
        <v>1492</v>
      </c>
      <c r="N366" s="463" t="s">
        <v>62</v>
      </c>
      <c r="O366" s="463" t="s">
        <v>1242</v>
      </c>
      <c r="P366" s="464" t="s">
        <v>3795</v>
      </c>
      <c r="Q366" s="465">
        <v>2000000</v>
      </c>
      <c r="R366" s="465">
        <v>5000000</v>
      </c>
      <c r="S366" s="465">
        <v>20000000</v>
      </c>
      <c r="T366" s="465">
        <v>5000000</v>
      </c>
      <c r="U366" s="465">
        <v>32000000</v>
      </c>
      <c r="V366" s="465">
        <v>5</v>
      </c>
      <c r="W366" s="465">
        <v>0</v>
      </c>
      <c r="X366" s="465">
        <v>5</v>
      </c>
      <c r="Y366" s="466">
        <v>406.5</v>
      </c>
      <c r="Z366" s="465">
        <v>0</v>
      </c>
      <c r="AA366" s="465">
        <v>0</v>
      </c>
    </row>
    <row r="367" spans="1:27" s="462" customFormat="1" ht="19.5" customHeight="1">
      <c r="A367" s="463" t="s">
        <v>3796</v>
      </c>
      <c r="B367" s="487" t="s">
        <v>3797</v>
      </c>
      <c r="C367" s="463" t="s">
        <v>3607</v>
      </c>
      <c r="D367" s="463" t="s">
        <v>3798</v>
      </c>
      <c r="E367" s="463" t="s">
        <v>783</v>
      </c>
      <c r="F367" s="463" t="s">
        <v>2366</v>
      </c>
      <c r="G367" s="463" t="s">
        <v>3631</v>
      </c>
      <c r="H367" s="463" t="s">
        <v>3799</v>
      </c>
      <c r="I367" s="463" t="s">
        <v>801</v>
      </c>
      <c r="J367" s="463" t="s">
        <v>25</v>
      </c>
      <c r="K367" s="463" t="s">
        <v>25</v>
      </c>
      <c r="L367" s="463" t="s">
        <v>3609</v>
      </c>
      <c r="M367" s="463" t="s">
        <v>633</v>
      </c>
      <c r="N367" s="463" t="s">
        <v>12</v>
      </c>
      <c r="O367" s="463" t="s">
        <v>3610</v>
      </c>
      <c r="P367" s="464" t="s">
        <v>1605</v>
      </c>
      <c r="Q367" s="465">
        <v>2000000</v>
      </c>
      <c r="R367" s="465">
        <v>2000000</v>
      </c>
      <c r="S367" s="465">
        <v>3000000</v>
      </c>
      <c r="T367" s="465">
        <v>3000000</v>
      </c>
      <c r="U367" s="465">
        <v>10000000</v>
      </c>
      <c r="V367" s="465">
        <v>8</v>
      </c>
      <c r="W367" s="465">
        <v>0</v>
      </c>
      <c r="X367" s="465">
        <v>8</v>
      </c>
      <c r="Y367" s="466">
        <v>286.7</v>
      </c>
      <c r="Z367" s="465">
        <v>1071</v>
      </c>
      <c r="AA367" s="465">
        <v>864</v>
      </c>
    </row>
    <row r="368" spans="1:27" s="462" customFormat="1" ht="19.5" customHeight="1">
      <c r="A368" s="463" t="s">
        <v>3800</v>
      </c>
      <c r="B368" s="487" t="s">
        <v>3801</v>
      </c>
      <c r="C368" s="463" t="s">
        <v>3802</v>
      </c>
      <c r="D368" s="463" t="s">
        <v>1260</v>
      </c>
      <c r="E368" s="463" t="s">
        <v>783</v>
      </c>
      <c r="F368" s="463" t="s">
        <v>2366</v>
      </c>
      <c r="G368" s="463" t="s">
        <v>3468</v>
      </c>
      <c r="H368" s="463" t="s">
        <v>3803</v>
      </c>
      <c r="I368" s="463" t="s">
        <v>815</v>
      </c>
      <c r="J368" s="463" t="s">
        <v>1605</v>
      </c>
      <c r="K368" s="463" t="s">
        <v>1605</v>
      </c>
      <c r="L368" s="463" t="s">
        <v>3804</v>
      </c>
      <c r="M368" s="463" t="s">
        <v>1241</v>
      </c>
      <c r="N368" s="463" t="s">
        <v>62</v>
      </c>
      <c r="O368" s="463" t="s">
        <v>1242</v>
      </c>
      <c r="P368" s="464" t="s">
        <v>3805</v>
      </c>
      <c r="Q368" s="465">
        <v>1000000</v>
      </c>
      <c r="R368" s="465">
        <v>300000</v>
      </c>
      <c r="S368" s="465">
        <v>2200000</v>
      </c>
      <c r="T368" s="465">
        <v>1900000</v>
      </c>
      <c r="U368" s="465">
        <v>5400000</v>
      </c>
      <c r="V368" s="465">
        <v>3</v>
      </c>
      <c r="W368" s="465">
        <v>0</v>
      </c>
      <c r="X368" s="465">
        <v>3</v>
      </c>
      <c r="Y368" s="466">
        <v>329.5</v>
      </c>
      <c r="Z368" s="465">
        <v>25662</v>
      </c>
      <c r="AA368" s="465">
        <v>0</v>
      </c>
    </row>
    <row r="369" spans="1:27" s="462" customFormat="1" ht="19.5" customHeight="1">
      <c r="A369" s="463" t="s">
        <v>3806</v>
      </c>
      <c r="B369" s="487" t="s">
        <v>3807</v>
      </c>
      <c r="C369" s="463" t="s">
        <v>3808</v>
      </c>
      <c r="D369" s="463" t="s">
        <v>3809</v>
      </c>
      <c r="E369" s="463" t="s">
        <v>783</v>
      </c>
      <c r="F369" s="463" t="s">
        <v>2366</v>
      </c>
      <c r="G369" s="463" t="s">
        <v>3399</v>
      </c>
      <c r="H369" s="463" t="s">
        <v>3810</v>
      </c>
      <c r="I369" s="464" t="s">
        <v>815</v>
      </c>
      <c r="J369" s="464" t="s">
        <v>25</v>
      </c>
      <c r="K369" s="463" t="s">
        <v>1140</v>
      </c>
      <c r="L369" s="463" t="s">
        <v>3811</v>
      </c>
      <c r="M369" s="463" t="s">
        <v>364</v>
      </c>
      <c r="N369" s="463" t="s">
        <v>12</v>
      </c>
      <c r="O369" s="463" t="s">
        <v>3812</v>
      </c>
      <c r="P369" s="464" t="s">
        <v>1605</v>
      </c>
      <c r="Q369" s="465">
        <v>5500000</v>
      </c>
      <c r="R369" s="465">
        <v>10000000</v>
      </c>
      <c r="S369" s="465">
        <v>135000000</v>
      </c>
      <c r="T369" s="465">
        <v>60000000</v>
      </c>
      <c r="U369" s="465">
        <v>210500000</v>
      </c>
      <c r="V369" s="465">
        <v>10</v>
      </c>
      <c r="W369" s="465">
        <v>0</v>
      </c>
      <c r="X369" s="465">
        <v>10</v>
      </c>
      <c r="Y369" s="466">
        <v>6192.18</v>
      </c>
      <c r="Z369" s="465">
        <v>16822</v>
      </c>
      <c r="AA369" s="465">
        <v>1174</v>
      </c>
    </row>
    <row r="370" spans="1:27" s="462" customFormat="1" ht="19.5" customHeight="1">
      <c r="A370" s="463" t="s">
        <v>3813</v>
      </c>
      <c r="B370" s="487" t="s">
        <v>3814</v>
      </c>
      <c r="C370" s="463" t="s">
        <v>3815</v>
      </c>
      <c r="D370" s="463" t="s">
        <v>3816</v>
      </c>
      <c r="E370" s="463" t="s">
        <v>783</v>
      </c>
      <c r="F370" s="463" t="s">
        <v>2366</v>
      </c>
      <c r="G370" s="463" t="s">
        <v>3383</v>
      </c>
      <c r="H370" s="463" t="s">
        <v>773</v>
      </c>
      <c r="I370" s="464" t="s">
        <v>1605</v>
      </c>
      <c r="J370" s="464" t="s">
        <v>3817</v>
      </c>
      <c r="K370" s="464" t="s">
        <v>1605</v>
      </c>
      <c r="L370" s="463" t="s">
        <v>1292</v>
      </c>
      <c r="M370" s="463" t="s">
        <v>1020</v>
      </c>
      <c r="N370" s="463" t="s">
        <v>27</v>
      </c>
      <c r="O370" s="463" t="s">
        <v>886</v>
      </c>
      <c r="P370" s="464" t="s">
        <v>1605</v>
      </c>
      <c r="Q370" s="465">
        <v>10000000</v>
      </c>
      <c r="R370" s="465">
        <v>15000000</v>
      </c>
      <c r="S370" s="465">
        <v>10000000</v>
      </c>
      <c r="T370" s="465">
        <v>10000000</v>
      </c>
      <c r="U370" s="465">
        <v>45000000</v>
      </c>
      <c r="V370" s="465">
        <v>30</v>
      </c>
      <c r="W370" s="465">
        <v>0</v>
      </c>
      <c r="X370" s="465">
        <v>30</v>
      </c>
      <c r="Y370" s="466">
        <v>309</v>
      </c>
      <c r="Z370" s="465">
        <v>1693</v>
      </c>
      <c r="AA370" s="465">
        <v>1229</v>
      </c>
    </row>
    <row r="371" spans="1:27" s="462" customFormat="1" ht="19.5" customHeight="1">
      <c r="A371" s="463" t="s">
        <v>3818</v>
      </c>
      <c r="B371" s="487" t="s">
        <v>3819</v>
      </c>
      <c r="C371" s="463" t="s">
        <v>3820</v>
      </c>
      <c r="D371" s="463" t="s">
        <v>3821</v>
      </c>
      <c r="E371" s="463" t="s">
        <v>772</v>
      </c>
      <c r="F371" s="463" t="s">
        <v>2378</v>
      </c>
      <c r="G371" s="463" t="s">
        <v>3421</v>
      </c>
      <c r="H371" s="463" t="s">
        <v>3822</v>
      </c>
      <c r="I371" s="463" t="s">
        <v>811</v>
      </c>
      <c r="J371" s="464" t="s">
        <v>25</v>
      </c>
      <c r="K371" s="464" t="s">
        <v>25</v>
      </c>
      <c r="L371" s="463" t="s">
        <v>321</v>
      </c>
      <c r="M371" s="463" t="s">
        <v>18</v>
      </c>
      <c r="N371" s="463" t="s">
        <v>8</v>
      </c>
      <c r="O371" s="463" t="s">
        <v>866</v>
      </c>
      <c r="P371" s="464" t="s">
        <v>3823</v>
      </c>
      <c r="Q371" s="465">
        <v>0</v>
      </c>
      <c r="R371" s="465">
        <v>0</v>
      </c>
      <c r="S371" s="465">
        <v>13900000</v>
      </c>
      <c r="T371" s="465">
        <v>400000</v>
      </c>
      <c r="U371" s="465">
        <v>14300000</v>
      </c>
      <c r="V371" s="465">
        <v>6</v>
      </c>
      <c r="W371" s="465">
        <v>0</v>
      </c>
      <c r="X371" s="465">
        <v>6</v>
      </c>
      <c r="Y371" s="466">
        <v>147.19</v>
      </c>
      <c r="Z371" s="465">
        <v>777</v>
      </c>
      <c r="AA371" s="465">
        <v>305</v>
      </c>
    </row>
    <row r="372" spans="1:27" s="462" customFormat="1" ht="19.5" customHeight="1">
      <c r="A372" s="463" t="s">
        <v>3824</v>
      </c>
      <c r="B372" s="487" t="s">
        <v>3825</v>
      </c>
      <c r="C372" s="463" t="s">
        <v>1457</v>
      </c>
      <c r="D372" s="463" t="s">
        <v>3826</v>
      </c>
      <c r="E372" s="463" t="s">
        <v>771</v>
      </c>
      <c r="F372" s="463" t="s">
        <v>2385</v>
      </c>
      <c r="G372" s="463" t="s">
        <v>3827</v>
      </c>
      <c r="H372" s="463" t="s">
        <v>968</v>
      </c>
      <c r="I372" s="463" t="s">
        <v>1605</v>
      </c>
      <c r="J372" s="464" t="s">
        <v>3828</v>
      </c>
      <c r="K372" s="464" t="s">
        <v>1289</v>
      </c>
      <c r="L372" s="463" t="s">
        <v>353</v>
      </c>
      <c r="M372" s="463" t="s">
        <v>593</v>
      </c>
      <c r="N372" s="463" t="s">
        <v>27</v>
      </c>
      <c r="O372" s="463" t="s">
        <v>833</v>
      </c>
      <c r="P372" s="464" t="s">
        <v>1605</v>
      </c>
      <c r="Q372" s="465">
        <v>1000000</v>
      </c>
      <c r="R372" s="465">
        <v>5000000</v>
      </c>
      <c r="S372" s="465">
        <v>500000</v>
      </c>
      <c r="T372" s="465">
        <v>500000</v>
      </c>
      <c r="U372" s="465">
        <v>7000000</v>
      </c>
      <c r="V372" s="465">
        <v>10</v>
      </c>
      <c r="W372" s="465">
        <v>5</v>
      </c>
      <c r="X372" s="465">
        <v>15</v>
      </c>
      <c r="Y372" s="466">
        <v>110</v>
      </c>
      <c r="Z372" s="465">
        <v>960</v>
      </c>
      <c r="AA372" s="465">
        <v>331</v>
      </c>
    </row>
    <row r="373" spans="1:27" s="462" customFormat="1" ht="19.5" customHeight="1">
      <c r="A373" s="463" t="s">
        <v>3829</v>
      </c>
      <c r="B373" s="487" t="s">
        <v>3830</v>
      </c>
      <c r="C373" s="463" t="s">
        <v>3831</v>
      </c>
      <c r="D373" s="463" t="s">
        <v>3832</v>
      </c>
      <c r="E373" s="463" t="s">
        <v>17</v>
      </c>
      <c r="F373" s="463" t="s">
        <v>2392</v>
      </c>
      <c r="G373" s="463" t="s">
        <v>3833</v>
      </c>
      <c r="H373" s="463" t="s">
        <v>3834</v>
      </c>
      <c r="I373" s="463" t="s">
        <v>806</v>
      </c>
      <c r="J373" s="464" t="s">
        <v>1605</v>
      </c>
      <c r="K373" s="464" t="s">
        <v>1605</v>
      </c>
      <c r="L373" s="463" t="s">
        <v>627</v>
      </c>
      <c r="M373" s="463" t="s">
        <v>2</v>
      </c>
      <c r="N373" s="463" t="s">
        <v>3</v>
      </c>
      <c r="O373" s="463" t="s">
        <v>823</v>
      </c>
      <c r="P373" s="464" t="s">
        <v>1605</v>
      </c>
      <c r="Q373" s="465">
        <v>0</v>
      </c>
      <c r="R373" s="465">
        <v>0</v>
      </c>
      <c r="S373" s="465">
        <v>10000000</v>
      </c>
      <c r="T373" s="465">
        <v>5000000</v>
      </c>
      <c r="U373" s="465">
        <v>15000000</v>
      </c>
      <c r="V373" s="465">
        <v>25</v>
      </c>
      <c r="W373" s="465">
        <v>5</v>
      </c>
      <c r="X373" s="465">
        <v>30</v>
      </c>
      <c r="Y373" s="466">
        <v>186.85</v>
      </c>
      <c r="Z373" s="465">
        <v>16339</v>
      </c>
      <c r="AA373" s="465">
        <v>5400</v>
      </c>
    </row>
    <row r="374" spans="1:27" s="462" customFormat="1" ht="19.5" customHeight="1">
      <c r="A374" s="463" t="s">
        <v>3835</v>
      </c>
      <c r="B374" s="487" t="s">
        <v>3836</v>
      </c>
      <c r="C374" s="463" t="s">
        <v>3837</v>
      </c>
      <c r="D374" s="463" t="s">
        <v>3838</v>
      </c>
      <c r="E374" s="463" t="s">
        <v>63</v>
      </c>
      <c r="F374" s="463" t="s">
        <v>3197</v>
      </c>
      <c r="G374" s="463" t="s">
        <v>3511</v>
      </c>
      <c r="H374" s="463" t="s">
        <v>1755</v>
      </c>
      <c r="I374" s="463" t="s">
        <v>806</v>
      </c>
      <c r="J374" s="464" t="s">
        <v>1605</v>
      </c>
      <c r="K374" s="464" t="s">
        <v>1605</v>
      </c>
      <c r="L374" s="463" t="s">
        <v>324</v>
      </c>
      <c r="M374" s="463" t="s">
        <v>324</v>
      </c>
      <c r="N374" s="463" t="s">
        <v>26</v>
      </c>
      <c r="O374" s="463" t="s">
        <v>846</v>
      </c>
      <c r="P374" s="464" t="s">
        <v>1605</v>
      </c>
      <c r="Q374" s="465">
        <v>311040000</v>
      </c>
      <c r="R374" s="465">
        <v>15318000</v>
      </c>
      <c r="S374" s="465">
        <v>10229154</v>
      </c>
      <c r="T374" s="465">
        <v>3472220000</v>
      </c>
      <c r="U374" s="465">
        <v>3808807154</v>
      </c>
      <c r="V374" s="465">
        <v>23</v>
      </c>
      <c r="W374" s="465">
        <v>0</v>
      </c>
      <c r="X374" s="465">
        <v>23</v>
      </c>
      <c r="Y374" s="466">
        <v>359.54</v>
      </c>
      <c r="Z374" s="465">
        <v>4051</v>
      </c>
      <c r="AA374" s="465">
        <v>4051</v>
      </c>
    </row>
    <row r="375" spans="1:27" s="462" customFormat="1" ht="19.5" customHeight="1">
      <c r="A375" s="463" t="s">
        <v>3839</v>
      </c>
      <c r="B375" s="487" t="s">
        <v>3840</v>
      </c>
      <c r="C375" s="463" t="s">
        <v>1116</v>
      </c>
      <c r="D375" s="463" t="s">
        <v>3841</v>
      </c>
      <c r="E375" s="463" t="s">
        <v>45</v>
      </c>
      <c r="F375" s="463" t="s">
        <v>2426</v>
      </c>
      <c r="G375" s="463" t="s">
        <v>3447</v>
      </c>
      <c r="H375" s="463" t="s">
        <v>3842</v>
      </c>
      <c r="I375" s="463" t="s">
        <v>819</v>
      </c>
      <c r="J375" s="463" t="s">
        <v>1605</v>
      </c>
      <c r="K375" s="463" t="s">
        <v>1605</v>
      </c>
      <c r="L375" s="463" t="s">
        <v>5</v>
      </c>
      <c r="M375" s="463" t="s">
        <v>320</v>
      </c>
      <c r="N375" s="463" t="s">
        <v>10</v>
      </c>
      <c r="O375" s="463" t="s">
        <v>820</v>
      </c>
      <c r="P375" s="464" t="s">
        <v>1605</v>
      </c>
      <c r="Q375" s="465">
        <v>13000000</v>
      </c>
      <c r="R375" s="465">
        <v>5000000</v>
      </c>
      <c r="S375" s="465">
        <v>1500000</v>
      </c>
      <c r="T375" s="465">
        <v>1000000</v>
      </c>
      <c r="U375" s="465">
        <v>20500000</v>
      </c>
      <c r="V375" s="465">
        <v>8</v>
      </c>
      <c r="W375" s="465">
        <v>3</v>
      </c>
      <c r="X375" s="465">
        <v>11</v>
      </c>
      <c r="Y375" s="466">
        <v>290</v>
      </c>
      <c r="Z375" s="465">
        <v>3195</v>
      </c>
      <c r="AA375" s="465">
        <v>840</v>
      </c>
    </row>
    <row r="376" spans="1:27" s="462" customFormat="1" ht="19.5" customHeight="1">
      <c r="A376" s="463" t="s">
        <v>3843</v>
      </c>
      <c r="B376" s="487" t="s">
        <v>3844</v>
      </c>
      <c r="C376" s="463" t="s">
        <v>3845</v>
      </c>
      <c r="D376" s="463" t="s">
        <v>686</v>
      </c>
      <c r="E376" s="463" t="s">
        <v>45</v>
      </c>
      <c r="F376" s="463" t="s">
        <v>2426</v>
      </c>
      <c r="G376" s="463" t="s">
        <v>3421</v>
      </c>
      <c r="H376" s="463" t="s">
        <v>3846</v>
      </c>
      <c r="I376" s="463" t="s">
        <v>825</v>
      </c>
      <c r="J376" s="464" t="s">
        <v>1605</v>
      </c>
      <c r="K376" s="464" t="s">
        <v>1605</v>
      </c>
      <c r="L376" s="463" t="s">
        <v>3847</v>
      </c>
      <c r="M376" s="463" t="s">
        <v>624</v>
      </c>
      <c r="N376" s="463" t="s">
        <v>39</v>
      </c>
      <c r="O376" s="463" t="s">
        <v>843</v>
      </c>
      <c r="P376" s="464" t="s">
        <v>3848</v>
      </c>
      <c r="Q376" s="465">
        <v>2000000</v>
      </c>
      <c r="R376" s="465">
        <v>8000000</v>
      </c>
      <c r="S376" s="465">
        <v>4000000</v>
      </c>
      <c r="T376" s="465">
        <v>1000000</v>
      </c>
      <c r="U376" s="465">
        <v>15000000</v>
      </c>
      <c r="V376" s="465">
        <v>7</v>
      </c>
      <c r="W376" s="465">
        <v>9</v>
      </c>
      <c r="X376" s="465">
        <v>16</v>
      </c>
      <c r="Y376" s="466">
        <v>358.7</v>
      </c>
      <c r="Z376" s="465">
        <v>1724</v>
      </c>
      <c r="AA376" s="465">
        <v>1248</v>
      </c>
    </row>
    <row r="377" spans="1:27" s="462" customFormat="1" ht="19.5" customHeight="1">
      <c r="A377" s="463" t="s">
        <v>3849</v>
      </c>
      <c r="B377" s="487" t="s">
        <v>3850</v>
      </c>
      <c r="C377" s="463" t="s">
        <v>3851</v>
      </c>
      <c r="D377" s="463" t="s">
        <v>3852</v>
      </c>
      <c r="E377" s="463" t="s">
        <v>45</v>
      </c>
      <c r="F377" s="463" t="s">
        <v>2426</v>
      </c>
      <c r="G377" s="463" t="s">
        <v>3462</v>
      </c>
      <c r="H377" s="463" t="s">
        <v>3853</v>
      </c>
      <c r="I377" s="463" t="s">
        <v>865</v>
      </c>
      <c r="J377" s="464" t="s">
        <v>1605</v>
      </c>
      <c r="K377" s="464" t="s">
        <v>1605</v>
      </c>
      <c r="L377" s="463" t="s">
        <v>321</v>
      </c>
      <c r="M377" s="463" t="s">
        <v>18</v>
      </c>
      <c r="N377" s="463" t="s">
        <v>8</v>
      </c>
      <c r="O377" s="463" t="s">
        <v>866</v>
      </c>
      <c r="P377" s="464" t="s">
        <v>1605</v>
      </c>
      <c r="Q377" s="465">
        <v>0</v>
      </c>
      <c r="R377" s="465">
        <v>3000000</v>
      </c>
      <c r="S377" s="465">
        <v>2000000</v>
      </c>
      <c r="T377" s="465">
        <v>1000000</v>
      </c>
      <c r="U377" s="465">
        <v>6000000</v>
      </c>
      <c r="V377" s="465">
        <v>45</v>
      </c>
      <c r="W377" s="465">
        <v>19</v>
      </c>
      <c r="X377" s="465">
        <v>64</v>
      </c>
      <c r="Y377" s="466">
        <v>477</v>
      </c>
      <c r="Z377" s="465">
        <v>0</v>
      </c>
      <c r="AA377" s="465">
        <v>0</v>
      </c>
    </row>
    <row r="378" spans="1:27" s="462" customFormat="1" ht="19.5" customHeight="1">
      <c r="A378" s="463" t="s">
        <v>3854</v>
      </c>
      <c r="B378" s="487" t="s">
        <v>3855</v>
      </c>
      <c r="C378" s="463" t="s">
        <v>3856</v>
      </c>
      <c r="D378" s="463" t="s">
        <v>3857</v>
      </c>
      <c r="E378" s="463" t="s">
        <v>45</v>
      </c>
      <c r="F378" s="463" t="s">
        <v>2426</v>
      </c>
      <c r="G378" s="463" t="s">
        <v>3468</v>
      </c>
      <c r="H378" s="463" t="s">
        <v>3858</v>
      </c>
      <c r="I378" s="463" t="s">
        <v>812</v>
      </c>
      <c r="J378" s="464" t="s">
        <v>1605</v>
      </c>
      <c r="K378" s="464" t="s">
        <v>1605</v>
      </c>
      <c r="L378" s="463" t="s">
        <v>334</v>
      </c>
      <c r="M378" s="463" t="s">
        <v>56</v>
      </c>
      <c r="N378" s="463" t="s">
        <v>3</v>
      </c>
      <c r="O378" s="463" t="s">
        <v>852</v>
      </c>
      <c r="P378" s="464" t="s">
        <v>1605</v>
      </c>
      <c r="Q378" s="465">
        <v>0</v>
      </c>
      <c r="R378" s="465">
        <v>0</v>
      </c>
      <c r="S378" s="465">
        <v>2500000</v>
      </c>
      <c r="T378" s="465">
        <v>1000000</v>
      </c>
      <c r="U378" s="465">
        <v>3500000</v>
      </c>
      <c r="V378" s="465">
        <v>6</v>
      </c>
      <c r="W378" s="465">
        <v>0</v>
      </c>
      <c r="X378" s="465">
        <v>6</v>
      </c>
      <c r="Y378" s="466">
        <v>201</v>
      </c>
      <c r="Z378" s="465">
        <v>350</v>
      </c>
      <c r="AA378" s="465">
        <v>350</v>
      </c>
    </row>
    <row r="379" spans="1:27" s="462" customFormat="1" ht="19.5" customHeight="1">
      <c r="A379" s="463" t="s">
        <v>3859</v>
      </c>
      <c r="B379" s="487" t="s">
        <v>3860</v>
      </c>
      <c r="C379" s="463" t="s">
        <v>3861</v>
      </c>
      <c r="D379" s="463" t="s">
        <v>3862</v>
      </c>
      <c r="E379" s="463" t="s">
        <v>45</v>
      </c>
      <c r="F379" s="463" t="s">
        <v>2426</v>
      </c>
      <c r="G379" s="463" t="s">
        <v>3383</v>
      </c>
      <c r="H379" s="463" t="s">
        <v>3863</v>
      </c>
      <c r="I379" s="463" t="s">
        <v>808</v>
      </c>
      <c r="J379" s="463" t="s">
        <v>1605</v>
      </c>
      <c r="K379" s="463" t="s">
        <v>3864</v>
      </c>
      <c r="L379" s="463" t="s">
        <v>1245</v>
      </c>
      <c r="M379" s="463" t="s">
        <v>575</v>
      </c>
      <c r="N379" s="463" t="s">
        <v>26</v>
      </c>
      <c r="O379" s="463" t="s">
        <v>805</v>
      </c>
      <c r="P379" s="464" t="s">
        <v>1605</v>
      </c>
      <c r="Q379" s="465">
        <v>0</v>
      </c>
      <c r="R379" s="465">
        <v>125000000</v>
      </c>
      <c r="S379" s="465">
        <v>14000000</v>
      </c>
      <c r="T379" s="465">
        <v>1000000</v>
      </c>
      <c r="U379" s="465">
        <v>140000000</v>
      </c>
      <c r="V379" s="465">
        <v>1</v>
      </c>
      <c r="W379" s="465">
        <v>2</v>
      </c>
      <c r="X379" s="465">
        <v>3</v>
      </c>
      <c r="Y379" s="466">
        <v>429.43</v>
      </c>
      <c r="Z379" s="465">
        <v>5600</v>
      </c>
      <c r="AA379" s="465">
        <v>408</v>
      </c>
    </row>
    <row r="380" spans="1:27" s="462" customFormat="1" ht="19.5" customHeight="1">
      <c r="A380" s="463" t="s">
        <v>3865</v>
      </c>
      <c r="B380" s="487" t="s">
        <v>3866</v>
      </c>
      <c r="C380" s="463" t="s">
        <v>3867</v>
      </c>
      <c r="D380" s="463" t="s">
        <v>3868</v>
      </c>
      <c r="E380" s="463" t="s">
        <v>236</v>
      </c>
      <c r="F380" s="463" t="s">
        <v>3220</v>
      </c>
      <c r="G380" s="463" t="s">
        <v>3477</v>
      </c>
      <c r="H380" s="463" t="s">
        <v>1256</v>
      </c>
      <c r="I380" s="463" t="s">
        <v>817</v>
      </c>
      <c r="J380" s="464" t="s">
        <v>1605</v>
      </c>
      <c r="K380" s="464" t="s">
        <v>1605</v>
      </c>
      <c r="L380" s="463" t="s">
        <v>580</v>
      </c>
      <c r="M380" s="463" t="s">
        <v>329</v>
      </c>
      <c r="N380" s="463" t="s">
        <v>0</v>
      </c>
      <c r="O380" s="463" t="s">
        <v>818</v>
      </c>
      <c r="P380" s="464" t="s">
        <v>1605</v>
      </c>
      <c r="Q380" s="465">
        <v>16800000</v>
      </c>
      <c r="R380" s="465">
        <v>0</v>
      </c>
      <c r="S380" s="465">
        <v>20000000</v>
      </c>
      <c r="T380" s="465">
        <v>10000000</v>
      </c>
      <c r="U380" s="465">
        <v>46800000</v>
      </c>
      <c r="V380" s="465">
        <v>20</v>
      </c>
      <c r="W380" s="465">
        <v>10</v>
      </c>
      <c r="X380" s="465">
        <v>30</v>
      </c>
      <c r="Y380" s="466">
        <v>392</v>
      </c>
      <c r="Z380" s="465">
        <v>10800</v>
      </c>
      <c r="AA380" s="465">
        <v>10800</v>
      </c>
    </row>
    <row r="381" spans="1:27" s="462" customFormat="1" ht="19.5" customHeight="1">
      <c r="A381" s="463" t="s">
        <v>3869</v>
      </c>
      <c r="B381" s="487" t="s">
        <v>3870</v>
      </c>
      <c r="C381" s="463" t="s">
        <v>3871</v>
      </c>
      <c r="D381" s="463" t="s">
        <v>3872</v>
      </c>
      <c r="E381" s="463" t="s">
        <v>98</v>
      </c>
      <c r="F381" s="463" t="s">
        <v>1562</v>
      </c>
      <c r="G381" s="463" t="s">
        <v>3454</v>
      </c>
      <c r="H381" s="463" t="s">
        <v>3873</v>
      </c>
      <c r="I381" s="463" t="s">
        <v>812</v>
      </c>
      <c r="J381" s="464" t="s">
        <v>1605</v>
      </c>
      <c r="K381" s="463" t="s">
        <v>1605</v>
      </c>
      <c r="L381" s="463" t="s">
        <v>1353</v>
      </c>
      <c r="M381" s="463" t="s">
        <v>659</v>
      </c>
      <c r="N381" s="463" t="s">
        <v>408</v>
      </c>
      <c r="O381" s="463" t="s">
        <v>3874</v>
      </c>
      <c r="P381" s="464" t="s">
        <v>3875</v>
      </c>
      <c r="Q381" s="465">
        <v>0</v>
      </c>
      <c r="R381" s="465">
        <v>0</v>
      </c>
      <c r="S381" s="465">
        <v>1500000</v>
      </c>
      <c r="T381" s="465">
        <v>1000000</v>
      </c>
      <c r="U381" s="465">
        <v>2500000</v>
      </c>
      <c r="V381" s="465">
        <v>2</v>
      </c>
      <c r="W381" s="465">
        <v>0</v>
      </c>
      <c r="X381" s="465">
        <v>2</v>
      </c>
      <c r="Y381" s="466">
        <v>353</v>
      </c>
      <c r="Z381" s="465">
        <v>6400</v>
      </c>
      <c r="AA381" s="465">
        <v>4800</v>
      </c>
    </row>
    <row r="382" spans="1:27" s="462" customFormat="1" ht="19.5" customHeight="1">
      <c r="A382" s="463" t="s">
        <v>3876</v>
      </c>
      <c r="B382" s="487" t="s">
        <v>3877</v>
      </c>
      <c r="C382" s="463" t="s">
        <v>3878</v>
      </c>
      <c r="D382" s="463" t="s">
        <v>3879</v>
      </c>
      <c r="E382" s="463" t="s">
        <v>228</v>
      </c>
      <c r="F382" s="463" t="s">
        <v>3880</v>
      </c>
      <c r="G382" s="463" t="s">
        <v>3368</v>
      </c>
      <c r="H382" s="463" t="s">
        <v>3881</v>
      </c>
      <c r="I382" s="463" t="s">
        <v>808</v>
      </c>
      <c r="J382" s="463" t="s">
        <v>1605</v>
      </c>
      <c r="K382" s="463" t="s">
        <v>1605</v>
      </c>
      <c r="L382" s="463" t="s">
        <v>3724</v>
      </c>
      <c r="M382" s="463" t="s">
        <v>326</v>
      </c>
      <c r="N382" s="463" t="s">
        <v>62</v>
      </c>
      <c r="O382" s="463" t="s">
        <v>879</v>
      </c>
      <c r="P382" s="464" t="s">
        <v>3882</v>
      </c>
      <c r="Q382" s="465">
        <v>5500000</v>
      </c>
      <c r="R382" s="465">
        <v>12000000</v>
      </c>
      <c r="S382" s="465">
        <v>4000000</v>
      </c>
      <c r="T382" s="465">
        <v>10000000</v>
      </c>
      <c r="U382" s="465">
        <v>31500000</v>
      </c>
      <c r="V382" s="465">
        <v>5</v>
      </c>
      <c r="W382" s="465">
        <v>16</v>
      </c>
      <c r="X382" s="465">
        <v>21</v>
      </c>
      <c r="Y382" s="466">
        <v>125.83</v>
      </c>
      <c r="Z382" s="465">
        <v>8947</v>
      </c>
      <c r="AA382" s="465">
        <v>402</v>
      </c>
    </row>
    <row r="383" spans="1:27" s="462" customFormat="1" ht="19.5" customHeight="1">
      <c r="A383" s="463" t="s">
        <v>3883</v>
      </c>
      <c r="B383" s="487" t="s">
        <v>3884</v>
      </c>
      <c r="C383" s="463" t="s">
        <v>3885</v>
      </c>
      <c r="D383" s="463" t="s">
        <v>3886</v>
      </c>
      <c r="E383" s="463" t="s">
        <v>251</v>
      </c>
      <c r="F383" s="463" t="s">
        <v>3887</v>
      </c>
      <c r="G383" s="463" t="s">
        <v>3631</v>
      </c>
      <c r="H383" s="463" t="s">
        <v>3888</v>
      </c>
      <c r="I383" s="463" t="s">
        <v>822</v>
      </c>
      <c r="J383" s="464" t="s">
        <v>1605</v>
      </c>
      <c r="K383" s="463" t="s">
        <v>1605</v>
      </c>
      <c r="L383" s="463" t="s">
        <v>386</v>
      </c>
      <c r="M383" s="463" t="s">
        <v>2</v>
      </c>
      <c r="N383" s="463" t="s">
        <v>3</v>
      </c>
      <c r="O383" s="463" t="s">
        <v>823</v>
      </c>
      <c r="P383" s="464" t="s">
        <v>1605</v>
      </c>
      <c r="Q383" s="465">
        <v>32000000</v>
      </c>
      <c r="R383" s="465">
        <v>0</v>
      </c>
      <c r="S383" s="465">
        <v>15000000</v>
      </c>
      <c r="T383" s="465">
        <v>10000000</v>
      </c>
      <c r="U383" s="465">
        <v>57000000</v>
      </c>
      <c r="V383" s="465">
        <v>35</v>
      </c>
      <c r="W383" s="465">
        <v>35</v>
      </c>
      <c r="X383" s="465">
        <v>70</v>
      </c>
      <c r="Y383" s="466">
        <v>3755.1</v>
      </c>
      <c r="Z383" s="465">
        <v>4832</v>
      </c>
      <c r="AA383" s="465">
        <v>925</v>
      </c>
    </row>
    <row r="384" spans="1:27" s="462" customFormat="1" ht="19.5" customHeight="1">
      <c r="A384" s="463" t="s">
        <v>3889</v>
      </c>
      <c r="B384" s="487" t="s">
        <v>3890</v>
      </c>
      <c r="C384" s="463" t="s">
        <v>3891</v>
      </c>
      <c r="D384" s="463" t="s">
        <v>3892</v>
      </c>
      <c r="E384" s="463" t="s">
        <v>762</v>
      </c>
      <c r="F384" s="463" t="s">
        <v>2492</v>
      </c>
      <c r="G384" s="463" t="s">
        <v>3412</v>
      </c>
      <c r="H384" s="463" t="s">
        <v>3893</v>
      </c>
      <c r="I384" s="463" t="s">
        <v>760</v>
      </c>
      <c r="J384" s="463" t="s">
        <v>25</v>
      </c>
      <c r="K384" s="463" t="s">
        <v>25</v>
      </c>
      <c r="L384" s="463" t="s">
        <v>321</v>
      </c>
      <c r="M384" s="463" t="s">
        <v>18</v>
      </c>
      <c r="N384" s="463" t="s">
        <v>8</v>
      </c>
      <c r="O384" s="463" t="s">
        <v>866</v>
      </c>
      <c r="P384" s="464" t="s">
        <v>3894</v>
      </c>
      <c r="Q384" s="465">
        <v>33000000</v>
      </c>
      <c r="R384" s="465">
        <v>70000000</v>
      </c>
      <c r="S384" s="465">
        <v>4823049.79</v>
      </c>
      <c r="T384" s="465">
        <v>10000000</v>
      </c>
      <c r="U384" s="465">
        <v>117823049.79000001</v>
      </c>
      <c r="V384" s="465">
        <v>60</v>
      </c>
      <c r="W384" s="465">
        <v>0</v>
      </c>
      <c r="X384" s="465">
        <v>60</v>
      </c>
      <c r="Y384" s="466">
        <v>318.39999999999998</v>
      </c>
      <c r="Z384" s="465">
        <v>8385</v>
      </c>
      <c r="AA384" s="465">
        <v>4550</v>
      </c>
    </row>
    <row r="385" spans="1:27" s="462" customFormat="1" ht="19.5" customHeight="1">
      <c r="A385" s="463" t="s">
        <v>3895</v>
      </c>
      <c r="B385" s="487" t="s">
        <v>3896</v>
      </c>
      <c r="C385" s="463" t="s">
        <v>3897</v>
      </c>
      <c r="D385" s="463" t="s">
        <v>3898</v>
      </c>
      <c r="E385" s="463" t="s">
        <v>763</v>
      </c>
      <c r="F385" s="463" t="s">
        <v>2504</v>
      </c>
      <c r="G385" s="463" t="s">
        <v>3477</v>
      </c>
      <c r="H385" s="463" t="s">
        <v>1729</v>
      </c>
      <c r="I385" s="463" t="s">
        <v>812</v>
      </c>
      <c r="J385" s="464" t="s">
        <v>1605</v>
      </c>
      <c r="K385" s="463" t="s">
        <v>1605</v>
      </c>
      <c r="L385" s="463" t="s">
        <v>607</v>
      </c>
      <c r="M385" s="463" t="s">
        <v>373</v>
      </c>
      <c r="N385" s="463" t="s">
        <v>0</v>
      </c>
      <c r="O385" s="463" t="s">
        <v>870</v>
      </c>
      <c r="P385" s="464" t="s">
        <v>3899</v>
      </c>
      <c r="Q385" s="465">
        <v>10000000</v>
      </c>
      <c r="R385" s="465">
        <v>20000000</v>
      </c>
      <c r="S385" s="465">
        <v>80000000</v>
      </c>
      <c r="T385" s="465">
        <v>20000000</v>
      </c>
      <c r="U385" s="465">
        <v>130000000</v>
      </c>
      <c r="V385" s="465">
        <v>30</v>
      </c>
      <c r="W385" s="465">
        <v>14</v>
      </c>
      <c r="X385" s="465">
        <v>44</v>
      </c>
      <c r="Y385" s="466">
        <v>467</v>
      </c>
      <c r="Z385" s="465">
        <v>2880</v>
      </c>
      <c r="AA385" s="465">
        <v>2880</v>
      </c>
    </row>
    <row r="386" spans="1:27" s="462" customFormat="1" ht="19.5" customHeight="1">
      <c r="A386" s="463" t="s">
        <v>3900</v>
      </c>
      <c r="B386" s="487" t="s">
        <v>3901</v>
      </c>
      <c r="C386" s="463" t="s">
        <v>3902</v>
      </c>
      <c r="D386" s="463" t="s">
        <v>3903</v>
      </c>
      <c r="E386" s="463" t="s">
        <v>13</v>
      </c>
      <c r="F386" s="463" t="s">
        <v>2524</v>
      </c>
      <c r="G386" s="463" t="s">
        <v>3421</v>
      </c>
      <c r="H386" s="463" t="s">
        <v>3904</v>
      </c>
      <c r="I386" s="463" t="s">
        <v>817</v>
      </c>
      <c r="J386" s="464" t="s">
        <v>1605</v>
      </c>
      <c r="K386" s="464" t="s">
        <v>1605</v>
      </c>
      <c r="L386" s="463" t="s">
        <v>432</v>
      </c>
      <c r="M386" s="463" t="s">
        <v>670</v>
      </c>
      <c r="N386" s="463" t="s">
        <v>14</v>
      </c>
      <c r="O386" s="463" t="s">
        <v>2415</v>
      </c>
      <c r="P386" s="464" t="s">
        <v>1605</v>
      </c>
      <c r="Q386" s="465">
        <v>720000</v>
      </c>
      <c r="R386" s="465">
        <v>12000000</v>
      </c>
      <c r="S386" s="465">
        <v>6000000</v>
      </c>
      <c r="T386" s="465">
        <v>1000000</v>
      </c>
      <c r="U386" s="465">
        <v>19720000</v>
      </c>
      <c r="V386" s="465">
        <v>25</v>
      </c>
      <c r="W386" s="465">
        <v>5</v>
      </c>
      <c r="X386" s="465">
        <v>30</v>
      </c>
      <c r="Y386" s="466">
        <v>136.30000000000001</v>
      </c>
      <c r="Z386" s="465">
        <v>0</v>
      </c>
      <c r="AA386" s="465">
        <v>0</v>
      </c>
    </row>
    <row r="387" spans="1:27" s="462" customFormat="1" ht="19.5" customHeight="1">
      <c r="A387" s="463" t="s">
        <v>3905</v>
      </c>
      <c r="B387" s="487" t="s">
        <v>3906</v>
      </c>
      <c r="C387" s="463" t="s">
        <v>1318</v>
      </c>
      <c r="D387" s="463" t="s">
        <v>3907</v>
      </c>
      <c r="E387" s="463" t="s">
        <v>53</v>
      </c>
      <c r="F387" s="463" t="s">
        <v>2529</v>
      </c>
      <c r="G387" s="463" t="s">
        <v>3477</v>
      </c>
      <c r="H387" s="463" t="s">
        <v>3908</v>
      </c>
      <c r="I387" s="464" t="s">
        <v>808</v>
      </c>
      <c r="J387" s="464" t="s">
        <v>1605</v>
      </c>
      <c r="K387" s="464" t="s">
        <v>1605</v>
      </c>
      <c r="L387" s="463" t="s">
        <v>425</v>
      </c>
      <c r="M387" s="463" t="s">
        <v>351</v>
      </c>
      <c r="N387" s="463" t="s">
        <v>0</v>
      </c>
      <c r="O387" s="463" t="s">
        <v>813</v>
      </c>
      <c r="P387" s="464" t="s">
        <v>1605</v>
      </c>
      <c r="Q387" s="465">
        <v>6100000</v>
      </c>
      <c r="R387" s="465">
        <v>30000000</v>
      </c>
      <c r="S387" s="465">
        <v>38000000</v>
      </c>
      <c r="T387" s="465">
        <v>120000000</v>
      </c>
      <c r="U387" s="465">
        <v>194100000</v>
      </c>
      <c r="V387" s="465">
        <v>18</v>
      </c>
      <c r="W387" s="465">
        <v>30</v>
      </c>
      <c r="X387" s="465">
        <v>48</v>
      </c>
      <c r="Y387" s="466">
        <v>300.02999999999997</v>
      </c>
      <c r="Z387" s="465">
        <v>16500</v>
      </c>
      <c r="AA387" s="465">
        <v>1633</v>
      </c>
    </row>
    <row r="388" spans="1:27" s="462" customFormat="1" ht="19.5" customHeight="1">
      <c r="A388" s="463" t="s">
        <v>3909</v>
      </c>
      <c r="B388" s="487" t="s">
        <v>3910</v>
      </c>
      <c r="C388" s="463" t="s">
        <v>3911</v>
      </c>
      <c r="D388" s="463" t="s">
        <v>3912</v>
      </c>
      <c r="E388" s="463" t="s">
        <v>115</v>
      </c>
      <c r="F388" s="463" t="s">
        <v>2813</v>
      </c>
      <c r="G388" s="463" t="s">
        <v>3913</v>
      </c>
      <c r="H388" s="463" t="s">
        <v>1026</v>
      </c>
      <c r="I388" s="463" t="s">
        <v>806</v>
      </c>
      <c r="J388" s="463" t="s">
        <v>25</v>
      </c>
      <c r="K388" s="463" t="s">
        <v>25</v>
      </c>
      <c r="L388" s="463" t="s">
        <v>3914</v>
      </c>
      <c r="M388" s="463" t="s">
        <v>556</v>
      </c>
      <c r="N388" s="463" t="s">
        <v>35</v>
      </c>
      <c r="O388" s="463" t="s">
        <v>2133</v>
      </c>
      <c r="P388" s="464" t="s">
        <v>1605</v>
      </c>
      <c r="Q388" s="465">
        <v>0</v>
      </c>
      <c r="R388" s="465">
        <v>31800000</v>
      </c>
      <c r="S388" s="465">
        <v>17277156</v>
      </c>
      <c r="T388" s="465">
        <v>29303810.949999999</v>
      </c>
      <c r="U388" s="465">
        <v>78380966.950000003</v>
      </c>
      <c r="V388" s="465">
        <v>9</v>
      </c>
      <c r="W388" s="465">
        <v>3</v>
      </c>
      <c r="X388" s="465">
        <v>12</v>
      </c>
      <c r="Y388" s="466">
        <v>109.19</v>
      </c>
      <c r="Z388" s="465">
        <v>15141</v>
      </c>
      <c r="AA388" s="465">
        <v>5709</v>
      </c>
    </row>
    <row r="389" spans="1:27" s="462" customFormat="1" ht="19.5" customHeight="1">
      <c r="A389" s="463" t="s">
        <v>3915</v>
      </c>
      <c r="B389" s="487" t="s">
        <v>3916</v>
      </c>
      <c r="C389" s="463" t="s">
        <v>3917</v>
      </c>
      <c r="D389" s="463" t="s">
        <v>1485</v>
      </c>
      <c r="E389" s="463" t="s">
        <v>50</v>
      </c>
      <c r="F389" s="463" t="s">
        <v>1562</v>
      </c>
      <c r="G389" s="463" t="s">
        <v>3918</v>
      </c>
      <c r="H389" s="463" t="s">
        <v>3919</v>
      </c>
      <c r="I389" s="463" t="s">
        <v>812</v>
      </c>
      <c r="J389" s="463" t="s">
        <v>1605</v>
      </c>
      <c r="K389" s="463" t="s">
        <v>1605</v>
      </c>
      <c r="L389" s="463" t="s">
        <v>3920</v>
      </c>
      <c r="M389" s="463" t="s">
        <v>453</v>
      </c>
      <c r="N389" s="463" t="s">
        <v>371</v>
      </c>
      <c r="O389" s="463" t="s">
        <v>3921</v>
      </c>
      <c r="P389" s="464" t="s">
        <v>1605</v>
      </c>
      <c r="Q389" s="465">
        <v>2000000</v>
      </c>
      <c r="R389" s="465">
        <v>0</v>
      </c>
      <c r="S389" s="465">
        <v>2000000</v>
      </c>
      <c r="T389" s="465">
        <v>100000</v>
      </c>
      <c r="U389" s="465">
        <v>4100000</v>
      </c>
      <c r="V389" s="465">
        <v>3</v>
      </c>
      <c r="W389" s="465">
        <v>0</v>
      </c>
      <c r="X389" s="465">
        <v>3</v>
      </c>
      <c r="Y389" s="466">
        <v>180</v>
      </c>
      <c r="Z389" s="465">
        <v>21956</v>
      </c>
      <c r="AA389" s="465">
        <v>0</v>
      </c>
    </row>
    <row r="390" spans="1:27" s="462" customFormat="1" ht="19.5" customHeight="1">
      <c r="A390" s="463" t="s">
        <v>3922</v>
      </c>
      <c r="B390" s="487" t="s">
        <v>3923</v>
      </c>
      <c r="C390" s="463" t="s">
        <v>3924</v>
      </c>
      <c r="D390" s="463" t="s">
        <v>1031</v>
      </c>
      <c r="E390" s="463" t="s">
        <v>50</v>
      </c>
      <c r="F390" s="463" t="s">
        <v>1562</v>
      </c>
      <c r="G390" s="463" t="s">
        <v>3925</v>
      </c>
      <c r="H390" s="463" t="s">
        <v>3926</v>
      </c>
      <c r="I390" s="463" t="s">
        <v>3927</v>
      </c>
      <c r="J390" s="464" t="s">
        <v>25</v>
      </c>
      <c r="K390" s="464" t="s">
        <v>25</v>
      </c>
      <c r="L390" s="463" t="s">
        <v>1354</v>
      </c>
      <c r="M390" s="463" t="s">
        <v>1355</v>
      </c>
      <c r="N390" s="463" t="s">
        <v>475</v>
      </c>
      <c r="O390" s="463" t="s">
        <v>3928</v>
      </c>
      <c r="P390" s="464" t="s">
        <v>3929</v>
      </c>
      <c r="Q390" s="465">
        <v>6000000</v>
      </c>
      <c r="R390" s="465">
        <v>0</v>
      </c>
      <c r="S390" s="465">
        <v>1100000</v>
      </c>
      <c r="T390" s="465">
        <v>300000</v>
      </c>
      <c r="U390" s="465">
        <v>7400000</v>
      </c>
      <c r="V390" s="465">
        <v>3</v>
      </c>
      <c r="W390" s="465">
        <v>0</v>
      </c>
      <c r="X390" s="465">
        <v>3</v>
      </c>
      <c r="Y390" s="466">
        <v>153</v>
      </c>
      <c r="Z390" s="465">
        <v>23000</v>
      </c>
      <c r="AA390" s="465">
        <v>0</v>
      </c>
    </row>
    <row r="391" spans="1:27" s="462" customFormat="1" ht="19.5" customHeight="1">
      <c r="A391" s="463" t="s">
        <v>3930</v>
      </c>
      <c r="B391" s="487" t="s">
        <v>3931</v>
      </c>
      <c r="C391" s="463" t="s">
        <v>3932</v>
      </c>
      <c r="D391" s="463" t="s">
        <v>342</v>
      </c>
      <c r="E391" s="463" t="s">
        <v>50</v>
      </c>
      <c r="F391" s="463" t="s">
        <v>1562</v>
      </c>
      <c r="G391" s="463" t="s">
        <v>3933</v>
      </c>
      <c r="H391" s="463" t="s">
        <v>3934</v>
      </c>
      <c r="I391" s="463" t="s">
        <v>801</v>
      </c>
      <c r="J391" s="464" t="s">
        <v>1605</v>
      </c>
      <c r="K391" s="464" t="s">
        <v>1605</v>
      </c>
      <c r="L391" s="463" t="s">
        <v>3935</v>
      </c>
      <c r="M391" s="463" t="s">
        <v>3936</v>
      </c>
      <c r="N391" s="463" t="s">
        <v>30</v>
      </c>
      <c r="O391" s="463" t="s">
        <v>3937</v>
      </c>
      <c r="P391" s="464" t="s">
        <v>3938</v>
      </c>
      <c r="Q391" s="465">
        <v>1250000</v>
      </c>
      <c r="R391" s="465">
        <v>0</v>
      </c>
      <c r="S391" s="465">
        <v>1000000</v>
      </c>
      <c r="T391" s="465">
        <v>30000</v>
      </c>
      <c r="U391" s="465">
        <v>2280000</v>
      </c>
      <c r="V391" s="465">
        <v>4</v>
      </c>
      <c r="W391" s="465">
        <v>0</v>
      </c>
      <c r="X391" s="465">
        <v>4</v>
      </c>
      <c r="Y391" s="466">
        <v>370</v>
      </c>
      <c r="Z391" s="465">
        <v>37000</v>
      </c>
      <c r="AA391" s="465">
        <v>9620</v>
      </c>
    </row>
    <row r="392" spans="1:27" s="462" customFormat="1" ht="19.5" customHeight="1">
      <c r="A392" s="463" t="s">
        <v>3939</v>
      </c>
      <c r="B392" s="487" t="s">
        <v>3940</v>
      </c>
      <c r="C392" s="463" t="s">
        <v>3941</v>
      </c>
      <c r="D392" s="463" t="s">
        <v>3942</v>
      </c>
      <c r="E392" s="463" t="s">
        <v>50</v>
      </c>
      <c r="F392" s="463" t="s">
        <v>1562</v>
      </c>
      <c r="G392" s="463" t="s">
        <v>3943</v>
      </c>
      <c r="H392" s="463" t="s">
        <v>3944</v>
      </c>
      <c r="I392" s="464" t="s">
        <v>804</v>
      </c>
      <c r="J392" s="463" t="s">
        <v>1605</v>
      </c>
      <c r="K392" s="463" t="s">
        <v>1605</v>
      </c>
      <c r="L392" s="463" t="s">
        <v>1137</v>
      </c>
      <c r="M392" s="463" t="s">
        <v>1138</v>
      </c>
      <c r="N392" s="463" t="s">
        <v>408</v>
      </c>
      <c r="O392" s="463" t="s">
        <v>1139</v>
      </c>
      <c r="P392" s="464" t="s">
        <v>3945</v>
      </c>
      <c r="Q392" s="465">
        <v>3500000</v>
      </c>
      <c r="R392" s="465">
        <v>0</v>
      </c>
      <c r="S392" s="465">
        <v>0</v>
      </c>
      <c r="T392" s="465">
        <v>100000</v>
      </c>
      <c r="U392" s="465">
        <v>3600000</v>
      </c>
      <c r="V392" s="465">
        <v>2</v>
      </c>
      <c r="W392" s="465">
        <v>0</v>
      </c>
      <c r="X392" s="465">
        <v>2</v>
      </c>
      <c r="Y392" s="466">
        <v>296</v>
      </c>
      <c r="Z392" s="465">
        <v>32000</v>
      </c>
      <c r="AA392" s="465">
        <v>26740</v>
      </c>
    </row>
    <row r="393" spans="1:27" s="462" customFormat="1" ht="19.5" customHeight="1">
      <c r="A393" s="463" t="s">
        <v>3946</v>
      </c>
      <c r="B393" s="487" t="s">
        <v>3947</v>
      </c>
      <c r="C393" s="463" t="s">
        <v>3948</v>
      </c>
      <c r="D393" s="463" t="s">
        <v>3949</v>
      </c>
      <c r="E393" s="463" t="s">
        <v>50</v>
      </c>
      <c r="F393" s="463" t="s">
        <v>1562</v>
      </c>
      <c r="G393" s="463" t="s">
        <v>3950</v>
      </c>
      <c r="H393" s="463" t="s">
        <v>3951</v>
      </c>
      <c r="I393" s="463" t="s">
        <v>815</v>
      </c>
      <c r="J393" s="464" t="s">
        <v>25</v>
      </c>
      <c r="K393" s="463" t="s">
        <v>25</v>
      </c>
      <c r="L393" s="463" t="s">
        <v>1999</v>
      </c>
      <c r="M393" s="463" t="s">
        <v>2000</v>
      </c>
      <c r="N393" s="463" t="s">
        <v>475</v>
      </c>
      <c r="O393" s="463" t="s">
        <v>2001</v>
      </c>
      <c r="P393" s="464" t="s">
        <v>3952</v>
      </c>
      <c r="Q393" s="465">
        <v>880000</v>
      </c>
      <c r="R393" s="465">
        <v>0</v>
      </c>
      <c r="S393" s="465">
        <v>300000</v>
      </c>
      <c r="T393" s="465">
        <v>200000</v>
      </c>
      <c r="U393" s="465">
        <v>1380000</v>
      </c>
      <c r="V393" s="465">
        <v>2</v>
      </c>
      <c r="W393" s="465">
        <v>0</v>
      </c>
      <c r="X393" s="465">
        <v>2</v>
      </c>
      <c r="Y393" s="466">
        <v>150</v>
      </c>
      <c r="Z393" s="465">
        <v>12621</v>
      </c>
      <c r="AA393" s="465">
        <v>0</v>
      </c>
    </row>
    <row r="394" spans="1:27" s="462" customFormat="1" ht="19.5" customHeight="1">
      <c r="A394" s="463" t="s">
        <v>3953</v>
      </c>
      <c r="B394" s="487" t="s">
        <v>3954</v>
      </c>
      <c r="C394" s="463" t="s">
        <v>3955</v>
      </c>
      <c r="D394" s="463" t="s">
        <v>1485</v>
      </c>
      <c r="E394" s="463" t="s">
        <v>50</v>
      </c>
      <c r="F394" s="463" t="s">
        <v>1562</v>
      </c>
      <c r="G394" s="463" t="s">
        <v>3913</v>
      </c>
      <c r="H394" s="463" t="s">
        <v>3956</v>
      </c>
      <c r="I394" s="463" t="s">
        <v>808</v>
      </c>
      <c r="J394" s="464" t="s">
        <v>1605</v>
      </c>
      <c r="K394" s="463" t="s">
        <v>1605</v>
      </c>
      <c r="L394" s="463" t="s">
        <v>3957</v>
      </c>
      <c r="M394" s="463" t="s">
        <v>453</v>
      </c>
      <c r="N394" s="463" t="s">
        <v>371</v>
      </c>
      <c r="O394" s="463" t="s">
        <v>3921</v>
      </c>
      <c r="P394" s="464" t="s">
        <v>3958</v>
      </c>
      <c r="Q394" s="465">
        <v>6000000</v>
      </c>
      <c r="R394" s="465">
        <v>0</v>
      </c>
      <c r="S394" s="465">
        <v>4000000</v>
      </c>
      <c r="T394" s="465">
        <v>300000</v>
      </c>
      <c r="U394" s="465">
        <v>10300000</v>
      </c>
      <c r="V394" s="465">
        <v>5</v>
      </c>
      <c r="W394" s="465">
        <v>0</v>
      </c>
      <c r="X394" s="465">
        <v>5</v>
      </c>
      <c r="Y394" s="466">
        <v>360</v>
      </c>
      <c r="Z394" s="465">
        <v>42269</v>
      </c>
      <c r="AA394" s="465">
        <v>0</v>
      </c>
    </row>
    <row r="395" spans="1:27" s="462" customFormat="1" ht="19.5" customHeight="1">
      <c r="A395" s="463" t="s">
        <v>3959</v>
      </c>
      <c r="B395" s="487" t="s">
        <v>3960</v>
      </c>
      <c r="C395" s="463" t="s">
        <v>3955</v>
      </c>
      <c r="D395" s="463" t="s">
        <v>1485</v>
      </c>
      <c r="E395" s="463" t="s">
        <v>50</v>
      </c>
      <c r="F395" s="463" t="s">
        <v>1562</v>
      </c>
      <c r="G395" s="463" t="s">
        <v>3913</v>
      </c>
      <c r="H395" s="463" t="s">
        <v>3961</v>
      </c>
      <c r="I395" s="463" t="s">
        <v>804</v>
      </c>
      <c r="J395" s="464" t="s">
        <v>1605</v>
      </c>
      <c r="K395" s="463" t="s">
        <v>1605</v>
      </c>
      <c r="L395" s="463" t="s">
        <v>3962</v>
      </c>
      <c r="M395" s="463" t="s">
        <v>453</v>
      </c>
      <c r="N395" s="463" t="s">
        <v>371</v>
      </c>
      <c r="O395" s="463" t="s">
        <v>3921</v>
      </c>
      <c r="P395" s="464" t="s">
        <v>3958</v>
      </c>
      <c r="Q395" s="465">
        <v>4000000</v>
      </c>
      <c r="R395" s="465">
        <v>0</v>
      </c>
      <c r="S395" s="465">
        <v>2000000</v>
      </c>
      <c r="T395" s="465">
        <v>200000</v>
      </c>
      <c r="U395" s="465">
        <v>6200000</v>
      </c>
      <c r="V395" s="465">
        <v>3</v>
      </c>
      <c r="W395" s="465">
        <v>0</v>
      </c>
      <c r="X395" s="465">
        <v>3</v>
      </c>
      <c r="Y395" s="466">
        <v>180</v>
      </c>
      <c r="Z395" s="465">
        <v>34564</v>
      </c>
      <c r="AA395" s="465">
        <v>0</v>
      </c>
    </row>
    <row r="396" spans="1:27" s="462" customFormat="1" ht="19.5" customHeight="1">
      <c r="A396" s="463" t="s">
        <v>3963</v>
      </c>
      <c r="B396" s="487" t="s">
        <v>3964</v>
      </c>
      <c r="C396" s="463" t="s">
        <v>3965</v>
      </c>
      <c r="D396" s="463" t="s">
        <v>342</v>
      </c>
      <c r="E396" s="463" t="s">
        <v>50</v>
      </c>
      <c r="F396" s="463" t="s">
        <v>1562</v>
      </c>
      <c r="G396" s="463" t="s">
        <v>3913</v>
      </c>
      <c r="H396" s="463" t="s">
        <v>3966</v>
      </c>
      <c r="I396" s="463" t="s">
        <v>808</v>
      </c>
      <c r="J396" s="464" t="s">
        <v>1605</v>
      </c>
      <c r="K396" s="464" t="s">
        <v>1605</v>
      </c>
      <c r="L396" s="463" t="s">
        <v>3935</v>
      </c>
      <c r="M396" s="463" t="s">
        <v>3936</v>
      </c>
      <c r="N396" s="463" t="s">
        <v>30</v>
      </c>
      <c r="O396" s="463" t="s">
        <v>3937</v>
      </c>
      <c r="P396" s="464" t="s">
        <v>3967</v>
      </c>
      <c r="Q396" s="465">
        <v>2500000</v>
      </c>
      <c r="R396" s="465">
        <v>0</v>
      </c>
      <c r="S396" s="465">
        <v>4000000</v>
      </c>
      <c r="T396" s="465">
        <v>500000</v>
      </c>
      <c r="U396" s="465">
        <v>7000000</v>
      </c>
      <c r="V396" s="465">
        <v>1</v>
      </c>
      <c r="W396" s="465">
        <v>0</v>
      </c>
      <c r="X396" s="465">
        <v>1</v>
      </c>
      <c r="Y396" s="466">
        <v>125</v>
      </c>
      <c r="Z396" s="465">
        <v>15944</v>
      </c>
      <c r="AA396" s="465">
        <v>9997</v>
      </c>
    </row>
    <row r="397" spans="1:27" s="462" customFormat="1" ht="19.5" customHeight="1">
      <c r="A397" s="463" t="s">
        <v>3968</v>
      </c>
      <c r="B397" s="487" t="s">
        <v>3969</v>
      </c>
      <c r="C397" s="463" t="s">
        <v>3970</v>
      </c>
      <c r="D397" s="463" t="s">
        <v>981</v>
      </c>
      <c r="E397" s="463" t="s">
        <v>50</v>
      </c>
      <c r="F397" s="463" t="s">
        <v>1562</v>
      </c>
      <c r="G397" s="463" t="s">
        <v>3971</v>
      </c>
      <c r="H397" s="463" t="s">
        <v>3972</v>
      </c>
      <c r="I397" s="463" t="s">
        <v>809</v>
      </c>
      <c r="J397" s="463" t="s">
        <v>1605</v>
      </c>
      <c r="K397" s="463" t="s">
        <v>1605</v>
      </c>
      <c r="L397" s="463" t="s">
        <v>1025</v>
      </c>
      <c r="M397" s="463" t="s">
        <v>740</v>
      </c>
      <c r="N397" s="463" t="s">
        <v>370</v>
      </c>
      <c r="O397" s="463" t="s">
        <v>923</v>
      </c>
      <c r="P397" s="463" t="s">
        <v>1605</v>
      </c>
      <c r="Q397" s="465">
        <v>2000000</v>
      </c>
      <c r="R397" s="465">
        <v>0</v>
      </c>
      <c r="S397" s="465">
        <v>3000000</v>
      </c>
      <c r="T397" s="465">
        <v>1000000</v>
      </c>
      <c r="U397" s="465">
        <v>6000000</v>
      </c>
      <c r="V397" s="465">
        <v>4</v>
      </c>
      <c r="W397" s="465">
        <v>1</v>
      </c>
      <c r="X397" s="465">
        <v>5</v>
      </c>
      <c r="Y397" s="466">
        <v>178</v>
      </c>
      <c r="Z397" s="465">
        <v>8996</v>
      </c>
      <c r="AA397" s="465">
        <v>0</v>
      </c>
    </row>
    <row r="398" spans="1:27" s="462" customFormat="1" ht="19.5" customHeight="1">
      <c r="A398" s="463" t="s">
        <v>3973</v>
      </c>
      <c r="B398" s="487" t="s">
        <v>3974</v>
      </c>
      <c r="C398" s="463" t="s">
        <v>3975</v>
      </c>
      <c r="D398" s="463" t="s">
        <v>1485</v>
      </c>
      <c r="E398" s="463" t="s">
        <v>50</v>
      </c>
      <c r="F398" s="463" t="s">
        <v>1562</v>
      </c>
      <c r="G398" s="463" t="s">
        <v>3976</v>
      </c>
      <c r="H398" s="463" t="s">
        <v>3977</v>
      </c>
      <c r="I398" s="463" t="s">
        <v>812</v>
      </c>
      <c r="J398" s="464" t="s">
        <v>1605</v>
      </c>
      <c r="K398" s="464" t="s">
        <v>1605</v>
      </c>
      <c r="L398" s="463" t="s">
        <v>3978</v>
      </c>
      <c r="M398" s="463" t="s">
        <v>453</v>
      </c>
      <c r="N398" s="463" t="s">
        <v>371</v>
      </c>
      <c r="O398" s="463" t="s">
        <v>3921</v>
      </c>
      <c r="P398" s="464" t="s">
        <v>3979</v>
      </c>
      <c r="Q398" s="465">
        <v>5000000</v>
      </c>
      <c r="R398" s="465">
        <v>0</v>
      </c>
      <c r="S398" s="465">
        <v>3500000</v>
      </c>
      <c r="T398" s="465">
        <v>1000000</v>
      </c>
      <c r="U398" s="465">
        <v>9500000</v>
      </c>
      <c r="V398" s="465">
        <v>3</v>
      </c>
      <c r="W398" s="465">
        <v>0</v>
      </c>
      <c r="X398" s="465">
        <v>3</v>
      </c>
      <c r="Y398" s="466">
        <v>495</v>
      </c>
      <c r="Z398" s="465">
        <v>83736</v>
      </c>
      <c r="AA398" s="465">
        <v>0</v>
      </c>
    </row>
    <row r="399" spans="1:27" s="462" customFormat="1" ht="19.5" customHeight="1">
      <c r="A399" s="463" t="s">
        <v>3980</v>
      </c>
      <c r="B399" s="487" t="s">
        <v>3981</v>
      </c>
      <c r="C399" s="463" t="s">
        <v>3982</v>
      </c>
      <c r="D399" s="463" t="s">
        <v>643</v>
      </c>
      <c r="E399" s="463" t="s">
        <v>50</v>
      </c>
      <c r="F399" s="463" t="s">
        <v>1562</v>
      </c>
      <c r="G399" s="463" t="s">
        <v>3976</v>
      </c>
      <c r="H399" s="463" t="s">
        <v>3983</v>
      </c>
      <c r="I399" s="464" t="s">
        <v>809</v>
      </c>
      <c r="J399" s="463" t="s">
        <v>25</v>
      </c>
      <c r="K399" s="463" t="s">
        <v>25</v>
      </c>
      <c r="L399" s="463" t="s">
        <v>567</v>
      </c>
      <c r="M399" s="463" t="s">
        <v>362</v>
      </c>
      <c r="N399" s="463" t="s">
        <v>93</v>
      </c>
      <c r="O399" s="463" t="s">
        <v>3984</v>
      </c>
      <c r="P399" s="464" t="s">
        <v>3985</v>
      </c>
      <c r="Q399" s="465">
        <v>5000000</v>
      </c>
      <c r="R399" s="465">
        <v>0</v>
      </c>
      <c r="S399" s="465">
        <v>3500000</v>
      </c>
      <c r="T399" s="465">
        <v>500000</v>
      </c>
      <c r="U399" s="465">
        <v>9000000</v>
      </c>
      <c r="V399" s="465">
        <v>3</v>
      </c>
      <c r="W399" s="465">
        <v>0</v>
      </c>
      <c r="X399" s="465">
        <v>3</v>
      </c>
      <c r="Y399" s="466">
        <v>390</v>
      </c>
      <c r="Z399" s="465">
        <v>11732</v>
      </c>
      <c r="AA399" s="465">
        <v>8690</v>
      </c>
    </row>
    <row r="400" spans="1:27" s="462" customFormat="1" ht="19.5" customHeight="1">
      <c r="A400" s="463" t="s">
        <v>3986</v>
      </c>
      <c r="B400" s="487" t="s">
        <v>3987</v>
      </c>
      <c r="C400" s="463" t="s">
        <v>3982</v>
      </c>
      <c r="D400" s="463" t="s">
        <v>643</v>
      </c>
      <c r="E400" s="463" t="s">
        <v>50</v>
      </c>
      <c r="F400" s="463" t="s">
        <v>1562</v>
      </c>
      <c r="G400" s="463" t="s">
        <v>3976</v>
      </c>
      <c r="H400" s="463" t="s">
        <v>3988</v>
      </c>
      <c r="I400" s="463" t="s">
        <v>809</v>
      </c>
      <c r="J400" s="463" t="s">
        <v>25</v>
      </c>
      <c r="K400" s="463" t="s">
        <v>25</v>
      </c>
      <c r="L400" s="463" t="s">
        <v>567</v>
      </c>
      <c r="M400" s="463" t="s">
        <v>362</v>
      </c>
      <c r="N400" s="463" t="s">
        <v>93</v>
      </c>
      <c r="O400" s="463" t="s">
        <v>3984</v>
      </c>
      <c r="P400" s="464" t="s">
        <v>3985</v>
      </c>
      <c r="Q400" s="465">
        <v>5000000</v>
      </c>
      <c r="R400" s="465">
        <v>0</v>
      </c>
      <c r="S400" s="465">
        <v>3500000</v>
      </c>
      <c r="T400" s="465">
        <v>500000</v>
      </c>
      <c r="U400" s="465">
        <v>9000000</v>
      </c>
      <c r="V400" s="465">
        <v>3</v>
      </c>
      <c r="W400" s="465">
        <v>0</v>
      </c>
      <c r="X400" s="465">
        <v>3</v>
      </c>
      <c r="Y400" s="466">
        <v>390</v>
      </c>
      <c r="Z400" s="465">
        <v>33828</v>
      </c>
      <c r="AA400" s="465">
        <v>26661</v>
      </c>
    </row>
    <row r="401" spans="1:27" s="462" customFormat="1" ht="19.5" customHeight="1">
      <c r="A401" s="463" t="s">
        <v>3989</v>
      </c>
      <c r="B401" s="487" t="s">
        <v>3990</v>
      </c>
      <c r="C401" s="463" t="s">
        <v>3991</v>
      </c>
      <c r="D401" s="463" t="s">
        <v>705</v>
      </c>
      <c r="E401" s="463" t="s">
        <v>50</v>
      </c>
      <c r="F401" s="463" t="s">
        <v>1562</v>
      </c>
      <c r="G401" s="463" t="s">
        <v>3992</v>
      </c>
      <c r="H401" s="463" t="s">
        <v>3993</v>
      </c>
      <c r="I401" s="463" t="s">
        <v>812</v>
      </c>
      <c r="J401" s="463" t="s">
        <v>1605</v>
      </c>
      <c r="K401" s="463" t="s">
        <v>1605</v>
      </c>
      <c r="L401" s="463" t="s">
        <v>1246</v>
      </c>
      <c r="M401" s="463" t="s">
        <v>1247</v>
      </c>
      <c r="N401" s="463" t="s">
        <v>479</v>
      </c>
      <c r="O401" s="463" t="s">
        <v>1248</v>
      </c>
      <c r="P401" s="464" t="s">
        <v>3994</v>
      </c>
      <c r="Q401" s="465">
        <v>800000</v>
      </c>
      <c r="R401" s="465">
        <v>0</v>
      </c>
      <c r="S401" s="465">
        <v>600000</v>
      </c>
      <c r="T401" s="465">
        <v>300000</v>
      </c>
      <c r="U401" s="465">
        <v>1700000</v>
      </c>
      <c r="V401" s="465">
        <v>0</v>
      </c>
      <c r="W401" s="465">
        <v>0</v>
      </c>
      <c r="X401" s="465">
        <v>0</v>
      </c>
      <c r="Y401" s="466">
        <v>168</v>
      </c>
      <c r="Z401" s="465">
        <v>16000</v>
      </c>
      <c r="AA401" s="465">
        <v>0</v>
      </c>
    </row>
    <row r="402" spans="1:27" s="462" customFormat="1" ht="19.5" customHeight="1">
      <c r="A402" s="463" t="s">
        <v>3995</v>
      </c>
      <c r="B402" s="487" t="s">
        <v>3996</v>
      </c>
      <c r="C402" s="463" t="s">
        <v>3997</v>
      </c>
      <c r="D402" s="463" t="s">
        <v>2016</v>
      </c>
      <c r="E402" s="463" t="s">
        <v>50</v>
      </c>
      <c r="F402" s="463" t="s">
        <v>1562</v>
      </c>
      <c r="G402" s="463" t="s">
        <v>3992</v>
      </c>
      <c r="H402" s="463" t="s">
        <v>3998</v>
      </c>
      <c r="I402" s="463" t="s">
        <v>804</v>
      </c>
      <c r="J402" s="464" t="s">
        <v>1605</v>
      </c>
      <c r="K402" s="463" t="s">
        <v>1605</v>
      </c>
      <c r="L402" s="463" t="s">
        <v>1094</v>
      </c>
      <c r="M402" s="463" t="s">
        <v>732</v>
      </c>
      <c r="N402" s="463" t="s">
        <v>30</v>
      </c>
      <c r="O402" s="463" t="s">
        <v>2007</v>
      </c>
      <c r="P402" s="464" t="s">
        <v>3999</v>
      </c>
      <c r="Q402" s="465">
        <v>800000</v>
      </c>
      <c r="R402" s="465">
        <v>0</v>
      </c>
      <c r="S402" s="465">
        <v>5000000</v>
      </c>
      <c r="T402" s="465">
        <v>500000</v>
      </c>
      <c r="U402" s="465">
        <v>6300000</v>
      </c>
      <c r="V402" s="465">
        <v>5</v>
      </c>
      <c r="W402" s="465">
        <v>0</v>
      </c>
      <c r="X402" s="465">
        <v>5</v>
      </c>
      <c r="Y402" s="466">
        <v>353</v>
      </c>
      <c r="Z402" s="465">
        <v>2924</v>
      </c>
      <c r="AA402" s="465">
        <v>0</v>
      </c>
    </row>
    <row r="403" spans="1:27" s="462" customFormat="1" ht="19.5" customHeight="1">
      <c r="A403" s="463" t="s">
        <v>4000</v>
      </c>
      <c r="B403" s="487" t="s">
        <v>4001</v>
      </c>
      <c r="C403" s="463" t="s">
        <v>4002</v>
      </c>
      <c r="D403" s="463" t="s">
        <v>4003</v>
      </c>
      <c r="E403" s="463" t="s">
        <v>779</v>
      </c>
      <c r="F403" s="463" t="s">
        <v>4004</v>
      </c>
      <c r="G403" s="463" t="s">
        <v>3971</v>
      </c>
      <c r="H403" s="463" t="s">
        <v>1234</v>
      </c>
      <c r="I403" s="463" t="s">
        <v>801</v>
      </c>
      <c r="J403" s="464" t="s">
        <v>1605</v>
      </c>
      <c r="K403" s="463" t="s">
        <v>1605</v>
      </c>
      <c r="L403" s="463" t="s">
        <v>4005</v>
      </c>
      <c r="M403" s="463" t="s">
        <v>454</v>
      </c>
      <c r="N403" s="463" t="s">
        <v>408</v>
      </c>
      <c r="O403" s="463" t="s">
        <v>4006</v>
      </c>
      <c r="P403" s="464" t="s">
        <v>4007</v>
      </c>
      <c r="Q403" s="465">
        <v>5000000</v>
      </c>
      <c r="R403" s="465">
        <v>7500000</v>
      </c>
      <c r="S403" s="465">
        <v>12000000</v>
      </c>
      <c r="T403" s="465">
        <v>500000</v>
      </c>
      <c r="U403" s="465">
        <v>25000000</v>
      </c>
      <c r="V403" s="465">
        <v>30</v>
      </c>
      <c r="W403" s="465">
        <v>0</v>
      </c>
      <c r="X403" s="465">
        <v>30</v>
      </c>
      <c r="Y403" s="466">
        <v>494.06</v>
      </c>
      <c r="Z403" s="465">
        <v>13252</v>
      </c>
      <c r="AA403" s="465">
        <v>262</v>
      </c>
    </row>
    <row r="404" spans="1:27" s="462" customFormat="1" ht="19.5" customHeight="1">
      <c r="A404" s="463" t="s">
        <v>4008</v>
      </c>
      <c r="B404" s="487" t="s">
        <v>4009</v>
      </c>
      <c r="C404" s="463" t="s">
        <v>4010</v>
      </c>
      <c r="D404" s="463" t="s">
        <v>1435</v>
      </c>
      <c r="E404" s="463" t="s">
        <v>782</v>
      </c>
      <c r="F404" s="463" t="s">
        <v>2031</v>
      </c>
      <c r="G404" s="463" t="s">
        <v>4011</v>
      </c>
      <c r="H404" s="463" t="s">
        <v>4012</v>
      </c>
      <c r="I404" s="463" t="s">
        <v>801</v>
      </c>
      <c r="J404" s="464" t="s">
        <v>1605</v>
      </c>
      <c r="K404" s="464" t="s">
        <v>1605</v>
      </c>
      <c r="L404" s="463" t="s">
        <v>604</v>
      </c>
      <c r="M404" s="463" t="s">
        <v>324</v>
      </c>
      <c r="N404" s="463" t="s">
        <v>26</v>
      </c>
      <c r="O404" s="463" t="s">
        <v>846</v>
      </c>
      <c r="P404" s="464" t="s">
        <v>4013</v>
      </c>
      <c r="Q404" s="465">
        <v>300000</v>
      </c>
      <c r="R404" s="465">
        <v>0</v>
      </c>
      <c r="S404" s="465">
        <v>300000</v>
      </c>
      <c r="T404" s="465">
        <v>200000</v>
      </c>
      <c r="U404" s="465">
        <v>800000</v>
      </c>
      <c r="V404" s="465">
        <v>3</v>
      </c>
      <c r="W404" s="465">
        <v>2</v>
      </c>
      <c r="X404" s="465">
        <v>5</v>
      </c>
      <c r="Y404" s="466">
        <v>97</v>
      </c>
      <c r="Z404" s="465">
        <v>4800</v>
      </c>
      <c r="AA404" s="465">
        <v>96</v>
      </c>
    </row>
    <row r="405" spans="1:27" s="462" customFormat="1" ht="19.5" customHeight="1">
      <c r="A405" s="463" t="s">
        <v>4014</v>
      </c>
      <c r="B405" s="487" t="s">
        <v>4015</v>
      </c>
      <c r="C405" s="463" t="s">
        <v>4016</v>
      </c>
      <c r="D405" s="463" t="s">
        <v>4017</v>
      </c>
      <c r="E405" s="463" t="s">
        <v>767</v>
      </c>
      <c r="F405" s="463" t="s">
        <v>2896</v>
      </c>
      <c r="G405" s="463" t="s">
        <v>4018</v>
      </c>
      <c r="H405" s="463" t="s">
        <v>1550</v>
      </c>
      <c r="I405" s="463" t="s">
        <v>825</v>
      </c>
      <c r="J405" s="464" t="s">
        <v>1605</v>
      </c>
      <c r="K405" s="464" t="s">
        <v>1605</v>
      </c>
      <c r="L405" s="463" t="s">
        <v>627</v>
      </c>
      <c r="M405" s="463" t="s">
        <v>2</v>
      </c>
      <c r="N405" s="463" t="s">
        <v>3</v>
      </c>
      <c r="O405" s="463" t="s">
        <v>823</v>
      </c>
      <c r="P405" s="464" t="s">
        <v>1605</v>
      </c>
      <c r="Q405" s="465">
        <v>10000000</v>
      </c>
      <c r="R405" s="465">
        <v>10000000</v>
      </c>
      <c r="S405" s="465">
        <v>5000000</v>
      </c>
      <c r="T405" s="465">
        <v>3000000</v>
      </c>
      <c r="U405" s="465">
        <v>28000000</v>
      </c>
      <c r="V405" s="465">
        <v>10</v>
      </c>
      <c r="W405" s="465">
        <v>2</v>
      </c>
      <c r="X405" s="465">
        <v>12</v>
      </c>
      <c r="Y405" s="466">
        <v>144</v>
      </c>
      <c r="Z405" s="465">
        <v>28920</v>
      </c>
      <c r="AA405" s="465">
        <v>865</v>
      </c>
    </row>
    <row r="406" spans="1:27" s="462" customFormat="1" ht="19.5" customHeight="1">
      <c r="A406" s="463" t="s">
        <v>4019</v>
      </c>
      <c r="B406" s="487" t="s">
        <v>4020</v>
      </c>
      <c r="C406" s="463" t="s">
        <v>4021</v>
      </c>
      <c r="D406" s="463" t="s">
        <v>4022</v>
      </c>
      <c r="E406" s="463" t="s">
        <v>19</v>
      </c>
      <c r="F406" s="463" t="s">
        <v>1602</v>
      </c>
      <c r="G406" s="463" t="s">
        <v>3913</v>
      </c>
      <c r="H406" s="463" t="s">
        <v>1611</v>
      </c>
      <c r="I406" s="463" t="s">
        <v>801</v>
      </c>
      <c r="J406" s="464" t="s">
        <v>1605</v>
      </c>
      <c r="K406" s="464" t="s">
        <v>1605</v>
      </c>
      <c r="L406" s="463" t="s">
        <v>2227</v>
      </c>
      <c r="M406" s="463" t="s">
        <v>1030</v>
      </c>
      <c r="N406" s="463" t="s">
        <v>87</v>
      </c>
      <c r="O406" s="463" t="s">
        <v>4023</v>
      </c>
      <c r="P406" s="464" t="s">
        <v>4024</v>
      </c>
      <c r="Q406" s="465">
        <v>0</v>
      </c>
      <c r="R406" s="465">
        <v>2500000</v>
      </c>
      <c r="S406" s="465">
        <v>9000000</v>
      </c>
      <c r="T406" s="465">
        <v>5000000</v>
      </c>
      <c r="U406" s="465">
        <v>16500000</v>
      </c>
      <c r="V406" s="465">
        <v>15</v>
      </c>
      <c r="W406" s="465">
        <v>0</v>
      </c>
      <c r="X406" s="465">
        <v>15</v>
      </c>
      <c r="Y406" s="466">
        <v>294.58999999999997</v>
      </c>
      <c r="Z406" s="465">
        <v>6270</v>
      </c>
      <c r="AA406" s="465">
        <v>864</v>
      </c>
    </row>
    <row r="407" spans="1:27" s="462" customFormat="1" ht="19.5" customHeight="1">
      <c r="A407" s="463" t="s">
        <v>4025</v>
      </c>
      <c r="B407" s="487" t="s">
        <v>4026</v>
      </c>
      <c r="C407" s="463" t="s">
        <v>4027</v>
      </c>
      <c r="D407" s="463" t="s">
        <v>4028</v>
      </c>
      <c r="E407" s="463" t="s">
        <v>19</v>
      </c>
      <c r="F407" s="463" t="s">
        <v>1602</v>
      </c>
      <c r="G407" s="463" t="s">
        <v>3971</v>
      </c>
      <c r="H407" s="463" t="s">
        <v>4029</v>
      </c>
      <c r="I407" s="464" t="s">
        <v>804</v>
      </c>
      <c r="J407" s="464" t="s">
        <v>25</v>
      </c>
      <c r="K407" s="464" t="s">
        <v>25</v>
      </c>
      <c r="L407" s="463" t="s">
        <v>688</v>
      </c>
      <c r="M407" s="463" t="s">
        <v>688</v>
      </c>
      <c r="N407" s="463" t="s">
        <v>93</v>
      </c>
      <c r="O407" s="463" t="s">
        <v>937</v>
      </c>
      <c r="P407" s="464" t="s">
        <v>4030</v>
      </c>
      <c r="Q407" s="465">
        <v>0</v>
      </c>
      <c r="R407" s="465">
        <v>2000000</v>
      </c>
      <c r="S407" s="465">
        <v>1000000</v>
      </c>
      <c r="T407" s="465">
        <v>1000000</v>
      </c>
      <c r="U407" s="465">
        <v>4000000</v>
      </c>
      <c r="V407" s="465">
        <v>5</v>
      </c>
      <c r="W407" s="465">
        <v>1</v>
      </c>
      <c r="X407" s="465">
        <v>6</v>
      </c>
      <c r="Y407" s="466">
        <v>166.5</v>
      </c>
      <c r="Z407" s="465">
        <v>4636</v>
      </c>
      <c r="AA407" s="465">
        <v>280</v>
      </c>
    </row>
    <row r="408" spans="1:27" s="462" customFormat="1" ht="19.5" customHeight="1">
      <c r="A408" s="463" t="s">
        <v>4031</v>
      </c>
      <c r="B408" s="487" t="s">
        <v>4032</v>
      </c>
      <c r="C408" s="463" t="s">
        <v>4033</v>
      </c>
      <c r="D408" s="463" t="s">
        <v>4034</v>
      </c>
      <c r="E408" s="463" t="s">
        <v>1198</v>
      </c>
      <c r="F408" s="463" t="s">
        <v>1602</v>
      </c>
      <c r="G408" s="463" t="s">
        <v>3950</v>
      </c>
      <c r="H408" s="463" t="s">
        <v>4035</v>
      </c>
      <c r="I408" s="463" t="s">
        <v>801</v>
      </c>
      <c r="J408" s="463" t="s">
        <v>4036</v>
      </c>
      <c r="K408" s="463" t="s">
        <v>1605</v>
      </c>
      <c r="L408" s="463" t="s">
        <v>647</v>
      </c>
      <c r="M408" s="463" t="s">
        <v>647</v>
      </c>
      <c r="N408" s="463" t="s">
        <v>8</v>
      </c>
      <c r="O408" s="463" t="s">
        <v>881</v>
      </c>
      <c r="P408" s="464" t="s">
        <v>1605</v>
      </c>
      <c r="Q408" s="465">
        <v>5500000</v>
      </c>
      <c r="R408" s="465">
        <v>13000000</v>
      </c>
      <c r="S408" s="465">
        <v>2000000</v>
      </c>
      <c r="T408" s="465">
        <v>3000000</v>
      </c>
      <c r="U408" s="465">
        <v>23500000</v>
      </c>
      <c r="V408" s="465">
        <v>8</v>
      </c>
      <c r="W408" s="465">
        <v>0</v>
      </c>
      <c r="X408" s="465">
        <v>8</v>
      </c>
      <c r="Y408" s="466">
        <v>75.099999999999994</v>
      </c>
      <c r="Z408" s="465">
        <v>0</v>
      </c>
      <c r="AA408" s="465">
        <v>0</v>
      </c>
    </row>
    <row r="409" spans="1:27" s="462" customFormat="1" ht="19.5" customHeight="1">
      <c r="A409" s="463" t="s">
        <v>4037</v>
      </c>
      <c r="B409" s="487" t="s">
        <v>4038</v>
      </c>
      <c r="C409" s="463" t="s">
        <v>4039</v>
      </c>
      <c r="D409" s="463" t="s">
        <v>1306</v>
      </c>
      <c r="E409" s="463" t="s">
        <v>72</v>
      </c>
      <c r="F409" s="463" t="s">
        <v>1632</v>
      </c>
      <c r="G409" s="463" t="s">
        <v>4040</v>
      </c>
      <c r="H409" s="463" t="s">
        <v>4041</v>
      </c>
      <c r="I409" s="463" t="s">
        <v>808</v>
      </c>
      <c r="J409" s="464" t="s">
        <v>1605</v>
      </c>
      <c r="K409" s="464" t="s">
        <v>1605</v>
      </c>
      <c r="L409" s="463" t="s">
        <v>566</v>
      </c>
      <c r="M409" s="463" t="s">
        <v>351</v>
      </c>
      <c r="N409" s="463" t="s">
        <v>0</v>
      </c>
      <c r="O409" s="463" t="s">
        <v>814</v>
      </c>
      <c r="P409" s="464" t="s">
        <v>1444</v>
      </c>
      <c r="Q409" s="465">
        <v>1800000</v>
      </c>
      <c r="R409" s="465">
        <v>0</v>
      </c>
      <c r="S409" s="465">
        <v>500000</v>
      </c>
      <c r="T409" s="465">
        <v>2000000</v>
      </c>
      <c r="U409" s="465">
        <v>4300000</v>
      </c>
      <c r="V409" s="465">
        <v>6</v>
      </c>
      <c r="W409" s="465">
        <v>4</v>
      </c>
      <c r="X409" s="465">
        <v>10</v>
      </c>
      <c r="Y409" s="466">
        <v>341.22</v>
      </c>
      <c r="Z409" s="465">
        <v>2413</v>
      </c>
      <c r="AA409" s="465">
        <v>1000</v>
      </c>
    </row>
    <row r="410" spans="1:27" s="462" customFormat="1" ht="19.5" customHeight="1">
      <c r="A410" s="463" t="s">
        <v>4042</v>
      </c>
      <c r="B410" s="487" t="s">
        <v>4043</v>
      </c>
      <c r="C410" s="463" t="s">
        <v>4044</v>
      </c>
      <c r="D410" s="463" t="s">
        <v>4045</v>
      </c>
      <c r="E410" s="463" t="s">
        <v>7</v>
      </c>
      <c r="F410" s="463" t="s">
        <v>1655</v>
      </c>
      <c r="G410" s="463" t="s">
        <v>4046</v>
      </c>
      <c r="H410" s="463" t="s">
        <v>4047</v>
      </c>
      <c r="I410" s="463" t="s">
        <v>806</v>
      </c>
      <c r="J410" s="463" t="s">
        <v>25</v>
      </c>
      <c r="K410" s="463" t="s">
        <v>25</v>
      </c>
      <c r="L410" s="463" t="s">
        <v>324</v>
      </c>
      <c r="M410" s="463" t="s">
        <v>324</v>
      </c>
      <c r="N410" s="463" t="s">
        <v>26</v>
      </c>
      <c r="O410" s="463" t="s">
        <v>846</v>
      </c>
      <c r="P410" s="464" t="s">
        <v>25</v>
      </c>
      <c r="Q410" s="465">
        <v>1000000</v>
      </c>
      <c r="R410" s="465">
        <v>5000000</v>
      </c>
      <c r="S410" s="465">
        <v>0</v>
      </c>
      <c r="T410" s="465">
        <v>0</v>
      </c>
      <c r="U410" s="465">
        <v>6000000</v>
      </c>
      <c r="V410" s="465">
        <v>43</v>
      </c>
      <c r="W410" s="465">
        <v>13</v>
      </c>
      <c r="X410" s="465">
        <v>56</v>
      </c>
      <c r="Y410" s="466">
        <v>489.92</v>
      </c>
      <c r="Z410" s="465">
        <v>5940</v>
      </c>
      <c r="AA410" s="465">
        <v>2100</v>
      </c>
    </row>
    <row r="411" spans="1:27" s="462" customFormat="1" ht="19.5" customHeight="1">
      <c r="A411" s="463" t="s">
        <v>4048</v>
      </c>
      <c r="B411" s="487" t="s">
        <v>4049</v>
      </c>
      <c r="C411" s="463" t="s">
        <v>4050</v>
      </c>
      <c r="D411" s="463" t="s">
        <v>4051</v>
      </c>
      <c r="E411" s="463" t="s">
        <v>123</v>
      </c>
      <c r="F411" s="463" t="s">
        <v>4052</v>
      </c>
      <c r="G411" s="463" t="s">
        <v>4053</v>
      </c>
      <c r="H411" s="463" t="s">
        <v>1360</v>
      </c>
      <c r="I411" s="463" t="s">
        <v>812</v>
      </c>
      <c r="J411" s="463" t="s">
        <v>1605</v>
      </c>
      <c r="K411" s="463" t="s">
        <v>1605</v>
      </c>
      <c r="L411" s="463" t="s">
        <v>374</v>
      </c>
      <c r="M411" s="463" t="s">
        <v>329</v>
      </c>
      <c r="N411" s="463" t="s">
        <v>0</v>
      </c>
      <c r="O411" s="463" t="s">
        <v>818</v>
      </c>
      <c r="P411" s="464" t="s">
        <v>4054</v>
      </c>
      <c r="Q411" s="465">
        <v>0</v>
      </c>
      <c r="R411" s="465">
        <v>444000</v>
      </c>
      <c r="S411" s="465">
        <v>1500000</v>
      </c>
      <c r="T411" s="465">
        <v>1000000</v>
      </c>
      <c r="U411" s="465">
        <v>2944000</v>
      </c>
      <c r="V411" s="465">
        <v>16</v>
      </c>
      <c r="W411" s="465">
        <v>0</v>
      </c>
      <c r="X411" s="465">
        <v>16</v>
      </c>
      <c r="Y411" s="466">
        <v>81.099999999999994</v>
      </c>
      <c r="Z411" s="465">
        <v>288</v>
      </c>
      <c r="AA411" s="465">
        <v>288</v>
      </c>
    </row>
    <row r="412" spans="1:27" s="462" customFormat="1" ht="19.5" customHeight="1">
      <c r="A412" s="463" t="s">
        <v>4055</v>
      </c>
      <c r="B412" s="487" t="s">
        <v>4056</v>
      </c>
      <c r="C412" s="463" t="s">
        <v>4057</v>
      </c>
      <c r="D412" s="463" t="s">
        <v>4058</v>
      </c>
      <c r="E412" s="463" t="s">
        <v>1553</v>
      </c>
      <c r="F412" s="463" t="s">
        <v>4059</v>
      </c>
      <c r="G412" s="463" t="s">
        <v>4060</v>
      </c>
      <c r="H412" s="463" t="s">
        <v>4061</v>
      </c>
      <c r="I412" s="463" t="s">
        <v>825</v>
      </c>
      <c r="J412" s="464" t="s">
        <v>1605</v>
      </c>
      <c r="K412" s="463" t="s">
        <v>1605</v>
      </c>
      <c r="L412" s="463" t="s">
        <v>669</v>
      </c>
      <c r="M412" s="463" t="s">
        <v>351</v>
      </c>
      <c r="N412" s="463" t="s">
        <v>0</v>
      </c>
      <c r="O412" s="463" t="s">
        <v>813</v>
      </c>
      <c r="P412" s="464" t="s">
        <v>4062</v>
      </c>
      <c r="Q412" s="465">
        <v>13000000</v>
      </c>
      <c r="R412" s="465">
        <v>30000000</v>
      </c>
      <c r="S412" s="465">
        <v>7000000</v>
      </c>
      <c r="T412" s="465">
        <v>1200000</v>
      </c>
      <c r="U412" s="465">
        <v>51200000</v>
      </c>
      <c r="V412" s="465">
        <v>7</v>
      </c>
      <c r="W412" s="465">
        <v>0</v>
      </c>
      <c r="X412" s="465">
        <v>7</v>
      </c>
      <c r="Y412" s="466">
        <v>470</v>
      </c>
      <c r="Z412" s="465">
        <v>16000</v>
      </c>
      <c r="AA412" s="465">
        <v>4050</v>
      </c>
    </row>
    <row r="413" spans="1:27" s="462" customFormat="1" ht="19.5" customHeight="1">
      <c r="A413" s="463" t="s">
        <v>4063</v>
      </c>
      <c r="B413" s="487" t="s">
        <v>4064</v>
      </c>
      <c r="C413" s="463" t="s">
        <v>4065</v>
      </c>
      <c r="D413" s="463" t="s">
        <v>4066</v>
      </c>
      <c r="E413" s="463" t="s">
        <v>775</v>
      </c>
      <c r="F413" s="463" t="s">
        <v>2307</v>
      </c>
      <c r="G413" s="463" t="s">
        <v>4053</v>
      </c>
      <c r="H413" s="463" t="s">
        <v>4067</v>
      </c>
      <c r="I413" s="463" t="s">
        <v>815</v>
      </c>
      <c r="J413" s="463" t="s">
        <v>1048</v>
      </c>
      <c r="K413" s="464" t="s">
        <v>558</v>
      </c>
      <c r="L413" s="463" t="s">
        <v>598</v>
      </c>
      <c r="M413" s="463" t="s">
        <v>599</v>
      </c>
      <c r="N413" s="463" t="s">
        <v>10</v>
      </c>
      <c r="O413" s="463" t="s">
        <v>903</v>
      </c>
      <c r="P413" s="464" t="s">
        <v>4068</v>
      </c>
      <c r="Q413" s="465">
        <v>4500000</v>
      </c>
      <c r="R413" s="465">
        <v>5200000</v>
      </c>
      <c r="S413" s="465">
        <v>10000000</v>
      </c>
      <c r="T413" s="465">
        <v>5000000</v>
      </c>
      <c r="U413" s="465">
        <v>24700000</v>
      </c>
      <c r="V413" s="465">
        <v>15</v>
      </c>
      <c r="W413" s="465">
        <v>7</v>
      </c>
      <c r="X413" s="465">
        <v>22</v>
      </c>
      <c r="Y413" s="466">
        <v>88.1</v>
      </c>
      <c r="Z413" s="465">
        <v>216</v>
      </c>
      <c r="AA413" s="465">
        <v>216</v>
      </c>
    </row>
    <row r="414" spans="1:27" s="462" customFormat="1" ht="19.5" customHeight="1">
      <c r="A414" s="463" t="s">
        <v>4069</v>
      </c>
      <c r="B414" s="487" t="s">
        <v>4070</v>
      </c>
      <c r="C414" s="463" t="s">
        <v>4071</v>
      </c>
      <c r="D414" s="463" t="s">
        <v>4072</v>
      </c>
      <c r="E414" s="463" t="s">
        <v>37</v>
      </c>
      <c r="F414" s="463" t="s">
        <v>1716</v>
      </c>
      <c r="G414" s="463" t="s">
        <v>3992</v>
      </c>
      <c r="H414" s="463" t="s">
        <v>4073</v>
      </c>
      <c r="I414" s="463" t="s">
        <v>817</v>
      </c>
      <c r="J414" s="464" t="s">
        <v>25</v>
      </c>
      <c r="K414" s="464" t="s">
        <v>25</v>
      </c>
      <c r="L414" s="463" t="s">
        <v>592</v>
      </c>
      <c r="M414" s="463" t="s">
        <v>575</v>
      </c>
      <c r="N414" s="463" t="s">
        <v>26</v>
      </c>
      <c r="O414" s="463" t="s">
        <v>805</v>
      </c>
      <c r="P414" s="464" t="s">
        <v>4074</v>
      </c>
      <c r="Q414" s="465">
        <v>0</v>
      </c>
      <c r="R414" s="465">
        <v>534297</v>
      </c>
      <c r="S414" s="465">
        <v>4000000</v>
      </c>
      <c r="T414" s="465">
        <v>6800000</v>
      </c>
      <c r="U414" s="465">
        <v>11334297</v>
      </c>
      <c r="V414" s="465">
        <v>4</v>
      </c>
      <c r="W414" s="465">
        <v>38</v>
      </c>
      <c r="X414" s="465">
        <v>42</v>
      </c>
      <c r="Y414" s="466">
        <v>116.62</v>
      </c>
      <c r="Z414" s="465">
        <v>618</v>
      </c>
      <c r="AA414" s="465">
        <v>420</v>
      </c>
    </row>
    <row r="415" spans="1:27" s="462" customFormat="1" ht="19.5" customHeight="1">
      <c r="A415" s="463" t="s">
        <v>4075</v>
      </c>
      <c r="B415" s="487" t="s">
        <v>4076</v>
      </c>
      <c r="C415" s="463" t="s">
        <v>4077</v>
      </c>
      <c r="D415" s="463" t="s">
        <v>4078</v>
      </c>
      <c r="E415" s="463" t="s">
        <v>49</v>
      </c>
      <c r="F415" s="463" t="s">
        <v>1722</v>
      </c>
      <c r="G415" s="463" t="s">
        <v>4079</v>
      </c>
      <c r="H415" s="463" t="s">
        <v>4080</v>
      </c>
      <c r="I415" s="463" t="s">
        <v>808</v>
      </c>
      <c r="J415" s="464" t="s">
        <v>1605</v>
      </c>
      <c r="K415" s="464" t="s">
        <v>1605</v>
      </c>
      <c r="L415" s="463" t="s">
        <v>372</v>
      </c>
      <c r="M415" s="463" t="s">
        <v>2</v>
      </c>
      <c r="N415" s="463" t="s">
        <v>3</v>
      </c>
      <c r="O415" s="463" t="s">
        <v>823</v>
      </c>
      <c r="P415" s="464" t="s">
        <v>1605</v>
      </c>
      <c r="Q415" s="465">
        <v>0</v>
      </c>
      <c r="R415" s="465">
        <v>0</v>
      </c>
      <c r="S415" s="465">
        <v>1000000</v>
      </c>
      <c r="T415" s="465">
        <v>1000000</v>
      </c>
      <c r="U415" s="465">
        <v>2000000</v>
      </c>
      <c r="V415" s="465">
        <v>20</v>
      </c>
      <c r="W415" s="465">
        <v>20</v>
      </c>
      <c r="X415" s="465">
        <v>40</v>
      </c>
      <c r="Y415" s="466">
        <v>295</v>
      </c>
      <c r="Z415" s="465">
        <v>419</v>
      </c>
      <c r="AA415" s="465">
        <v>419</v>
      </c>
    </row>
    <row r="416" spans="1:27" s="462" customFormat="1" ht="19.5" customHeight="1">
      <c r="A416" s="463" t="s">
        <v>4081</v>
      </c>
      <c r="B416" s="487" t="s">
        <v>4082</v>
      </c>
      <c r="C416" s="463" t="s">
        <v>4083</v>
      </c>
      <c r="D416" s="463" t="s">
        <v>1082</v>
      </c>
      <c r="E416" s="463" t="s">
        <v>49</v>
      </c>
      <c r="F416" s="463" t="s">
        <v>1722</v>
      </c>
      <c r="G416" s="463" t="s">
        <v>4084</v>
      </c>
      <c r="H416" s="463" t="s">
        <v>4085</v>
      </c>
      <c r="I416" s="464" t="s">
        <v>817</v>
      </c>
      <c r="J416" s="464" t="s">
        <v>25</v>
      </c>
      <c r="K416" s="463" t="s">
        <v>4086</v>
      </c>
      <c r="L416" s="463" t="s">
        <v>1845</v>
      </c>
      <c r="M416" s="463" t="s">
        <v>585</v>
      </c>
      <c r="N416" s="463" t="s">
        <v>14</v>
      </c>
      <c r="O416" s="463" t="s">
        <v>1846</v>
      </c>
      <c r="P416" s="464" t="s">
        <v>4087</v>
      </c>
      <c r="Q416" s="465">
        <v>4000000</v>
      </c>
      <c r="R416" s="465">
        <v>1600000</v>
      </c>
      <c r="S416" s="465">
        <v>2000000</v>
      </c>
      <c r="T416" s="465">
        <v>1000000</v>
      </c>
      <c r="U416" s="465">
        <v>8600000</v>
      </c>
      <c r="V416" s="465">
        <v>4</v>
      </c>
      <c r="W416" s="465">
        <v>0</v>
      </c>
      <c r="X416" s="465">
        <v>4</v>
      </c>
      <c r="Y416" s="466">
        <v>257.70999999999998</v>
      </c>
      <c r="Z416" s="465">
        <v>800</v>
      </c>
      <c r="AA416" s="465">
        <v>248</v>
      </c>
    </row>
    <row r="417" spans="1:27" s="462" customFormat="1" ht="19.5" customHeight="1">
      <c r="A417" s="463" t="s">
        <v>4088</v>
      </c>
      <c r="B417" s="487" t="s">
        <v>4089</v>
      </c>
      <c r="C417" s="463" t="s">
        <v>4090</v>
      </c>
      <c r="D417" s="463" t="s">
        <v>4091</v>
      </c>
      <c r="E417" s="463" t="s">
        <v>49</v>
      </c>
      <c r="F417" s="463" t="s">
        <v>1722</v>
      </c>
      <c r="G417" s="463" t="s">
        <v>3976</v>
      </c>
      <c r="H417" s="463" t="s">
        <v>4092</v>
      </c>
      <c r="I417" s="463" t="s">
        <v>812</v>
      </c>
      <c r="J417" s="463" t="s">
        <v>1605</v>
      </c>
      <c r="K417" s="463" t="s">
        <v>1605</v>
      </c>
      <c r="L417" s="463" t="s">
        <v>5</v>
      </c>
      <c r="M417" s="463" t="s">
        <v>320</v>
      </c>
      <c r="N417" s="463" t="s">
        <v>10</v>
      </c>
      <c r="O417" s="463" t="s">
        <v>820</v>
      </c>
      <c r="P417" s="464" t="s">
        <v>1605</v>
      </c>
      <c r="Q417" s="465">
        <v>0</v>
      </c>
      <c r="R417" s="465">
        <v>31000000</v>
      </c>
      <c r="S417" s="465">
        <v>34900000</v>
      </c>
      <c r="T417" s="465">
        <v>16800000</v>
      </c>
      <c r="U417" s="465">
        <v>82700000</v>
      </c>
      <c r="V417" s="465">
        <v>20</v>
      </c>
      <c r="W417" s="465">
        <v>18</v>
      </c>
      <c r="X417" s="465">
        <v>38</v>
      </c>
      <c r="Y417" s="466">
        <v>345</v>
      </c>
      <c r="Z417" s="465">
        <v>5279</v>
      </c>
      <c r="AA417" s="465">
        <v>4500</v>
      </c>
    </row>
    <row r="418" spans="1:27" s="462" customFormat="1" ht="19.5" customHeight="1">
      <c r="A418" s="463" t="s">
        <v>4093</v>
      </c>
      <c r="B418" s="487" t="s">
        <v>4094</v>
      </c>
      <c r="C418" s="463" t="s">
        <v>4095</v>
      </c>
      <c r="D418" s="463" t="s">
        <v>4096</v>
      </c>
      <c r="E418" s="463" t="s">
        <v>24</v>
      </c>
      <c r="F418" s="463" t="s">
        <v>1742</v>
      </c>
      <c r="G418" s="463" t="s">
        <v>4053</v>
      </c>
      <c r="H418" s="463" t="s">
        <v>4097</v>
      </c>
      <c r="I418" s="463" t="s">
        <v>801</v>
      </c>
      <c r="J418" s="464" t="s">
        <v>4098</v>
      </c>
      <c r="K418" s="464" t="s">
        <v>618</v>
      </c>
      <c r="L418" s="463" t="s">
        <v>610</v>
      </c>
      <c r="M418" s="463" t="s">
        <v>94</v>
      </c>
      <c r="N418" s="463" t="s">
        <v>10</v>
      </c>
      <c r="O418" s="463" t="s">
        <v>867</v>
      </c>
      <c r="P418" s="464" t="s">
        <v>1605</v>
      </c>
      <c r="Q418" s="465">
        <v>0</v>
      </c>
      <c r="R418" s="465">
        <v>37500000</v>
      </c>
      <c r="S418" s="465">
        <v>9000000</v>
      </c>
      <c r="T418" s="465">
        <v>5000000</v>
      </c>
      <c r="U418" s="465">
        <v>51500000</v>
      </c>
      <c r="V418" s="465">
        <v>20</v>
      </c>
      <c r="W418" s="465">
        <v>7</v>
      </c>
      <c r="X418" s="465">
        <v>27</v>
      </c>
      <c r="Y418" s="466">
        <v>450.5</v>
      </c>
      <c r="Z418" s="465">
        <v>5474</v>
      </c>
      <c r="AA418" s="465">
        <v>1976</v>
      </c>
    </row>
    <row r="419" spans="1:27" s="462" customFormat="1" ht="19.5" customHeight="1">
      <c r="A419" s="463" t="s">
        <v>4099</v>
      </c>
      <c r="B419" s="487" t="s">
        <v>4100</v>
      </c>
      <c r="C419" s="463" t="s">
        <v>4101</v>
      </c>
      <c r="D419" s="463" t="s">
        <v>4102</v>
      </c>
      <c r="E419" s="463" t="s">
        <v>24</v>
      </c>
      <c r="F419" s="463" t="s">
        <v>1742</v>
      </c>
      <c r="G419" s="463" t="s">
        <v>3943</v>
      </c>
      <c r="H419" s="463" t="s">
        <v>4103</v>
      </c>
      <c r="I419" s="463" t="s">
        <v>804</v>
      </c>
      <c r="J419" s="464" t="s">
        <v>1605</v>
      </c>
      <c r="K419" s="464" t="s">
        <v>1605</v>
      </c>
      <c r="L419" s="463" t="s">
        <v>423</v>
      </c>
      <c r="M419" s="463" t="s">
        <v>2</v>
      </c>
      <c r="N419" s="463" t="s">
        <v>3</v>
      </c>
      <c r="O419" s="463" t="s">
        <v>823</v>
      </c>
      <c r="P419" s="464" t="s">
        <v>1605</v>
      </c>
      <c r="Q419" s="465">
        <v>0</v>
      </c>
      <c r="R419" s="465">
        <v>0</v>
      </c>
      <c r="S419" s="465">
        <v>12000000</v>
      </c>
      <c r="T419" s="465">
        <v>5000000</v>
      </c>
      <c r="U419" s="465">
        <v>17000000</v>
      </c>
      <c r="V419" s="465">
        <v>18</v>
      </c>
      <c r="W419" s="465">
        <v>5</v>
      </c>
      <c r="X419" s="465">
        <v>23</v>
      </c>
      <c r="Y419" s="466">
        <v>370</v>
      </c>
      <c r="Z419" s="465">
        <v>1520</v>
      </c>
      <c r="AA419" s="465">
        <v>480</v>
      </c>
    </row>
    <row r="420" spans="1:27" s="462" customFormat="1" ht="19.5" customHeight="1">
      <c r="A420" s="463" t="s">
        <v>4104</v>
      </c>
      <c r="B420" s="487" t="s">
        <v>4105</v>
      </c>
      <c r="C420" s="463" t="s">
        <v>4106</v>
      </c>
      <c r="D420" s="463" t="s">
        <v>4107</v>
      </c>
      <c r="E420" s="463" t="s">
        <v>24</v>
      </c>
      <c r="F420" s="463" t="s">
        <v>1742</v>
      </c>
      <c r="G420" s="463" t="s">
        <v>3950</v>
      </c>
      <c r="H420" s="463" t="s">
        <v>838</v>
      </c>
      <c r="I420" s="464" t="s">
        <v>801</v>
      </c>
      <c r="J420" s="463" t="s">
        <v>1605</v>
      </c>
      <c r="K420" s="464" t="s">
        <v>1605</v>
      </c>
      <c r="L420" s="463" t="s">
        <v>372</v>
      </c>
      <c r="M420" s="463" t="s">
        <v>2</v>
      </c>
      <c r="N420" s="463" t="s">
        <v>3</v>
      </c>
      <c r="O420" s="463" t="s">
        <v>823</v>
      </c>
      <c r="P420" s="464" t="s">
        <v>1605</v>
      </c>
      <c r="Q420" s="465">
        <v>0</v>
      </c>
      <c r="R420" s="465">
        <v>0</v>
      </c>
      <c r="S420" s="465">
        <v>50000000</v>
      </c>
      <c r="T420" s="465">
        <v>10000000</v>
      </c>
      <c r="U420" s="465">
        <v>60000000</v>
      </c>
      <c r="V420" s="465">
        <v>40</v>
      </c>
      <c r="W420" s="465">
        <v>30</v>
      </c>
      <c r="X420" s="465">
        <v>70</v>
      </c>
      <c r="Y420" s="466">
        <v>2567.96</v>
      </c>
      <c r="Z420" s="465">
        <v>34692</v>
      </c>
      <c r="AA420" s="465">
        <v>7440</v>
      </c>
    </row>
    <row r="421" spans="1:27" s="462" customFormat="1" ht="19.5" customHeight="1">
      <c r="A421" s="463" t="s">
        <v>4108</v>
      </c>
      <c r="B421" s="487" t="s">
        <v>4109</v>
      </c>
      <c r="C421" s="463" t="s">
        <v>4110</v>
      </c>
      <c r="D421" s="463" t="s">
        <v>69</v>
      </c>
      <c r="E421" s="463" t="s">
        <v>70</v>
      </c>
      <c r="F421" s="463" t="s">
        <v>1772</v>
      </c>
      <c r="G421" s="463" t="s">
        <v>3918</v>
      </c>
      <c r="H421" s="463" t="s">
        <v>4111</v>
      </c>
      <c r="I421" s="463" t="s">
        <v>808</v>
      </c>
      <c r="J421" s="464" t="s">
        <v>1605</v>
      </c>
      <c r="K421" s="463" t="s">
        <v>1605</v>
      </c>
      <c r="L421" s="463" t="s">
        <v>4112</v>
      </c>
      <c r="M421" s="463" t="s">
        <v>4113</v>
      </c>
      <c r="N421" s="463" t="s">
        <v>472</v>
      </c>
      <c r="O421" s="463" t="s">
        <v>4114</v>
      </c>
      <c r="P421" s="464" t="s">
        <v>4115</v>
      </c>
      <c r="Q421" s="465">
        <v>500000</v>
      </c>
      <c r="R421" s="465">
        <v>1000000</v>
      </c>
      <c r="S421" s="465">
        <v>1000000</v>
      </c>
      <c r="T421" s="465">
        <v>500000</v>
      </c>
      <c r="U421" s="465">
        <v>3000000</v>
      </c>
      <c r="V421" s="465">
        <v>7</v>
      </c>
      <c r="W421" s="465">
        <v>2</v>
      </c>
      <c r="X421" s="465">
        <v>9</v>
      </c>
      <c r="Y421" s="466">
        <v>182.5</v>
      </c>
      <c r="Z421" s="465">
        <v>20512</v>
      </c>
      <c r="AA421" s="465">
        <v>86</v>
      </c>
    </row>
    <row r="422" spans="1:27" s="462" customFormat="1" ht="19.5" customHeight="1">
      <c r="A422" s="463" t="s">
        <v>4116</v>
      </c>
      <c r="B422" s="487" t="s">
        <v>4117</v>
      </c>
      <c r="C422" s="463" t="s">
        <v>4118</v>
      </c>
      <c r="D422" s="463" t="s">
        <v>69</v>
      </c>
      <c r="E422" s="463" t="s">
        <v>70</v>
      </c>
      <c r="F422" s="463" t="s">
        <v>1772</v>
      </c>
      <c r="G422" s="463" t="s">
        <v>4079</v>
      </c>
      <c r="H422" s="463" t="s">
        <v>4119</v>
      </c>
      <c r="I422" s="463" t="s">
        <v>801</v>
      </c>
      <c r="J422" s="464" t="s">
        <v>1605</v>
      </c>
      <c r="K422" s="464" t="s">
        <v>1605</v>
      </c>
      <c r="L422" s="463" t="s">
        <v>1395</v>
      </c>
      <c r="M422" s="463" t="s">
        <v>1227</v>
      </c>
      <c r="N422" s="463" t="s">
        <v>21</v>
      </c>
      <c r="O422" s="463" t="s">
        <v>1228</v>
      </c>
      <c r="P422" s="464" t="s">
        <v>1605</v>
      </c>
      <c r="Q422" s="465">
        <v>800000</v>
      </c>
      <c r="R422" s="465">
        <v>0</v>
      </c>
      <c r="S422" s="465">
        <v>3000000</v>
      </c>
      <c r="T422" s="465">
        <v>2000000</v>
      </c>
      <c r="U422" s="465">
        <v>5800000</v>
      </c>
      <c r="V422" s="465">
        <v>10</v>
      </c>
      <c r="W422" s="465">
        <v>0</v>
      </c>
      <c r="X422" s="465">
        <v>10</v>
      </c>
      <c r="Y422" s="466">
        <v>149</v>
      </c>
      <c r="Z422" s="465">
        <v>16724</v>
      </c>
      <c r="AA422" s="465">
        <v>0</v>
      </c>
    </row>
    <row r="423" spans="1:27" s="462" customFormat="1" ht="19.5" customHeight="1">
      <c r="A423" s="463" t="s">
        <v>4120</v>
      </c>
      <c r="B423" s="487" t="s">
        <v>4121</v>
      </c>
      <c r="C423" s="463" t="s">
        <v>4122</v>
      </c>
      <c r="D423" s="463" t="s">
        <v>4123</v>
      </c>
      <c r="E423" s="463" t="s">
        <v>70</v>
      </c>
      <c r="F423" s="463" t="s">
        <v>1772</v>
      </c>
      <c r="G423" s="463" t="s">
        <v>4079</v>
      </c>
      <c r="H423" s="463" t="s">
        <v>4124</v>
      </c>
      <c r="I423" s="463" t="s">
        <v>808</v>
      </c>
      <c r="J423" s="464" t="s">
        <v>1605</v>
      </c>
      <c r="K423" s="463" t="s">
        <v>1605</v>
      </c>
      <c r="L423" s="463" t="s">
        <v>4125</v>
      </c>
      <c r="M423" s="463" t="s">
        <v>4126</v>
      </c>
      <c r="N423" s="463" t="s">
        <v>472</v>
      </c>
      <c r="O423" s="463" t="s">
        <v>4127</v>
      </c>
      <c r="P423" s="464" t="s">
        <v>4128</v>
      </c>
      <c r="Q423" s="465">
        <v>400000</v>
      </c>
      <c r="R423" s="465">
        <v>300000</v>
      </c>
      <c r="S423" s="465">
        <v>340000</v>
      </c>
      <c r="T423" s="465">
        <v>500000</v>
      </c>
      <c r="U423" s="465">
        <v>1540000</v>
      </c>
      <c r="V423" s="465">
        <v>7</v>
      </c>
      <c r="W423" s="465">
        <v>1</v>
      </c>
      <c r="X423" s="465">
        <v>8</v>
      </c>
      <c r="Y423" s="466">
        <v>170.5</v>
      </c>
      <c r="Z423" s="465">
        <v>3272</v>
      </c>
      <c r="AA423" s="465">
        <v>30</v>
      </c>
    </row>
    <row r="424" spans="1:27" s="462" customFormat="1" ht="19.5" customHeight="1">
      <c r="A424" s="463" t="s">
        <v>4129</v>
      </c>
      <c r="B424" s="487" t="s">
        <v>4130</v>
      </c>
      <c r="C424" s="463" t="s">
        <v>4131</v>
      </c>
      <c r="D424" s="463" t="s">
        <v>69</v>
      </c>
      <c r="E424" s="463" t="s">
        <v>70</v>
      </c>
      <c r="F424" s="463" t="s">
        <v>1772</v>
      </c>
      <c r="G424" s="463" t="s">
        <v>4079</v>
      </c>
      <c r="H424" s="463" t="s">
        <v>4132</v>
      </c>
      <c r="I424" s="463" t="s">
        <v>25</v>
      </c>
      <c r="J424" s="464" t="s">
        <v>25</v>
      </c>
      <c r="K424" s="464" t="s">
        <v>4133</v>
      </c>
      <c r="L424" s="463" t="s">
        <v>567</v>
      </c>
      <c r="M424" s="463" t="s">
        <v>362</v>
      </c>
      <c r="N424" s="463" t="s">
        <v>93</v>
      </c>
      <c r="O424" s="463" t="s">
        <v>3984</v>
      </c>
      <c r="P424" s="464" t="s">
        <v>4134</v>
      </c>
      <c r="Q424" s="465">
        <v>350000</v>
      </c>
      <c r="R424" s="465">
        <v>1000000</v>
      </c>
      <c r="S424" s="465">
        <v>4750000</v>
      </c>
      <c r="T424" s="465">
        <v>1000000</v>
      </c>
      <c r="U424" s="465">
        <v>7100000</v>
      </c>
      <c r="V424" s="465">
        <v>11</v>
      </c>
      <c r="W424" s="465">
        <v>3</v>
      </c>
      <c r="X424" s="465">
        <v>14</v>
      </c>
      <c r="Y424" s="466">
        <v>153.32</v>
      </c>
      <c r="Z424" s="465">
        <v>19324</v>
      </c>
      <c r="AA424" s="465">
        <v>199</v>
      </c>
    </row>
    <row r="425" spans="1:27" s="462" customFormat="1" ht="19.5" customHeight="1">
      <c r="A425" s="463" t="s">
        <v>4135</v>
      </c>
      <c r="B425" s="487" t="s">
        <v>4136</v>
      </c>
      <c r="C425" s="463" t="s">
        <v>961</v>
      </c>
      <c r="D425" s="463" t="s">
        <v>69</v>
      </c>
      <c r="E425" s="463" t="s">
        <v>70</v>
      </c>
      <c r="F425" s="463" t="s">
        <v>1772</v>
      </c>
      <c r="G425" s="463" t="s">
        <v>4053</v>
      </c>
      <c r="H425" s="463" t="s">
        <v>4137</v>
      </c>
      <c r="I425" s="463" t="s">
        <v>25</v>
      </c>
      <c r="J425" s="464" t="s">
        <v>25</v>
      </c>
      <c r="K425" s="464" t="s">
        <v>25</v>
      </c>
      <c r="L425" s="463" t="s">
        <v>4138</v>
      </c>
      <c r="M425" s="463" t="s">
        <v>591</v>
      </c>
      <c r="N425" s="463" t="s">
        <v>478</v>
      </c>
      <c r="O425" s="463" t="s">
        <v>4139</v>
      </c>
      <c r="P425" s="464" t="s">
        <v>4140</v>
      </c>
      <c r="Q425" s="465">
        <v>648000</v>
      </c>
      <c r="R425" s="465">
        <v>1500000</v>
      </c>
      <c r="S425" s="465">
        <v>5500000</v>
      </c>
      <c r="T425" s="465">
        <v>10000000</v>
      </c>
      <c r="U425" s="465">
        <v>17648000</v>
      </c>
      <c r="V425" s="465">
        <v>15</v>
      </c>
      <c r="W425" s="465">
        <v>0</v>
      </c>
      <c r="X425" s="465">
        <v>15</v>
      </c>
      <c r="Y425" s="466">
        <v>496</v>
      </c>
      <c r="Z425" s="465">
        <v>4800</v>
      </c>
      <c r="AA425" s="465">
        <v>243</v>
      </c>
    </row>
    <row r="426" spans="1:27" s="462" customFormat="1" ht="19.5" customHeight="1">
      <c r="A426" s="463" t="s">
        <v>4141</v>
      </c>
      <c r="B426" s="487" t="s">
        <v>4142</v>
      </c>
      <c r="C426" s="463" t="s">
        <v>4143</v>
      </c>
      <c r="D426" s="463" t="s">
        <v>69</v>
      </c>
      <c r="E426" s="463" t="s">
        <v>70</v>
      </c>
      <c r="F426" s="463" t="s">
        <v>1772</v>
      </c>
      <c r="G426" s="463" t="s">
        <v>4053</v>
      </c>
      <c r="H426" s="463" t="s">
        <v>4144</v>
      </c>
      <c r="I426" s="463" t="s">
        <v>801</v>
      </c>
      <c r="J426" s="464" t="s">
        <v>25</v>
      </c>
      <c r="K426" s="464" t="s">
        <v>25</v>
      </c>
      <c r="L426" s="463" t="s">
        <v>1321</v>
      </c>
      <c r="M426" s="463" t="s">
        <v>1263</v>
      </c>
      <c r="N426" s="463" t="s">
        <v>109</v>
      </c>
      <c r="O426" s="463" t="s">
        <v>1322</v>
      </c>
      <c r="P426" s="464" t="s">
        <v>4145</v>
      </c>
      <c r="Q426" s="465">
        <v>3200000</v>
      </c>
      <c r="R426" s="465">
        <v>400000</v>
      </c>
      <c r="S426" s="465">
        <v>4460000</v>
      </c>
      <c r="T426" s="465">
        <v>1000000</v>
      </c>
      <c r="U426" s="465">
        <v>9060000</v>
      </c>
      <c r="V426" s="465">
        <v>3</v>
      </c>
      <c r="W426" s="465">
        <v>0</v>
      </c>
      <c r="X426" s="465">
        <v>3</v>
      </c>
      <c r="Y426" s="466">
        <v>330.86</v>
      </c>
      <c r="Z426" s="465">
        <v>11020</v>
      </c>
      <c r="AA426" s="465">
        <v>0</v>
      </c>
    </row>
    <row r="427" spans="1:27" s="462" customFormat="1" ht="19.5" customHeight="1">
      <c r="A427" s="463" t="s">
        <v>4146</v>
      </c>
      <c r="B427" s="487" t="s">
        <v>4147</v>
      </c>
      <c r="C427" s="463" t="s">
        <v>4148</v>
      </c>
      <c r="D427" s="463" t="s">
        <v>4149</v>
      </c>
      <c r="E427" s="463" t="s">
        <v>70</v>
      </c>
      <c r="F427" s="463" t="s">
        <v>1772</v>
      </c>
      <c r="G427" s="463" t="s">
        <v>4060</v>
      </c>
      <c r="H427" s="463" t="s">
        <v>4150</v>
      </c>
      <c r="I427" s="464" t="s">
        <v>804</v>
      </c>
      <c r="J427" s="464" t="s">
        <v>1605</v>
      </c>
      <c r="K427" s="464" t="s">
        <v>1605</v>
      </c>
      <c r="L427" s="463" t="s">
        <v>1120</v>
      </c>
      <c r="M427" s="463" t="s">
        <v>647</v>
      </c>
      <c r="N427" s="463" t="s">
        <v>8</v>
      </c>
      <c r="O427" s="463" t="s">
        <v>881</v>
      </c>
      <c r="P427" s="464" t="s">
        <v>1605</v>
      </c>
      <c r="Q427" s="465">
        <v>32000000</v>
      </c>
      <c r="R427" s="465">
        <v>5000000</v>
      </c>
      <c r="S427" s="465">
        <v>5000000</v>
      </c>
      <c r="T427" s="465">
        <v>5000000</v>
      </c>
      <c r="U427" s="465">
        <v>47000000</v>
      </c>
      <c r="V427" s="465">
        <v>3</v>
      </c>
      <c r="W427" s="465">
        <v>3</v>
      </c>
      <c r="X427" s="465">
        <v>6</v>
      </c>
      <c r="Y427" s="466">
        <v>73.25</v>
      </c>
      <c r="Z427" s="465">
        <v>0</v>
      </c>
      <c r="AA427" s="465">
        <v>0</v>
      </c>
    </row>
    <row r="428" spans="1:27" s="462" customFormat="1" ht="19.5" customHeight="1">
      <c r="A428" s="463" t="s">
        <v>4151</v>
      </c>
      <c r="B428" s="487" t="s">
        <v>4152</v>
      </c>
      <c r="C428" s="463" t="s">
        <v>4153</v>
      </c>
      <c r="D428" s="463" t="s">
        <v>729</v>
      </c>
      <c r="E428" s="463" t="s">
        <v>70</v>
      </c>
      <c r="F428" s="463" t="s">
        <v>1772</v>
      </c>
      <c r="G428" s="463" t="s">
        <v>4018</v>
      </c>
      <c r="H428" s="463" t="s">
        <v>4154</v>
      </c>
      <c r="I428" s="463" t="s">
        <v>806</v>
      </c>
      <c r="J428" s="464" t="s">
        <v>1605</v>
      </c>
      <c r="K428" s="463" t="s">
        <v>1605</v>
      </c>
      <c r="L428" s="463" t="s">
        <v>1277</v>
      </c>
      <c r="M428" s="463" t="s">
        <v>1277</v>
      </c>
      <c r="N428" s="463" t="s">
        <v>21</v>
      </c>
      <c r="O428" s="463" t="s">
        <v>4155</v>
      </c>
      <c r="P428" s="464" t="s">
        <v>1605</v>
      </c>
      <c r="Q428" s="465">
        <v>500000</v>
      </c>
      <c r="R428" s="465">
        <v>1000000</v>
      </c>
      <c r="S428" s="465">
        <v>1000000</v>
      </c>
      <c r="T428" s="465">
        <v>200000</v>
      </c>
      <c r="U428" s="465">
        <v>2700000</v>
      </c>
      <c r="V428" s="465">
        <v>10</v>
      </c>
      <c r="W428" s="465">
        <v>0</v>
      </c>
      <c r="X428" s="465">
        <v>10</v>
      </c>
      <c r="Y428" s="466">
        <v>157.33000000000001</v>
      </c>
      <c r="Z428" s="465">
        <v>7960</v>
      </c>
      <c r="AA428" s="465">
        <v>363</v>
      </c>
    </row>
    <row r="429" spans="1:27" s="462" customFormat="1" ht="19.5" customHeight="1">
      <c r="A429" s="463" t="s">
        <v>4156</v>
      </c>
      <c r="B429" s="487" t="s">
        <v>4157</v>
      </c>
      <c r="C429" s="463" t="s">
        <v>4153</v>
      </c>
      <c r="D429" s="463" t="s">
        <v>729</v>
      </c>
      <c r="E429" s="463" t="s">
        <v>70</v>
      </c>
      <c r="F429" s="463" t="s">
        <v>1772</v>
      </c>
      <c r="G429" s="463" t="s">
        <v>4018</v>
      </c>
      <c r="H429" s="463" t="s">
        <v>4158</v>
      </c>
      <c r="I429" s="463" t="s">
        <v>806</v>
      </c>
      <c r="J429" s="464" t="s">
        <v>1605</v>
      </c>
      <c r="K429" s="463" t="s">
        <v>1605</v>
      </c>
      <c r="L429" s="463" t="s">
        <v>4159</v>
      </c>
      <c r="M429" s="463" t="s">
        <v>4160</v>
      </c>
      <c r="N429" s="463" t="s">
        <v>21</v>
      </c>
      <c r="O429" s="463" t="s">
        <v>4161</v>
      </c>
      <c r="P429" s="464" t="s">
        <v>1605</v>
      </c>
      <c r="Q429" s="465">
        <v>500000</v>
      </c>
      <c r="R429" s="465">
        <v>1000000</v>
      </c>
      <c r="S429" s="465">
        <v>1000000</v>
      </c>
      <c r="T429" s="465">
        <v>200000</v>
      </c>
      <c r="U429" s="465">
        <v>2700000</v>
      </c>
      <c r="V429" s="465">
        <v>10</v>
      </c>
      <c r="W429" s="465">
        <v>0</v>
      </c>
      <c r="X429" s="465">
        <v>10</v>
      </c>
      <c r="Y429" s="466">
        <v>157.33000000000001</v>
      </c>
      <c r="Z429" s="465">
        <v>7960</v>
      </c>
      <c r="AA429" s="465">
        <v>363</v>
      </c>
    </row>
    <row r="430" spans="1:27" s="462" customFormat="1" ht="19.5" customHeight="1">
      <c r="A430" s="463" t="s">
        <v>4162</v>
      </c>
      <c r="B430" s="487" t="s">
        <v>4163</v>
      </c>
      <c r="C430" s="463" t="s">
        <v>4164</v>
      </c>
      <c r="D430" s="463" t="s">
        <v>69</v>
      </c>
      <c r="E430" s="463" t="s">
        <v>70</v>
      </c>
      <c r="F430" s="463" t="s">
        <v>1772</v>
      </c>
      <c r="G430" s="463" t="s">
        <v>3913</v>
      </c>
      <c r="H430" s="463" t="s">
        <v>4165</v>
      </c>
      <c r="I430" s="463" t="s">
        <v>804</v>
      </c>
      <c r="J430" s="464" t="s">
        <v>1605</v>
      </c>
      <c r="K430" s="464" t="s">
        <v>1605</v>
      </c>
      <c r="L430" s="463" t="s">
        <v>627</v>
      </c>
      <c r="M430" s="463" t="s">
        <v>2</v>
      </c>
      <c r="N430" s="463" t="s">
        <v>3</v>
      </c>
      <c r="O430" s="463" t="s">
        <v>823</v>
      </c>
      <c r="P430" s="464" t="s">
        <v>1605</v>
      </c>
      <c r="Q430" s="465">
        <v>15000000</v>
      </c>
      <c r="R430" s="465">
        <v>0</v>
      </c>
      <c r="S430" s="465">
        <v>7000000</v>
      </c>
      <c r="T430" s="465">
        <v>1000000</v>
      </c>
      <c r="U430" s="465">
        <v>23000000</v>
      </c>
      <c r="V430" s="465">
        <v>7</v>
      </c>
      <c r="W430" s="465">
        <v>3</v>
      </c>
      <c r="X430" s="465">
        <v>10</v>
      </c>
      <c r="Y430" s="466">
        <v>120.5</v>
      </c>
      <c r="Z430" s="465">
        <v>7353</v>
      </c>
      <c r="AA430" s="465">
        <v>270</v>
      </c>
    </row>
    <row r="431" spans="1:27" s="462" customFormat="1" ht="19.5" customHeight="1">
      <c r="A431" s="463" t="s">
        <v>4166</v>
      </c>
      <c r="B431" s="487" t="s">
        <v>4167</v>
      </c>
      <c r="C431" s="463" t="s">
        <v>1449</v>
      </c>
      <c r="D431" s="463" t="s">
        <v>69</v>
      </c>
      <c r="E431" s="463" t="s">
        <v>70</v>
      </c>
      <c r="F431" s="463" t="s">
        <v>1836</v>
      </c>
      <c r="G431" s="463" t="s">
        <v>4168</v>
      </c>
      <c r="H431" s="463" t="s">
        <v>4169</v>
      </c>
      <c r="I431" s="463" t="s">
        <v>825</v>
      </c>
      <c r="J431" s="464" t="s">
        <v>1605</v>
      </c>
      <c r="K431" s="463" t="s">
        <v>1605</v>
      </c>
      <c r="L431" s="463" t="s">
        <v>1265</v>
      </c>
      <c r="M431" s="463" t="s">
        <v>1229</v>
      </c>
      <c r="N431" s="463" t="s">
        <v>39</v>
      </c>
      <c r="O431" s="463" t="s">
        <v>1230</v>
      </c>
      <c r="P431" s="464" t="s">
        <v>4170</v>
      </c>
      <c r="Q431" s="465">
        <v>0</v>
      </c>
      <c r="R431" s="465">
        <v>2000000</v>
      </c>
      <c r="S431" s="465">
        <v>2900000</v>
      </c>
      <c r="T431" s="465">
        <v>5000000</v>
      </c>
      <c r="U431" s="465">
        <v>9900000</v>
      </c>
      <c r="V431" s="465">
        <v>5</v>
      </c>
      <c r="W431" s="465">
        <v>0</v>
      </c>
      <c r="X431" s="465">
        <v>5</v>
      </c>
      <c r="Y431" s="466">
        <v>266.27</v>
      </c>
      <c r="Z431" s="465">
        <v>5215</v>
      </c>
      <c r="AA431" s="465">
        <v>5215</v>
      </c>
    </row>
    <row r="432" spans="1:27" s="462" customFormat="1" ht="19.5" customHeight="1">
      <c r="A432" s="463" t="s">
        <v>4171</v>
      </c>
      <c r="B432" s="487" t="s">
        <v>4172</v>
      </c>
      <c r="C432" s="463" t="s">
        <v>4173</v>
      </c>
      <c r="D432" s="463" t="s">
        <v>4174</v>
      </c>
      <c r="E432" s="463" t="s">
        <v>29</v>
      </c>
      <c r="F432" s="463" t="s">
        <v>1891</v>
      </c>
      <c r="G432" s="463" t="s">
        <v>3950</v>
      </c>
      <c r="H432" s="463" t="s">
        <v>4175</v>
      </c>
      <c r="I432" s="463" t="s">
        <v>841</v>
      </c>
      <c r="J432" s="464" t="s">
        <v>25</v>
      </c>
      <c r="K432" s="464" t="s">
        <v>25</v>
      </c>
      <c r="L432" s="463" t="s">
        <v>4176</v>
      </c>
      <c r="M432" s="463" t="s">
        <v>1419</v>
      </c>
      <c r="N432" s="463" t="s">
        <v>367</v>
      </c>
      <c r="O432" s="463" t="s">
        <v>4177</v>
      </c>
      <c r="P432" s="464" t="s">
        <v>4178</v>
      </c>
      <c r="Q432" s="465">
        <v>5000000</v>
      </c>
      <c r="R432" s="465">
        <v>1000000</v>
      </c>
      <c r="S432" s="465">
        <v>1000000</v>
      </c>
      <c r="T432" s="465">
        <v>1000000</v>
      </c>
      <c r="U432" s="465">
        <v>8000000</v>
      </c>
      <c r="V432" s="465">
        <v>0</v>
      </c>
      <c r="W432" s="465">
        <v>0</v>
      </c>
      <c r="X432" s="465">
        <v>0</v>
      </c>
      <c r="Y432" s="466">
        <v>855</v>
      </c>
      <c r="Z432" s="465">
        <v>5136</v>
      </c>
      <c r="AA432" s="465">
        <v>120</v>
      </c>
    </row>
    <row r="433" spans="1:27" s="462" customFormat="1" ht="19.5" customHeight="1">
      <c r="A433" s="463" t="s">
        <v>4179</v>
      </c>
      <c r="B433" s="487" t="s">
        <v>4180</v>
      </c>
      <c r="C433" s="463" t="s">
        <v>4181</v>
      </c>
      <c r="D433" s="463" t="s">
        <v>4182</v>
      </c>
      <c r="E433" s="463" t="s">
        <v>29</v>
      </c>
      <c r="F433" s="463" t="s">
        <v>1891</v>
      </c>
      <c r="G433" s="463" t="s">
        <v>3913</v>
      </c>
      <c r="H433" s="463" t="s">
        <v>4183</v>
      </c>
      <c r="I433" s="463" t="s">
        <v>804</v>
      </c>
      <c r="J433" s="463" t="s">
        <v>25</v>
      </c>
      <c r="K433" s="463" t="s">
        <v>25</v>
      </c>
      <c r="L433" s="463" t="s">
        <v>1298</v>
      </c>
      <c r="M433" s="463" t="s">
        <v>1127</v>
      </c>
      <c r="N433" s="463" t="s">
        <v>71</v>
      </c>
      <c r="O433" s="463" t="s">
        <v>4184</v>
      </c>
      <c r="P433" s="464" t="s">
        <v>1605</v>
      </c>
      <c r="Q433" s="465">
        <v>6000000</v>
      </c>
      <c r="R433" s="465">
        <v>21000000</v>
      </c>
      <c r="S433" s="465">
        <v>6600000</v>
      </c>
      <c r="T433" s="465">
        <v>10000000</v>
      </c>
      <c r="U433" s="465">
        <v>43600000</v>
      </c>
      <c r="V433" s="465">
        <v>135</v>
      </c>
      <c r="W433" s="465">
        <v>30</v>
      </c>
      <c r="X433" s="465">
        <v>165</v>
      </c>
      <c r="Y433" s="466">
        <v>920</v>
      </c>
      <c r="Z433" s="465">
        <v>9070</v>
      </c>
      <c r="AA433" s="465">
        <v>2025</v>
      </c>
    </row>
    <row r="434" spans="1:27" s="462" customFormat="1" ht="19.5" customHeight="1">
      <c r="A434" s="463" t="s">
        <v>4185</v>
      </c>
      <c r="B434" s="487" t="s">
        <v>4186</v>
      </c>
      <c r="C434" s="463" t="s">
        <v>4187</v>
      </c>
      <c r="D434" s="463" t="s">
        <v>1109</v>
      </c>
      <c r="E434" s="463" t="s">
        <v>73</v>
      </c>
      <c r="F434" s="463" t="s">
        <v>1910</v>
      </c>
      <c r="G434" s="463" t="s">
        <v>3992</v>
      </c>
      <c r="H434" s="463" t="s">
        <v>4188</v>
      </c>
      <c r="I434" s="463" t="s">
        <v>817</v>
      </c>
      <c r="J434" s="464" t="s">
        <v>1605</v>
      </c>
      <c r="K434" s="464" t="s">
        <v>1605</v>
      </c>
      <c r="L434" s="463" t="s">
        <v>652</v>
      </c>
      <c r="M434" s="463" t="s">
        <v>94</v>
      </c>
      <c r="N434" s="463" t="s">
        <v>10</v>
      </c>
      <c r="O434" s="463" t="s">
        <v>867</v>
      </c>
      <c r="P434" s="464" t="s">
        <v>1605</v>
      </c>
      <c r="Q434" s="465">
        <v>0</v>
      </c>
      <c r="R434" s="465">
        <v>0</v>
      </c>
      <c r="S434" s="465">
        <v>10000000</v>
      </c>
      <c r="T434" s="465">
        <v>10000000</v>
      </c>
      <c r="U434" s="465">
        <v>20000000</v>
      </c>
      <c r="V434" s="465">
        <v>9</v>
      </c>
      <c r="W434" s="465">
        <v>0</v>
      </c>
      <c r="X434" s="465">
        <v>9</v>
      </c>
      <c r="Y434" s="466">
        <v>171</v>
      </c>
      <c r="Z434" s="465">
        <v>4576</v>
      </c>
      <c r="AA434" s="465">
        <v>2520</v>
      </c>
    </row>
    <row r="435" spans="1:27" s="462" customFormat="1" ht="19.5" customHeight="1">
      <c r="A435" s="463" t="s">
        <v>4189</v>
      </c>
      <c r="B435" s="487" t="s">
        <v>4190</v>
      </c>
      <c r="C435" s="463" t="s">
        <v>4191</v>
      </c>
      <c r="D435" s="463" t="s">
        <v>1112</v>
      </c>
      <c r="E435" s="463" t="s">
        <v>40</v>
      </c>
      <c r="F435" s="463" t="s">
        <v>1917</v>
      </c>
      <c r="G435" s="463" t="s">
        <v>4053</v>
      </c>
      <c r="H435" s="463" t="s">
        <v>765</v>
      </c>
      <c r="I435" s="463" t="s">
        <v>830</v>
      </c>
      <c r="J435" s="463" t="s">
        <v>4192</v>
      </c>
      <c r="K435" s="463" t="s">
        <v>1605</v>
      </c>
      <c r="L435" s="463" t="s">
        <v>4193</v>
      </c>
      <c r="M435" s="463" t="s">
        <v>4194</v>
      </c>
      <c r="N435" s="463" t="s">
        <v>315</v>
      </c>
      <c r="O435" s="463" t="s">
        <v>4195</v>
      </c>
      <c r="P435" s="464" t="s">
        <v>4196</v>
      </c>
      <c r="Q435" s="465">
        <v>0</v>
      </c>
      <c r="R435" s="465">
        <v>4000000</v>
      </c>
      <c r="S435" s="465">
        <v>2500000</v>
      </c>
      <c r="T435" s="465">
        <v>5000000</v>
      </c>
      <c r="U435" s="465">
        <v>11500000</v>
      </c>
      <c r="V435" s="465">
        <v>0</v>
      </c>
      <c r="W435" s="465">
        <v>0</v>
      </c>
      <c r="X435" s="465">
        <v>0</v>
      </c>
      <c r="Y435" s="466">
        <v>1272.5</v>
      </c>
      <c r="Z435" s="465">
        <v>10304</v>
      </c>
      <c r="AA435" s="465">
        <v>600</v>
      </c>
    </row>
    <row r="436" spans="1:27" s="462" customFormat="1" ht="19.5" customHeight="1">
      <c r="A436" s="463" t="s">
        <v>4197</v>
      </c>
      <c r="B436" s="487" t="s">
        <v>4198</v>
      </c>
      <c r="C436" s="463" t="s">
        <v>4199</v>
      </c>
      <c r="D436" s="463" t="s">
        <v>4200</v>
      </c>
      <c r="E436" s="463" t="s">
        <v>40</v>
      </c>
      <c r="F436" s="463" t="s">
        <v>1917</v>
      </c>
      <c r="G436" s="463" t="s">
        <v>3925</v>
      </c>
      <c r="H436" s="463" t="s">
        <v>4201</v>
      </c>
      <c r="I436" s="463" t="s">
        <v>808</v>
      </c>
      <c r="J436" s="463" t="s">
        <v>25</v>
      </c>
      <c r="K436" s="463" t="s">
        <v>25</v>
      </c>
      <c r="L436" s="463" t="s">
        <v>4202</v>
      </c>
      <c r="M436" s="463" t="s">
        <v>708</v>
      </c>
      <c r="N436" s="463" t="s">
        <v>71</v>
      </c>
      <c r="O436" s="463" t="s">
        <v>906</v>
      </c>
      <c r="P436" s="464" t="s">
        <v>1605</v>
      </c>
      <c r="Q436" s="465">
        <v>30000000</v>
      </c>
      <c r="R436" s="465">
        <v>50000000</v>
      </c>
      <c r="S436" s="465">
        <v>50000000</v>
      </c>
      <c r="T436" s="465">
        <v>10000000</v>
      </c>
      <c r="U436" s="465">
        <v>140000000</v>
      </c>
      <c r="V436" s="465">
        <v>25</v>
      </c>
      <c r="W436" s="465">
        <v>10</v>
      </c>
      <c r="X436" s="465">
        <v>35</v>
      </c>
      <c r="Y436" s="466">
        <v>4847</v>
      </c>
      <c r="Z436" s="465">
        <v>59800</v>
      </c>
      <c r="AA436" s="465">
        <v>4800</v>
      </c>
    </row>
    <row r="437" spans="1:27" s="462" customFormat="1" ht="19.5" customHeight="1">
      <c r="A437" s="463" t="s">
        <v>4203</v>
      </c>
      <c r="B437" s="487" t="s">
        <v>4204</v>
      </c>
      <c r="C437" s="463" t="s">
        <v>4205</v>
      </c>
      <c r="D437" s="463" t="s">
        <v>4206</v>
      </c>
      <c r="E437" s="463" t="s">
        <v>40</v>
      </c>
      <c r="F437" s="463" t="s">
        <v>1917</v>
      </c>
      <c r="G437" s="463" t="s">
        <v>3950</v>
      </c>
      <c r="H437" s="463" t="s">
        <v>4207</v>
      </c>
      <c r="I437" s="464" t="s">
        <v>804</v>
      </c>
      <c r="J437" s="464" t="s">
        <v>25</v>
      </c>
      <c r="K437" s="464" t="s">
        <v>25</v>
      </c>
      <c r="L437" s="463" t="s">
        <v>1515</v>
      </c>
      <c r="M437" s="463" t="s">
        <v>440</v>
      </c>
      <c r="N437" s="463" t="s">
        <v>404</v>
      </c>
      <c r="O437" s="463" t="s">
        <v>916</v>
      </c>
      <c r="P437" s="464" t="s">
        <v>4208</v>
      </c>
      <c r="Q437" s="465">
        <v>20000000</v>
      </c>
      <c r="R437" s="465">
        <v>10000000</v>
      </c>
      <c r="S437" s="465">
        <v>40000000</v>
      </c>
      <c r="T437" s="465">
        <v>30000000</v>
      </c>
      <c r="U437" s="465">
        <v>100000000</v>
      </c>
      <c r="V437" s="465">
        <v>30</v>
      </c>
      <c r="W437" s="465">
        <v>20</v>
      </c>
      <c r="X437" s="465">
        <v>50</v>
      </c>
      <c r="Y437" s="466">
        <v>12788</v>
      </c>
      <c r="Z437" s="465">
        <v>26580</v>
      </c>
      <c r="AA437" s="465">
        <v>8100</v>
      </c>
    </row>
    <row r="438" spans="1:27" s="462" customFormat="1" ht="19.5" customHeight="1">
      <c r="A438" s="463" t="s">
        <v>4209</v>
      </c>
      <c r="B438" s="487" t="s">
        <v>4210</v>
      </c>
      <c r="C438" s="463" t="s">
        <v>4211</v>
      </c>
      <c r="D438" s="463" t="s">
        <v>887</v>
      </c>
      <c r="E438" s="463" t="s">
        <v>40</v>
      </c>
      <c r="F438" s="463" t="s">
        <v>1917</v>
      </c>
      <c r="G438" s="463" t="s">
        <v>3913</v>
      </c>
      <c r="H438" s="463" t="s">
        <v>4212</v>
      </c>
      <c r="I438" s="463" t="s">
        <v>815</v>
      </c>
      <c r="J438" s="463" t="s">
        <v>1605</v>
      </c>
      <c r="K438" s="463" t="s">
        <v>1605</v>
      </c>
      <c r="L438" s="463" t="s">
        <v>4213</v>
      </c>
      <c r="M438" s="463" t="s">
        <v>4214</v>
      </c>
      <c r="N438" s="463" t="s">
        <v>406</v>
      </c>
      <c r="O438" s="463" t="s">
        <v>854</v>
      </c>
      <c r="P438" s="464" t="s">
        <v>4215</v>
      </c>
      <c r="Q438" s="465">
        <v>8000000</v>
      </c>
      <c r="R438" s="465">
        <v>2500000</v>
      </c>
      <c r="S438" s="465">
        <v>5000000</v>
      </c>
      <c r="T438" s="465">
        <v>5000000</v>
      </c>
      <c r="U438" s="465">
        <v>20500000</v>
      </c>
      <c r="V438" s="465">
        <v>7</v>
      </c>
      <c r="W438" s="465">
        <v>0</v>
      </c>
      <c r="X438" s="465">
        <v>7</v>
      </c>
      <c r="Y438" s="466">
        <v>200</v>
      </c>
      <c r="Z438" s="465">
        <v>0</v>
      </c>
      <c r="AA438" s="465">
        <v>0</v>
      </c>
    </row>
    <row r="439" spans="1:27" s="462" customFormat="1" ht="19.5" customHeight="1">
      <c r="A439" s="463" t="s">
        <v>4216</v>
      </c>
      <c r="B439" s="487" t="s">
        <v>4217</v>
      </c>
      <c r="C439" s="463" t="s">
        <v>4218</v>
      </c>
      <c r="D439" s="463" t="s">
        <v>657</v>
      </c>
      <c r="E439" s="463" t="s">
        <v>40</v>
      </c>
      <c r="F439" s="463" t="s">
        <v>1917</v>
      </c>
      <c r="G439" s="463" t="s">
        <v>3913</v>
      </c>
      <c r="H439" s="463" t="s">
        <v>4219</v>
      </c>
      <c r="I439" s="464" t="s">
        <v>815</v>
      </c>
      <c r="J439" s="464" t="s">
        <v>1605</v>
      </c>
      <c r="K439" s="464" t="s">
        <v>1605</v>
      </c>
      <c r="L439" s="463" t="s">
        <v>2662</v>
      </c>
      <c r="M439" s="463" t="s">
        <v>682</v>
      </c>
      <c r="N439" s="463" t="s">
        <v>92</v>
      </c>
      <c r="O439" s="463" t="s">
        <v>2663</v>
      </c>
      <c r="P439" s="464" t="s">
        <v>1605</v>
      </c>
      <c r="Q439" s="465">
        <v>800000</v>
      </c>
      <c r="R439" s="465">
        <v>2000000</v>
      </c>
      <c r="S439" s="465">
        <v>2000000</v>
      </c>
      <c r="T439" s="465">
        <v>5000000</v>
      </c>
      <c r="U439" s="465">
        <v>9800000</v>
      </c>
      <c r="V439" s="465">
        <v>3</v>
      </c>
      <c r="W439" s="465">
        <v>0</v>
      </c>
      <c r="X439" s="465">
        <v>3</v>
      </c>
      <c r="Y439" s="466">
        <v>190.5</v>
      </c>
      <c r="Z439" s="465">
        <v>9772</v>
      </c>
      <c r="AA439" s="465">
        <v>380</v>
      </c>
    </row>
    <row r="440" spans="1:27" s="462" customFormat="1" ht="19.5" customHeight="1">
      <c r="A440" s="463" t="s">
        <v>4220</v>
      </c>
      <c r="B440" s="487" t="s">
        <v>4221</v>
      </c>
      <c r="C440" s="463" t="s">
        <v>4222</v>
      </c>
      <c r="D440" s="463" t="s">
        <v>4223</v>
      </c>
      <c r="E440" s="463" t="s">
        <v>40</v>
      </c>
      <c r="F440" s="463" t="s">
        <v>1917</v>
      </c>
      <c r="G440" s="463" t="s">
        <v>4168</v>
      </c>
      <c r="H440" s="463" t="s">
        <v>4224</v>
      </c>
      <c r="I440" s="463" t="s">
        <v>806</v>
      </c>
      <c r="J440" s="464" t="s">
        <v>1605</v>
      </c>
      <c r="K440" s="464" t="s">
        <v>1605</v>
      </c>
      <c r="L440" s="463" t="s">
        <v>4225</v>
      </c>
      <c r="M440" s="463" t="s">
        <v>977</v>
      </c>
      <c r="N440" s="463" t="s">
        <v>467</v>
      </c>
      <c r="O440" s="463" t="s">
        <v>4226</v>
      </c>
      <c r="P440" s="464" t="s">
        <v>1605</v>
      </c>
      <c r="Q440" s="465">
        <v>2000000</v>
      </c>
      <c r="R440" s="465">
        <v>2000000</v>
      </c>
      <c r="S440" s="465">
        <v>5000000</v>
      </c>
      <c r="T440" s="465">
        <v>5000000</v>
      </c>
      <c r="U440" s="465">
        <v>14000000</v>
      </c>
      <c r="V440" s="465">
        <v>6</v>
      </c>
      <c r="W440" s="465">
        <v>0</v>
      </c>
      <c r="X440" s="465">
        <v>6</v>
      </c>
      <c r="Y440" s="466">
        <v>440</v>
      </c>
      <c r="Z440" s="465">
        <v>13040</v>
      </c>
      <c r="AA440" s="465">
        <v>420</v>
      </c>
    </row>
    <row r="441" spans="1:27" s="462" customFormat="1" ht="19.5" customHeight="1">
      <c r="A441" s="463" t="s">
        <v>4227</v>
      </c>
      <c r="B441" s="487" t="s">
        <v>4228</v>
      </c>
      <c r="C441" s="463" t="s">
        <v>4229</v>
      </c>
      <c r="D441" s="463" t="s">
        <v>4230</v>
      </c>
      <c r="E441" s="463" t="s">
        <v>40</v>
      </c>
      <c r="F441" s="463" t="s">
        <v>1917</v>
      </c>
      <c r="G441" s="463" t="s">
        <v>4168</v>
      </c>
      <c r="H441" s="463" t="s">
        <v>4231</v>
      </c>
      <c r="I441" s="463" t="s">
        <v>806</v>
      </c>
      <c r="J441" s="464" t="s">
        <v>25</v>
      </c>
      <c r="K441" s="464" t="s">
        <v>25</v>
      </c>
      <c r="L441" s="463" t="s">
        <v>1463</v>
      </c>
      <c r="M441" s="463" t="s">
        <v>1178</v>
      </c>
      <c r="N441" s="463" t="s">
        <v>85</v>
      </c>
      <c r="O441" s="463" t="s">
        <v>1103</v>
      </c>
      <c r="P441" s="464" t="s">
        <v>4232</v>
      </c>
      <c r="Q441" s="465">
        <v>4000000</v>
      </c>
      <c r="R441" s="465">
        <v>2000000</v>
      </c>
      <c r="S441" s="465">
        <v>3000000</v>
      </c>
      <c r="T441" s="465">
        <v>3000000</v>
      </c>
      <c r="U441" s="465">
        <v>12000000</v>
      </c>
      <c r="V441" s="465">
        <v>7</v>
      </c>
      <c r="W441" s="465">
        <v>0</v>
      </c>
      <c r="X441" s="465">
        <v>7</v>
      </c>
      <c r="Y441" s="466">
        <v>400</v>
      </c>
      <c r="Z441" s="465">
        <v>6840</v>
      </c>
      <c r="AA441" s="465">
        <v>318</v>
      </c>
    </row>
    <row r="442" spans="1:27" s="462" customFormat="1" ht="19.5" customHeight="1">
      <c r="A442" s="463" t="s">
        <v>4233</v>
      </c>
      <c r="B442" s="487" t="s">
        <v>4234</v>
      </c>
      <c r="C442" s="463" t="s">
        <v>4235</v>
      </c>
      <c r="D442" s="463" t="s">
        <v>4236</v>
      </c>
      <c r="E442" s="463" t="s">
        <v>40</v>
      </c>
      <c r="F442" s="463" t="s">
        <v>1917</v>
      </c>
      <c r="G442" s="463" t="s">
        <v>4168</v>
      </c>
      <c r="H442" s="463" t="s">
        <v>4237</v>
      </c>
      <c r="I442" s="463" t="s">
        <v>812</v>
      </c>
      <c r="J442" s="464" t="s">
        <v>1605</v>
      </c>
      <c r="K442" s="464" t="s">
        <v>1605</v>
      </c>
      <c r="L442" s="463" t="s">
        <v>4238</v>
      </c>
      <c r="M442" s="463" t="s">
        <v>397</v>
      </c>
      <c r="N442" s="463" t="s">
        <v>39</v>
      </c>
      <c r="O442" s="463" t="s">
        <v>4239</v>
      </c>
      <c r="P442" s="464" t="s">
        <v>4240</v>
      </c>
      <c r="Q442" s="465">
        <v>1000000</v>
      </c>
      <c r="R442" s="465">
        <v>3950000</v>
      </c>
      <c r="S442" s="465">
        <v>5000000</v>
      </c>
      <c r="T442" s="465">
        <v>2000000</v>
      </c>
      <c r="U442" s="465">
        <v>11950000</v>
      </c>
      <c r="V442" s="465">
        <v>5</v>
      </c>
      <c r="W442" s="465">
        <v>0</v>
      </c>
      <c r="X442" s="465">
        <v>5</v>
      </c>
      <c r="Y442" s="466">
        <v>368.5</v>
      </c>
      <c r="Z442" s="465">
        <v>9212</v>
      </c>
      <c r="AA442" s="465">
        <v>200</v>
      </c>
    </row>
    <row r="443" spans="1:27" s="462" customFormat="1" ht="19.5" customHeight="1">
      <c r="A443" s="463" t="s">
        <v>4241</v>
      </c>
      <c r="B443" s="487" t="s">
        <v>4242</v>
      </c>
      <c r="C443" s="463" t="s">
        <v>4243</v>
      </c>
      <c r="D443" s="463" t="s">
        <v>4244</v>
      </c>
      <c r="E443" s="463" t="s">
        <v>1546</v>
      </c>
      <c r="F443" s="463" t="s">
        <v>4245</v>
      </c>
      <c r="G443" s="463" t="s">
        <v>3950</v>
      </c>
      <c r="H443" s="463" t="s">
        <v>4246</v>
      </c>
      <c r="I443" s="464" t="s">
        <v>804</v>
      </c>
      <c r="J443" s="464" t="s">
        <v>25</v>
      </c>
      <c r="K443" s="464" t="s">
        <v>25</v>
      </c>
      <c r="L443" s="463" t="s">
        <v>4247</v>
      </c>
      <c r="M443" s="463" t="s">
        <v>4248</v>
      </c>
      <c r="N443" s="463" t="s">
        <v>404</v>
      </c>
      <c r="O443" s="463" t="s">
        <v>4249</v>
      </c>
      <c r="P443" s="464" t="s">
        <v>4250</v>
      </c>
      <c r="Q443" s="465">
        <v>3000000</v>
      </c>
      <c r="R443" s="465">
        <v>9000000</v>
      </c>
      <c r="S443" s="465">
        <v>2500000</v>
      </c>
      <c r="T443" s="465">
        <v>3000000</v>
      </c>
      <c r="U443" s="465">
        <v>17500000</v>
      </c>
      <c r="V443" s="465">
        <v>3</v>
      </c>
      <c r="W443" s="465">
        <v>2</v>
      </c>
      <c r="X443" s="465">
        <v>5</v>
      </c>
      <c r="Y443" s="466">
        <v>321</v>
      </c>
      <c r="Z443" s="465">
        <v>9716</v>
      </c>
      <c r="AA443" s="465">
        <v>0</v>
      </c>
    </row>
    <row r="444" spans="1:27" s="462" customFormat="1" ht="19.5" customHeight="1">
      <c r="A444" s="463" t="s">
        <v>4251</v>
      </c>
      <c r="B444" s="487" t="s">
        <v>4252</v>
      </c>
      <c r="C444" s="463" t="s">
        <v>4253</v>
      </c>
      <c r="D444" s="463" t="s">
        <v>391</v>
      </c>
      <c r="E444" s="463" t="s">
        <v>759</v>
      </c>
      <c r="F444" s="463" t="s">
        <v>1934</v>
      </c>
      <c r="G444" s="463" t="s">
        <v>3950</v>
      </c>
      <c r="H444" s="463" t="s">
        <v>4254</v>
      </c>
      <c r="I444" s="463" t="s">
        <v>812</v>
      </c>
      <c r="J444" s="464" t="s">
        <v>25</v>
      </c>
      <c r="K444" s="463" t="s">
        <v>4255</v>
      </c>
      <c r="L444" s="463" t="s">
        <v>4256</v>
      </c>
      <c r="M444" s="463" t="s">
        <v>4257</v>
      </c>
      <c r="N444" s="463" t="s">
        <v>91</v>
      </c>
      <c r="O444" s="463" t="s">
        <v>4258</v>
      </c>
      <c r="P444" s="464" t="s">
        <v>4259</v>
      </c>
      <c r="Q444" s="465">
        <v>2500000</v>
      </c>
      <c r="R444" s="465">
        <v>5000000</v>
      </c>
      <c r="S444" s="465">
        <v>9500000</v>
      </c>
      <c r="T444" s="465">
        <v>1000000</v>
      </c>
      <c r="U444" s="465">
        <v>18000000</v>
      </c>
      <c r="V444" s="465">
        <v>15</v>
      </c>
      <c r="W444" s="465">
        <v>0</v>
      </c>
      <c r="X444" s="465">
        <v>15</v>
      </c>
      <c r="Y444" s="466">
        <v>451.53</v>
      </c>
      <c r="Z444" s="465">
        <v>2296</v>
      </c>
      <c r="AA444" s="465">
        <v>1360</v>
      </c>
    </row>
    <row r="445" spans="1:27" s="462" customFormat="1" ht="19.5" customHeight="1">
      <c r="A445" s="463" t="s">
        <v>4260</v>
      </c>
      <c r="B445" s="487" t="s">
        <v>4261</v>
      </c>
      <c r="C445" s="463" t="s">
        <v>4262</v>
      </c>
      <c r="D445" s="463" t="s">
        <v>4263</v>
      </c>
      <c r="E445" s="463" t="s">
        <v>55</v>
      </c>
      <c r="F445" s="463" t="s">
        <v>1949</v>
      </c>
      <c r="G445" s="463" t="s">
        <v>4264</v>
      </c>
      <c r="H445" s="463" t="s">
        <v>579</v>
      </c>
      <c r="I445" s="463" t="s">
        <v>811</v>
      </c>
      <c r="J445" s="464" t="s">
        <v>25</v>
      </c>
      <c r="K445" s="463" t="s">
        <v>25</v>
      </c>
      <c r="L445" s="463" t="s">
        <v>631</v>
      </c>
      <c r="M445" s="463" t="s">
        <v>556</v>
      </c>
      <c r="N445" s="463" t="s">
        <v>35</v>
      </c>
      <c r="O445" s="463" t="s">
        <v>2133</v>
      </c>
      <c r="P445" s="464" t="s">
        <v>1605</v>
      </c>
      <c r="Q445" s="465">
        <v>5000000</v>
      </c>
      <c r="R445" s="465">
        <v>5500000</v>
      </c>
      <c r="S445" s="465">
        <v>20000000</v>
      </c>
      <c r="T445" s="465">
        <v>15000000</v>
      </c>
      <c r="U445" s="465">
        <v>45500000</v>
      </c>
      <c r="V445" s="465">
        <v>8</v>
      </c>
      <c r="W445" s="465">
        <v>0</v>
      </c>
      <c r="X445" s="465">
        <v>8</v>
      </c>
      <c r="Y445" s="466">
        <v>495.3</v>
      </c>
      <c r="Z445" s="465">
        <v>16160</v>
      </c>
      <c r="AA445" s="465">
        <v>2880</v>
      </c>
    </row>
    <row r="446" spans="1:27" s="462" customFormat="1" ht="19.5" customHeight="1">
      <c r="A446" s="463" t="s">
        <v>4265</v>
      </c>
      <c r="B446" s="487" t="s">
        <v>4266</v>
      </c>
      <c r="C446" s="463" t="s">
        <v>4267</v>
      </c>
      <c r="D446" s="463" t="s">
        <v>651</v>
      </c>
      <c r="E446" s="463" t="s">
        <v>55</v>
      </c>
      <c r="F446" s="463" t="s">
        <v>1949</v>
      </c>
      <c r="G446" s="463" t="s">
        <v>4168</v>
      </c>
      <c r="H446" s="463" t="s">
        <v>4268</v>
      </c>
      <c r="I446" s="463" t="s">
        <v>804</v>
      </c>
      <c r="J446" s="464" t="s">
        <v>1605</v>
      </c>
      <c r="K446" s="464" t="s">
        <v>1605</v>
      </c>
      <c r="L446" s="463" t="s">
        <v>4269</v>
      </c>
      <c r="M446" s="463" t="s">
        <v>1273</v>
      </c>
      <c r="N446" s="463" t="s">
        <v>467</v>
      </c>
      <c r="O446" s="463" t="s">
        <v>4270</v>
      </c>
      <c r="P446" s="464" t="s">
        <v>1605</v>
      </c>
      <c r="Q446" s="465">
        <v>600000</v>
      </c>
      <c r="R446" s="465">
        <v>1000000</v>
      </c>
      <c r="S446" s="465">
        <v>6000000</v>
      </c>
      <c r="T446" s="465">
        <v>1000000</v>
      </c>
      <c r="U446" s="465">
        <v>8600000</v>
      </c>
      <c r="V446" s="465">
        <v>7</v>
      </c>
      <c r="W446" s="465">
        <v>3</v>
      </c>
      <c r="X446" s="465">
        <v>10</v>
      </c>
      <c r="Y446" s="466">
        <v>280.5</v>
      </c>
      <c r="Z446" s="465">
        <v>7984</v>
      </c>
      <c r="AA446" s="465">
        <v>1100</v>
      </c>
    </row>
    <row r="447" spans="1:27" s="462" customFormat="1" ht="19.5" customHeight="1">
      <c r="A447" s="463" t="s">
        <v>4271</v>
      </c>
      <c r="B447" s="487" t="s">
        <v>4272</v>
      </c>
      <c r="C447" s="463" t="s">
        <v>4273</v>
      </c>
      <c r="D447" s="463" t="s">
        <v>4274</v>
      </c>
      <c r="E447" s="463" t="s">
        <v>944</v>
      </c>
      <c r="F447" s="463" t="s">
        <v>4275</v>
      </c>
      <c r="G447" s="463" t="s">
        <v>4040</v>
      </c>
      <c r="H447" s="463" t="s">
        <v>4276</v>
      </c>
      <c r="I447" s="463" t="s">
        <v>806</v>
      </c>
      <c r="J447" s="464" t="s">
        <v>1605</v>
      </c>
      <c r="K447" s="463" t="s">
        <v>4277</v>
      </c>
      <c r="L447" s="463" t="s">
        <v>1254</v>
      </c>
      <c r="M447" s="463" t="s">
        <v>333</v>
      </c>
      <c r="N447" s="463" t="s">
        <v>21</v>
      </c>
      <c r="O447" s="463" t="s">
        <v>850</v>
      </c>
      <c r="P447" s="464" t="s">
        <v>1605</v>
      </c>
      <c r="Q447" s="465">
        <v>0</v>
      </c>
      <c r="R447" s="465">
        <v>0</v>
      </c>
      <c r="S447" s="465">
        <v>15000000</v>
      </c>
      <c r="T447" s="465">
        <v>5000000</v>
      </c>
      <c r="U447" s="465">
        <v>20000000</v>
      </c>
      <c r="V447" s="465">
        <v>7</v>
      </c>
      <c r="W447" s="465">
        <v>1</v>
      </c>
      <c r="X447" s="465">
        <v>8</v>
      </c>
      <c r="Y447" s="466">
        <v>249</v>
      </c>
      <c r="Z447" s="465">
        <v>794</v>
      </c>
      <c r="AA447" s="465">
        <v>794</v>
      </c>
    </row>
    <row r="448" spans="1:27" s="462" customFormat="1" ht="19.5" customHeight="1">
      <c r="A448" s="463" t="s">
        <v>4278</v>
      </c>
      <c r="B448" s="487" t="s">
        <v>4279</v>
      </c>
      <c r="C448" s="463" t="s">
        <v>4280</v>
      </c>
      <c r="D448" s="463" t="s">
        <v>4281</v>
      </c>
      <c r="E448" s="463" t="s">
        <v>47</v>
      </c>
      <c r="F448" s="463" t="s">
        <v>1975</v>
      </c>
      <c r="G448" s="463" t="s">
        <v>3943</v>
      </c>
      <c r="H448" s="463" t="s">
        <v>4282</v>
      </c>
      <c r="I448" s="463" t="s">
        <v>808</v>
      </c>
      <c r="J448" s="464" t="s">
        <v>25</v>
      </c>
      <c r="K448" s="463" t="s">
        <v>25</v>
      </c>
      <c r="L448" s="463" t="s">
        <v>4283</v>
      </c>
      <c r="M448" s="463" t="s">
        <v>663</v>
      </c>
      <c r="N448" s="463" t="s">
        <v>349</v>
      </c>
      <c r="O448" s="463" t="s">
        <v>3214</v>
      </c>
      <c r="P448" s="464" t="s">
        <v>4284</v>
      </c>
      <c r="Q448" s="465">
        <v>12000000</v>
      </c>
      <c r="R448" s="465">
        <v>8000000</v>
      </c>
      <c r="S448" s="465">
        <v>5000000</v>
      </c>
      <c r="T448" s="465">
        <v>10000000</v>
      </c>
      <c r="U448" s="465">
        <v>35000000</v>
      </c>
      <c r="V448" s="465">
        <v>5</v>
      </c>
      <c r="W448" s="465">
        <v>3</v>
      </c>
      <c r="X448" s="465">
        <v>8</v>
      </c>
      <c r="Y448" s="466">
        <v>296.39999999999998</v>
      </c>
      <c r="Z448" s="465">
        <v>6981</v>
      </c>
      <c r="AA448" s="465">
        <v>960</v>
      </c>
    </row>
    <row r="449" spans="1:27" s="462" customFormat="1" ht="19.5" customHeight="1">
      <c r="A449" s="463" t="s">
        <v>4285</v>
      </c>
      <c r="B449" s="487" t="s">
        <v>4286</v>
      </c>
      <c r="C449" s="463" t="s">
        <v>4287</v>
      </c>
      <c r="D449" s="463" t="s">
        <v>4288</v>
      </c>
      <c r="E449" s="463" t="s">
        <v>101</v>
      </c>
      <c r="F449" s="463" t="s">
        <v>1975</v>
      </c>
      <c r="G449" s="463" t="s">
        <v>4060</v>
      </c>
      <c r="H449" s="463" t="s">
        <v>4289</v>
      </c>
      <c r="I449" s="463" t="s">
        <v>815</v>
      </c>
      <c r="J449" s="463" t="s">
        <v>1605</v>
      </c>
      <c r="K449" s="463" t="s">
        <v>1605</v>
      </c>
      <c r="L449" s="463" t="s">
        <v>964</v>
      </c>
      <c r="M449" s="463" t="s">
        <v>1019</v>
      </c>
      <c r="N449" s="463" t="s">
        <v>39</v>
      </c>
      <c r="O449" s="463" t="s">
        <v>4290</v>
      </c>
      <c r="P449" s="464" t="s">
        <v>4291</v>
      </c>
      <c r="Q449" s="465">
        <v>10000000</v>
      </c>
      <c r="R449" s="465">
        <v>6000000</v>
      </c>
      <c r="S449" s="465">
        <v>9000000</v>
      </c>
      <c r="T449" s="465">
        <v>5000000</v>
      </c>
      <c r="U449" s="465">
        <v>30000000</v>
      </c>
      <c r="V449" s="465">
        <v>10</v>
      </c>
      <c r="W449" s="465">
        <v>5</v>
      </c>
      <c r="X449" s="465">
        <v>15</v>
      </c>
      <c r="Y449" s="466">
        <v>119.13</v>
      </c>
      <c r="Z449" s="465">
        <v>73146</v>
      </c>
      <c r="AA449" s="465">
        <v>444</v>
      </c>
    </row>
    <row r="450" spans="1:27" s="462" customFormat="1" ht="19.5" customHeight="1">
      <c r="A450" s="463" t="s">
        <v>4292</v>
      </c>
      <c r="B450" s="487" t="s">
        <v>4293</v>
      </c>
      <c r="C450" s="463" t="s">
        <v>4294</v>
      </c>
      <c r="D450" s="463" t="s">
        <v>4295</v>
      </c>
      <c r="E450" s="463" t="s">
        <v>86</v>
      </c>
      <c r="F450" s="463" t="s">
        <v>1760</v>
      </c>
      <c r="G450" s="463" t="s">
        <v>3925</v>
      </c>
      <c r="H450" s="463" t="s">
        <v>4296</v>
      </c>
      <c r="I450" s="463" t="s">
        <v>808</v>
      </c>
      <c r="J450" s="464" t="s">
        <v>25</v>
      </c>
      <c r="K450" s="464" t="s">
        <v>25</v>
      </c>
      <c r="L450" s="463" t="s">
        <v>4297</v>
      </c>
      <c r="M450" s="463" t="s">
        <v>4298</v>
      </c>
      <c r="N450" s="463" t="s">
        <v>93</v>
      </c>
      <c r="O450" s="463" t="s">
        <v>4299</v>
      </c>
      <c r="P450" s="464" t="s">
        <v>4300</v>
      </c>
      <c r="Q450" s="465">
        <v>3000000</v>
      </c>
      <c r="R450" s="465">
        <v>1000000</v>
      </c>
      <c r="S450" s="465">
        <v>3000000</v>
      </c>
      <c r="T450" s="465">
        <v>1000000</v>
      </c>
      <c r="U450" s="465">
        <v>8000000</v>
      </c>
      <c r="V450" s="465">
        <v>20</v>
      </c>
      <c r="W450" s="465">
        <v>10</v>
      </c>
      <c r="X450" s="465">
        <v>30</v>
      </c>
      <c r="Y450" s="466">
        <v>196</v>
      </c>
      <c r="Z450" s="465">
        <v>4820</v>
      </c>
      <c r="AA450" s="465">
        <v>1038</v>
      </c>
    </row>
    <row r="451" spans="1:27" s="462" customFormat="1" ht="19.5" customHeight="1">
      <c r="A451" s="463" t="s">
        <v>4301</v>
      </c>
      <c r="B451" s="487" t="s">
        <v>4302</v>
      </c>
      <c r="C451" s="463" t="s">
        <v>4303</v>
      </c>
      <c r="D451" s="463" t="s">
        <v>4304</v>
      </c>
      <c r="E451" s="463" t="s">
        <v>768</v>
      </c>
      <c r="F451" s="463" t="s">
        <v>2282</v>
      </c>
      <c r="G451" s="463" t="s">
        <v>3943</v>
      </c>
      <c r="H451" s="463" t="s">
        <v>4305</v>
      </c>
      <c r="I451" s="463" t="s">
        <v>806</v>
      </c>
      <c r="J451" s="464" t="s">
        <v>1605</v>
      </c>
      <c r="K451" s="464" t="s">
        <v>1605</v>
      </c>
      <c r="L451" s="463" t="s">
        <v>443</v>
      </c>
      <c r="M451" s="463" t="s">
        <v>2</v>
      </c>
      <c r="N451" s="463" t="s">
        <v>3</v>
      </c>
      <c r="O451" s="463" t="s">
        <v>823</v>
      </c>
      <c r="P451" s="464" t="s">
        <v>1605</v>
      </c>
      <c r="Q451" s="465">
        <v>10000000</v>
      </c>
      <c r="R451" s="465">
        <v>30000000</v>
      </c>
      <c r="S451" s="465">
        <v>10000000</v>
      </c>
      <c r="T451" s="465">
        <v>10000000</v>
      </c>
      <c r="U451" s="465">
        <v>60000000</v>
      </c>
      <c r="V451" s="465">
        <v>27</v>
      </c>
      <c r="W451" s="465">
        <v>23</v>
      </c>
      <c r="X451" s="465">
        <v>50</v>
      </c>
      <c r="Y451" s="466">
        <v>483</v>
      </c>
      <c r="Z451" s="465">
        <v>11268</v>
      </c>
      <c r="AA451" s="465">
        <v>1992</v>
      </c>
    </row>
    <row r="452" spans="1:27" s="462" customFormat="1" ht="19.5" customHeight="1">
      <c r="A452" s="463" t="s">
        <v>4306</v>
      </c>
      <c r="B452" s="487" t="s">
        <v>4307</v>
      </c>
      <c r="C452" s="463" t="s">
        <v>4308</v>
      </c>
      <c r="D452" s="463" t="s">
        <v>4309</v>
      </c>
      <c r="E452" s="463" t="s">
        <v>76</v>
      </c>
      <c r="F452" s="463" t="s">
        <v>1716</v>
      </c>
      <c r="G452" s="463" t="s">
        <v>4079</v>
      </c>
      <c r="H452" s="463" t="s">
        <v>4310</v>
      </c>
      <c r="I452" s="463" t="s">
        <v>806</v>
      </c>
      <c r="J452" s="464" t="s">
        <v>1605</v>
      </c>
      <c r="K452" s="464" t="s">
        <v>1605</v>
      </c>
      <c r="L452" s="463" t="s">
        <v>397</v>
      </c>
      <c r="M452" s="463" t="s">
        <v>397</v>
      </c>
      <c r="N452" s="463" t="s">
        <v>39</v>
      </c>
      <c r="O452" s="463" t="s">
        <v>4239</v>
      </c>
      <c r="P452" s="464" t="s">
        <v>4311</v>
      </c>
      <c r="Q452" s="465">
        <v>0</v>
      </c>
      <c r="R452" s="465">
        <v>0</v>
      </c>
      <c r="S452" s="465">
        <v>2500000</v>
      </c>
      <c r="T452" s="465">
        <v>1000000</v>
      </c>
      <c r="U452" s="465">
        <v>3500000</v>
      </c>
      <c r="V452" s="465">
        <v>5</v>
      </c>
      <c r="W452" s="465">
        <v>5</v>
      </c>
      <c r="X452" s="465">
        <v>10</v>
      </c>
      <c r="Y452" s="466">
        <v>283</v>
      </c>
      <c r="Z452" s="465">
        <v>1900</v>
      </c>
      <c r="AA452" s="465">
        <v>1505</v>
      </c>
    </row>
    <row r="453" spans="1:27" s="462" customFormat="1" ht="19.5" customHeight="1">
      <c r="A453" s="463" t="s">
        <v>4312</v>
      </c>
      <c r="B453" s="487" t="s">
        <v>4313</v>
      </c>
      <c r="C453" s="463" t="s">
        <v>4314</v>
      </c>
      <c r="D453" s="463" t="s">
        <v>4315</v>
      </c>
      <c r="E453" s="463" t="s">
        <v>76</v>
      </c>
      <c r="F453" s="463" t="s">
        <v>1716</v>
      </c>
      <c r="G453" s="463" t="s">
        <v>4060</v>
      </c>
      <c r="H453" s="463" t="s">
        <v>4316</v>
      </c>
      <c r="I453" s="464" t="s">
        <v>808</v>
      </c>
      <c r="J453" s="464" t="s">
        <v>1605</v>
      </c>
      <c r="K453" s="463" t="s">
        <v>1605</v>
      </c>
      <c r="L453" s="463" t="s">
        <v>1426</v>
      </c>
      <c r="M453" s="463" t="s">
        <v>673</v>
      </c>
      <c r="N453" s="463" t="s">
        <v>105</v>
      </c>
      <c r="O453" s="463" t="s">
        <v>4317</v>
      </c>
      <c r="P453" s="464" t="s">
        <v>4318</v>
      </c>
      <c r="Q453" s="465">
        <v>5000000</v>
      </c>
      <c r="R453" s="465">
        <v>10000000</v>
      </c>
      <c r="S453" s="465">
        <v>20000000</v>
      </c>
      <c r="T453" s="465">
        <v>5000000</v>
      </c>
      <c r="U453" s="465">
        <v>40000000</v>
      </c>
      <c r="V453" s="465">
        <v>25</v>
      </c>
      <c r="W453" s="465">
        <v>0</v>
      </c>
      <c r="X453" s="465">
        <v>25</v>
      </c>
      <c r="Y453" s="466">
        <v>382.3</v>
      </c>
      <c r="Z453" s="465">
        <v>3056</v>
      </c>
      <c r="AA453" s="465">
        <v>1040</v>
      </c>
    </row>
    <row r="454" spans="1:27" s="462" customFormat="1" ht="19.5" customHeight="1">
      <c r="A454" s="463" t="s">
        <v>4319</v>
      </c>
      <c r="B454" s="487" t="s">
        <v>4320</v>
      </c>
      <c r="C454" s="463" t="s">
        <v>4321</v>
      </c>
      <c r="D454" s="463" t="s">
        <v>4322</v>
      </c>
      <c r="E454" s="463" t="s">
        <v>773</v>
      </c>
      <c r="F454" s="463" t="s">
        <v>2307</v>
      </c>
      <c r="G454" s="463" t="s">
        <v>3971</v>
      </c>
      <c r="H454" s="463" t="s">
        <v>4323</v>
      </c>
      <c r="I454" s="463" t="s">
        <v>822</v>
      </c>
      <c r="J454" s="463" t="s">
        <v>25</v>
      </c>
      <c r="K454" s="463" t="s">
        <v>25</v>
      </c>
      <c r="L454" s="463" t="s">
        <v>4324</v>
      </c>
      <c r="M454" s="463" t="s">
        <v>355</v>
      </c>
      <c r="N454" s="463" t="s">
        <v>12</v>
      </c>
      <c r="O454" s="463" t="s">
        <v>2250</v>
      </c>
      <c r="P454" s="464" t="s">
        <v>1605</v>
      </c>
      <c r="Q454" s="465">
        <v>2300000</v>
      </c>
      <c r="R454" s="465">
        <v>1500000</v>
      </c>
      <c r="S454" s="465">
        <v>5000000</v>
      </c>
      <c r="T454" s="465">
        <v>3000000</v>
      </c>
      <c r="U454" s="465">
        <v>11800000</v>
      </c>
      <c r="V454" s="465">
        <v>16</v>
      </c>
      <c r="W454" s="465">
        <v>4</v>
      </c>
      <c r="X454" s="465">
        <v>20</v>
      </c>
      <c r="Y454" s="466">
        <v>345</v>
      </c>
      <c r="Z454" s="465">
        <v>11308</v>
      </c>
      <c r="AA454" s="465">
        <v>1962</v>
      </c>
    </row>
    <row r="455" spans="1:27" s="462" customFormat="1" ht="19.5" customHeight="1">
      <c r="A455" s="463" t="s">
        <v>4325</v>
      </c>
      <c r="B455" s="487" t="s">
        <v>4326</v>
      </c>
      <c r="C455" s="463" t="s">
        <v>4327</v>
      </c>
      <c r="D455" s="463" t="s">
        <v>4328</v>
      </c>
      <c r="E455" s="463" t="s">
        <v>774</v>
      </c>
      <c r="F455" s="463" t="s">
        <v>2312</v>
      </c>
      <c r="G455" s="463" t="s">
        <v>4060</v>
      </c>
      <c r="H455" s="464" t="s">
        <v>4329</v>
      </c>
      <c r="I455" s="463" t="s">
        <v>812</v>
      </c>
      <c r="J455" s="464" t="s">
        <v>25</v>
      </c>
      <c r="K455" s="463" t="s">
        <v>25</v>
      </c>
      <c r="L455" s="463" t="s">
        <v>3112</v>
      </c>
      <c r="M455" s="463" t="s">
        <v>529</v>
      </c>
      <c r="N455" s="463" t="s">
        <v>12</v>
      </c>
      <c r="O455" s="463" t="s">
        <v>889</v>
      </c>
      <c r="P455" s="464" t="s">
        <v>4330</v>
      </c>
      <c r="Q455" s="465">
        <v>0</v>
      </c>
      <c r="R455" s="465">
        <v>150000</v>
      </c>
      <c r="S455" s="465">
        <v>25000000</v>
      </c>
      <c r="T455" s="465">
        <v>24850000</v>
      </c>
      <c r="U455" s="465">
        <v>50000000</v>
      </c>
      <c r="V455" s="465">
        <v>3</v>
      </c>
      <c r="W455" s="465">
        <v>12</v>
      </c>
      <c r="X455" s="465">
        <v>15</v>
      </c>
      <c r="Y455" s="466">
        <v>188.51</v>
      </c>
      <c r="Z455" s="465">
        <v>1404</v>
      </c>
      <c r="AA455" s="465">
        <v>1208</v>
      </c>
    </row>
    <row r="456" spans="1:27" s="462" customFormat="1" ht="19.5" customHeight="1">
      <c r="A456" s="463" t="s">
        <v>4331</v>
      </c>
      <c r="B456" s="487" t="s">
        <v>4332</v>
      </c>
      <c r="C456" s="463" t="s">
        <v>4333</v>
      </c>
      <c r="D456" s="463" t="s">
        <v>4334</v>
      </c>
      <c r="E456" s="463" t="s">
        <v>774</v>
      </c>
      <c r="F456" s="463" t="s">
        <v>2312</v>
      </c>
      <c r="G456" s="463" t="s">
        <v>3913</v>
      </c>
      <c r="H456" s="463" t="s">
        <v>4335</v>
      </c>
      <c r="I456" s="463" t="s">
        <v>812</v>
      </c>
      <c r="J456" s="464" t="s">
        <v>1605</v>
      </c>
      <c r="K456" s="464" t="s">
        <v>1605</v>
      </c>
      <c r="L456" s="463" t="s">
        <v>3112</v>
      </c>
      <c r="M456" s="463" t="s">
        <v>529</v>
      </c>
      <c r="N456" s="463" t="s">
        <v>12</v>
      </c>
      <c r="O456" s="463" t="s">
        <v>889</v>
      </c>
      <c r="P456" s="464" t="s">
        <v>4336</v>
      </c>
      <c r="Q456" s="465">
        <v>6080832</v>
      </c>
      <c r="R456" s="465">
        <v>182953899.69999999</v>
      </c>
      <c r="S456" s="465">
        <v>1639816200</v>
      </c>
      <c r="T456" s="465">
        <v>494010000</v>
      </c>
      <c r="U456" s="465">
        <v>2322860931.6999998</v>
      </c>
      <c r="V456" s="465">
        <v>180</v>
      </c>
      <c r="W456" s="465">
        <v>469</v>
      </c>
      <c r="X456" s="465">
        <v>649</v>
      </c>
      <c r="Y456" s="466">
        <v>9469.7000000000007</v>
      </c>
      <c r="Z456" s="465">
        <v>6700</v>
      </c>
      <c r="AA456" s="465">
        <v>5384</v>
      </c>
    </row>
    <row r="457" spans="1:27" s="462" customFormat="1" ht="19.5" customHeight="1">
      <c r="A457" s="463" t="s">
        <v>4337</v>
      </c>
      <c r="B457" s="487" t="s">
        <v>4338</v>
      </c>
      <c r="C457" s="463" t="s">
        <v>4339</v>
      </c>
      <c r="D457" s="463" t="s">
        <v>4340</v>
      </c>
      <c r="E457" s="463" t="s">
        <v>774</v>
      </c>
      <c r="F457" s="463" t="s">
        <v>2312</v>
      </c>
      <c r="G457" s="463" t="s">
        <v>3976</v>
      </c>
      <c r="H457" s="463" t="s">
        <v>4341</v>
      </c>
      <c r="I457" s="464" t="s">
        <v>809</v>
      </c>
      <c r="J457" s="464" t="s">
        <v>2336</v>
      </c>
      <c r="K457" s="464" t="s">
        <v>1605</v>
      </c>
      <c r="L457" s="463" t="s">
        <v>5</v>
      </c>
      <c r="M457" s="463" t="s">
        <v>320</v>
      </c>
      <c r="N457" s="463" t="s">
        <v>10</v>
      </c>
      <c r="O457" s="463" t="s">
        <v>820</v>
      </c>
      <c r="P457" s="464" t="s">
        <v>1442</v>
      </c>
      <c r="Q457" s="465">
        <v>0</v>
      </c>
      <c r="R457" s="465">
        <v>0</v>
      </c>
      <c r="S457" s="465">
        <v>31500000</v>
      </c>
      <c r="T457" s="465">
        <v>6500000</v>
      </c>
      <c r="U457" s="465">
        <v>38000000</v>
      </c>
      <c r="V457" s="465">
        <v>5</v>
      </c>
      <c r="W457" s="465">
        <v>3</v>
      </c>
      <c r="X457" s="465">
        <v>8</v>
      </c>
      <c r="Y457" s="466">
        <v>408</v>
      </c>
      <c r="Z457" s="465">
        <v>1656</v>
      </c>
      <c r="AA457" s="465">
        <v>900</v>
      </c>
    </row>
    <row r="458" spans="1:27" s="462" customFormat="1" ht="19.5" customHeight="1">
      <c r="A458" s="463" t="s">
        <v>4342</v>
      </c>
      <c r="B458" s="487" t="s">
        <v>4343</v>
      </c>
      <c r="C458" s="463" t="s">
        <v>4344</v>
      </c>
      <c r="D458" s="463" t="s">
        <v>4345</v>
      </c>
      <c r="E458" s="463" t="s">
        <v>119</v>
      </c>
      <c r="F458" s="463" t="s">
        <v>4346</v>
      </c>
      <c r="G458" s="463" t="s">
        <v>3950</v>
      </c>
      <c r="H458" s="463" t="s">
        <v>4347</v>
      </c>
      <c r="I458" s="463" t="s">
        <v>812</v>
      </c>
      <c r="J458" s="463" t="s">
        <v>1605</v>
      </c>
      <c r="K458" s="463" t="s">
        <v>1605</v>
      </c>
      <c r="L458" s="463" t="s">
        <v>5</v>
      </c>
      <c r="M458" s="463" t="s">
        <v>320</v>
      </c>
      <c r="N458" s="463" t="s">
        <v>10</v>
      </c>
      <c r="O458" s="463" t="s">
        <v>820</v>
      </c>
      <c r="P458" s="464" t="s">
        <v>1605</v>
      </c>
      <c r="Q458" s="465">
        <v>0</v>
      </c>
      <c r="R458" s="465">
        <v>0</v>
      </c>
      <c r="S458" s="465">
        <v>31000000</v>
      </c>
      <c r="T458" s="465">
        <v>30000000</v>
      </c>
      <c r="U458" s="465">
        <v>61000000</v>
      </c>
      <c r="V458" s="465">
        <v>30</v>
      </c>
      <c r="W458" s="465">
        <v>15</v>
      </c>
      <c r="X458" s="465">
        <v>45</v>
      </c>
      <c r="Y458" s="466">
        <v>431.2</v>
      </c>
      <c r="Z458" s="465">
        <v>7369</v>
      </c>
      <c r="AA458" s="465">
        <v>7150</v>
      </c>
    </row>
    <row r="459" spans="1:27" s="462" customFormat="1" ht="19.5" customHeight="1">
      <c r="A459" s="463" t="s">
        <v>4348</v>
      </c>
      <c r="B459" s="487" t="s">
        <v>4349</v>
      </c>
      <c r="C459" s="463" t="s">
        <v>1268</v>
      </c>
      <c r="D459" s="463" t="s">
        <v>4350</v>
      </c>
      <c r="E459" s="463" t="s">
        <v>772</v>
      </c>
      <c r="F459" s="463" t="s">
        <v>2378</v>
      </c>
      <c r="G459" s="463" t="s">
        <v>4351</v>
      </c>
      <c r="H459" s="463" t="s">
        <v>4352</v>
      </c>
      <c r="I459" s="463" t="s">
        <v>812</v>
      </c>
      <c r="J459" s="464" t="s">
        <v>25</v>
      </c>
      <c r="K459" s="464" t="s">
        <v>4353</v>
      </c>
      <c r="L459" s="463" t="s">
        <v>4354</v>
      </c>
      <c r="M459" s="463" t="s">
        <v>596</v>
      </c>
      <c r="N459" s="463" t="s">
        <v>75</v>
      </c>
      <c r="O459" s="463" t="s">
        <v>884</v>
      </c>
      <c r="P459" s="464" t="s">
        <v>4355</v>
      </c>
      <c r="Q459" s="465">
        <v>31815000</v>
      </c>
      <c r="R459" s="465">
        <v>5520000</v>
      </c>
      <c r="S459" s="465">
        <v>3000000</v>
      </c>
      <c r="T459" s="465">
        <v>30000000</v>
      </c>
      <c r="U459" s="465">
        <v>70335000</v>
      </c>
      <c r="V459" s="465">
        <v>9</v>
      </c>
      <c r="W459" s="465">
        <v>0</v>
      </c>
      <c r="X459" s="465">
        <v>9</v>
      </c>
      <c r="Y459" s="466">
        <v>468.83</v>
      </c>
      <c r="Z459" s="465">
        <v>7272</v>
      </c>
      <c r="AA459" s="465">
        <v>1600</v>
      </c>
    </row>
    <row r="460" spans="1:27" s="462" customFormat="1" ht="19.5" customHeight="1">
      <c r="A460" s="463" t="s">
        <v>4356</v>
      </c>
      <c r="B460" s="487" t="s">
        <v>4357</v>
      </c>
      <c r="C460" s="463" t="s">
        <v>4358</v>
      </c>
      <c r="D460" s="463" t="s">
        <v>4359</v>
      </c>
      <c r="E460" s="463" t="s">
        <v>772</v>
      </c>
      <c r="F460" s="463" t="s">
        <v>2378</v>
      </c>
      <c r="G460" s="463" t="s">
        <v>3971</v>
      </c>
      <c r="H460" s="463" t="s">
        <v>4360</v>
      </c>
      <c r="I460" s="463" t="s">
        <v>804</v>
      </c>
      <c r="J460" s="464" t="s">
        <v>1605</v>
      </c>
      <c r="K460" s="464" t="s">
        <v>1605</v>
      </c>
      <c r="L460" s="463" t="s">
        <v>4361</v>
      </c>
      <c r="M460" s="463" t="s">
        <v>545</v>
      </c>
      <c r="N460" s="463" t="s">
        <v>0</v>
      </c>
      <c r="O460" s="463" t="s">
        <v>869</v>
      </c>
      <c r="P460" s="464" t="s">
        <v>1605</v>
      </c>
      <c r="Q460" s="465">
        <v>9000000</v>
      </c>
      <c r="R460" s="465">
        <v>11000000</v>
      </c>
      <c r="S460" s="465">
        <v>1200000</v>
      </c>
      <c r="T460" s="465">
        <v>15000000</v>
      </c>
      <c r="U460" s="465">
        <v>36200000</v>
      </c>
      <c r="V460" s="465">
        <v>8</v>
      </c>
      <c r="W460" s="465">
        <v>7</v>
      </c>
      <c r="X460" s="465">
        <v>15</v>
      </c>
      <c r="Y460" s="466">
        <v>101.4</v>
      </c>
      <c r="Z460" s="465">
        <v>540</v>
      </c>
      <c r="AA460" s="465">
        <v>540</v>
      </c>
    </row>
    <row r="461" spans="1:27" s="462" customFormat="1" ht="19.5" customHeight="1">
      <c r="A461" s="463" t="s">
        <v>4362</v>
      </c>
      <c r="B461" s="487" t="s">
        <v>4363</v>
      </c>
      <c r="C461" s="463" t="s">
        <v>4364</v>
      </c>
      <c r="D461" s="463" t="s">
        <v>4365</v>
      </c>
      <c r="E461" s="463" t="s">
        <v>771</v>
      </c>
      <c r="F461" s="463" t="s">
        <v>2385</v>
      </c>
      <c r="G461" s="463" t="s">
        <v>4351</v>
      </c>
      <c r="H461" s="463" t="s">
        <v>4366</v>
      </c>
      <c r="I461" s="463" t="s">
        <v>801</v>
      </c>
      <c r="J461" s="464" t="s">
        <v>1605</v>
      </c>
      <c r="K461" s="464" t="s">
        <v>1605</v>
      </c>
      <c r="L461" s="463" t="s">
        <v>544</v>
      </c>
      <c r="M461" s="463" t="s">
        <v>544</v>
      </c>
      <c r="N461" s="463" t="s">
        <v>312</v>
      </c>
      <c r="O461" s="463" t="s">
        <v>848</v>
      </c>
      <c r="P461" s="464" t="s">
        <v>4367</v>
      </c>
      <c r="Q461" s="465">
        <v>44100000</v>
      </c>
      <c r="R461" s="465">
        <v>511575000</v>
      </c>
      <c r="S461" s="465">
        <v>500000000</v>
      </c>
      <c r="T461" s="465">
        <v>500000000</v>
      </c>
      <c r="U461" s="465">
        <v>1555675000</v>
      </c>
      <c r="V461" s="465">
        <v>260</v>
      </c>
      <c r="W461" s="465">
        <v>160</v>
      </c>
      <c r="X461" s="465">
        <v>420</v>
      </c>
      <c r="Y461" s="466">
        <v>443.29</v>
      </c>
      <c r="Z461" s="465">
        <v>28800</v>
      </c>
      <c r="AA461" s="465">
        <v>64320</v>
      </c>
    </row>
    <row r="462" spans="1:27" s="462" customFormat="1" ht="19.5" customHeight="1">
      <c r="A462" s="463" t="s">
        <v>4368</v>
      </c>
      <c r="B462" s="487" t="s">
        <v>4369</v>
      </c>
      <c r="C462" s="463" t="s">
        <v>4370</v>
      </c>
      <c r="D462" s="467" t="s">
        <v>1410</v>
      </c>
      <c r="E462" s="463" t="s">
        <v>17</v>
      </c>
      <c r="F462" s="463" t="s">
        <v>2392</v>
      </c>
      <c r="G462" s="463" t="s">
        <v>4046</v>
      </c>
      <c r="H462" s="463" t="s">
        <v>4371</v>
      </c>
      <c r="I462" s="463" t="s">
        <v>817</v>
      </c>
      <c r="J462" s="463" t="s">
        <v>1605</v>
      </c>
      <c r="K462" s="463" t="s">
        <v>1605</v>
      </c>
      <c r="L462" s="463" t="s">
        <v>351</v>
      </c>
      <c r="M462" s="463" t="s">
        <v>351</v>
      </c>
      <c r="N462" s="463" t="s">
        <v>0</v>
      </c>
      <c r="O462" s="463" t="s">
        <v>814</v>
      </c>
      <c r="P462" s="464" t="s">
        <v>1411</v>
      </c>
      <c r="Q462" s="465">
        <v>1152000</v>
      </c>
      <c r="R462" s="465">
        <v>0</v>
      </c>
      <c r="S462" s="465">
        <v>2000000</v>
      </c>
      <c r="T462" s="465">
        <v>1800000</v>
      </c>
      <c r="U462" s="465">
        <v>4952000</v>
      </c>
      <c r="V462" s="465">
        <v>10</v>
      </c>
      <c r="W462" s="465">
        <v>5</v>
      </c>
      <c r="X462" s="465">
        <v>15</v>
      </c>
      <c r="Y462" s="466">
        <v>189.65</v>
      </c>
      <c r="Z462" s="465">
        <v>960</v>
      </c>
      <c r="AA462" s="465">
        <v>960</v>
      </c>
    </row>
    <row r="463" spans="1:27" s="462" customFormat="1" ht="19.5" customHeight="1">
      <c r="A463" s="463" t="s">
        <v>4372</v>
      </c>
      <c r="B463" s="487" t="s">
        <v>4373</v>
      </c>
      <c r="C463" s="463" t="s">
        <v>4374</v>
      </c>
      <c r="D463" s="463" t="s">
        <v>4375</v>
      </c>
      <c r="E463" s="463" t="s">
        <v>17</v>
      </c>
      <c r="F463" s="463" t="s">
        <v>2392</v>
      </c>
      <c r="G463" s="463" t="s">
        <v>3943</v>
      </c>
      <c r="H463" s="463" t="s">
        <v>4376</v>
      </c>
      <c r="I463" s="463" t="s">
        <v>1605</v>
      </c>
      <c r="J463" s="464" t="s">
        <v>4377</v>
      </c>
      <c r="K463" s="463" t="s">
        <v>4378</v>
      </c>
      <c r="L463" s="463" t="s">
        <v>4379</v>
      </c>
      <c r="M463" s="463" t="s">
        <v>4380</v>
      </c>
      <c r="N463" s="463" t="s">
        <v>27</v>
      </c>
      <c r="O463" s="463" t="s">
        <v>4381</v>
      </c>
      <c r="P463" s="464" t="s">
        <v>4382</v>
      </c>
      <c r="Q463" s="465">
        <v>1000000</v>
      </c>
      <c r="R463" s="465">
        <v>1000000</v>
      </c>
      <c r="S463" s="465">
        <v>2000000</v>
      </c>
      <c r="T463" s="465">
        <v>1000000</v>
      </c>
      <c r="U463" s="465">
        <v>5000000</v>
      </c>
      <c r="V463" s="465">
        <v>12</v>
      </c>
      <c r="W463" s="465">
        <v>5</v>
      </c>
      <c r="X463" s="465">
        <v>17</v>
      </c>
      <c r="Y463" s="466">
        <v>65</v>
      </c>
      <c r="Z463" s="465">
        <v>900</v>
      </c>
      <c r="AA463" s="465">
        <v>900</v>
      </c>
    </row>
    <row r="464" spans="1:27" s="462" customFormat="1" ht="19.5" customHeight="1">
      <c r="A464" s="463" t="s">
        <v>4383</v>
      </c>
      <c r="B464" s="487" t="s">
        <v>4384</v>
      </c>
      <c r="C464" s="463" t="s">
        <v>1310</v>
      </c>
      <c r="D464" s="467" t="s">
        <v>4385</v>
      </c>
      <c r="E464" s="463" t="s">
        <v>17</v>
      </c>
      <c r="F464" s="463" t="s">
        <v>2392</v>
      </c>
      <c r="G464" s="463" t="s">
        <v>3950</v>
      </c>
      <c r="H464" s="463" t="s">
        <v>4386</v>
      </c>
      <c r="I464" s="463" t="s">
        <v>808</v>
      </c>
      <c r="J464" s="464" t="s">
        <v>1605</v>
      </c>
      <c r="K464" s="464" t="s">
        <v>1605</v>
      </c>
      <c r="L464" s="463" t="s">
        <v>4387</v>
      </c>
      <c r="M464" s="463" t="s">
        <v>4388</v>
      </c>
      <c r="N464" s="463" t="s">
        <v>30</v>
      </c>
      <c r="O464" s="463" t="s">
        <v>4389</v>
      </c>
      <c r="P464" s="464" t="s">
        <v>4390</v>
      </c>
      <c r="Q464" s="465">
        <v>1200000</v>
      </c>
      <c r="R464" s="465">
        <v>5000000</v>
      </c>
      <c r="S464" s="465">
        <v>800000</v>
      </c>
      <c r="T464" s="465">
        <v>1000000</v>
      </c>
      <c r="U464" s="465">
        <v>8000000</v>
      </c>
      <c r="V464" s="465">
        <v>3</v>
      </c>
      <c r="W464" s="465">
        <v>0</v>
      </c>
      <c r="X464" s="465">
        <v>3</v>
      </c>
      <c r="Y464" s="466">
        <v>131</v>
      </c>
      <c r="Z464" s="465">
        <v>2500</v>
      </c>
      <c r="AA464" s="465">
        <v>875</v>
      </c>
    </row>
    <row r="465" spans="1:27" s="462" customFormat="1" ht="19.5" customHeight="1">
      <c r="A465" s="463" t="s">
        <v>4391</v>
      </c>
      <c r="B465" s="487" t="s">
        <v>4392</v>
      </c>
      <c r="C465" s="463" t="s">
        <v>4393</v>
      </c>
      <c r="D465" s="463" t="s">
        <v>4394</v>
      </c>
      <c r="E465" s="463" t="s">
        <v>769</v>
      </c>
      <c r="F465" s="463" t="s">
        <v>4395</v>
      </c>
      <c r="G465" s="463" t="s">
        <v>4011</v>
      </c>
      <c r="H465" s="463" t="s">
        <v>817</v>
      </c>
      <c r="I465" s="463" t="s">
        <v>817</v>
      </c>
      <c r="J465" s="464" t="s">
        <v>1605</v>
      </c>
      <c r="K465" s="464" t="s">
        <v>1605</v>
      </c>
      <c r="L465" s="463" t="s">
        <v>4396</v>
      </c>
      <c r="M465" s="463" t="s">
        <v>1440</v>
      </c>
      <c r="N465" s="463" t="s">
        <v>21</v>
      </c>
      <c r="O465" s="463" t="s">
        <v>4397</v>
      </c>
      <c r="P465" s="464" t="s">
        <v>1605</v>
      </c>
      <c r="Q465" s="465">
        <v>43600000</v>
      </c>
      <c r="R465" s="465">
        <v>31700000</v>
      </c>
      <c r="S465" s="465">
        <v>7000000</v>
      </c>
      <c r="T465" s="465">
        <v>10000000</v>
      </c>
      <c r="U465" s="465">
        <v>92300000</v>
      </c>
      <c r="V465" s="465">
        <v>11</v>
      </c>
      <c r="W465" s="465">
        <v>1</v>
      </c>
      <c r="X465" s="465">
        <v>12</v>
      </c>
      <c r="Y465" s="466">
        <v>286</v>
      </c>
      <c r="Z465" s="465">
        <v>24171</v>
      </c>
      <c r="AA465" s="465">
        <v>4084</v>
      </c>
    </row>
    <row r="466" spans="1:27" s="462" customFormat="1" ht="19.5" customHeight="1">
      <c r="A466" s="463" t="s">
        <v>4398</v>
      </c>
      <c r="B466" s="487" t="s">
        <v>4399</v>
      </c>
      <c r="C466" s="463" t="s">
        <v>4400</v>
      </c>
      <c r="D466" s="463" t="s">
        <v>4401</v>
      </c>
      <c r="E466" s="463" t="s">
        <v>1552</v>
      </c>
      <c r="F466" s="463" t="s">
        <v>1684</v>
      </c>
      <c r="G466" s="463" t="s">
        <v>4046</v>
      </c>
      <c r="H466" s="463" t="s">
        <v>4402</v>
      </c>
      <c r="I466" s="463" t="s">
        <v>822</v>
      </c>
      <c r="J466" s="463" t="s">
        <v>1605</v>
      </c>
      <c r="K466" s="463" t="s">
        <v>1605</v>
      </c>
      <c r="L466" s="463" t="s">
        <v>557</v>
      </c>
      <c r="M466" s="463" t="s">
        <v>56</v>
      </c>
      <c r="N466" s="463" t="s">
        <v>3</v>
      </c>
      <c r="O466" s="463" t="s">
        <v>852</v>
      </c>
      <c r="P466" s="464" t="s">
        <v>1605</v>
      </c>
      <c r="Q466" s="465">
        <v>51567145.789999999</v>
      </c>
      <c r="R466" s="465">
        <v>97527992.620000005</v>
      </c>
      <c r="S466" s="465">
        <v>7275282</v>
      </c>
      <c r="T466" s="465">
        <v>1000000000</v>
      </c>
      <c r="U466" s="465">
        <v>1156370420.4100001</v>
      </c>
      <c r="V466" s="465">
        <v>60</v>
      </c>
      <c r="W466" s="465">
        <v>10</v>
      </c>
      <c r="X466" s="465">
        <v>70</v>
      </c>
      <c r="Y466" s="466">
        <v>139</v>
      </c>
      <c r="Z466" s="465">
        <v>18802</v>
      </c>
      <c r="AA466" s="465">
        <v>1600</v>
      </c>
    </row>
    <row r="467" spans="1:27" s="462" customFormat="1" ht="19.5" customHeight="1">
      <c r="A467" s="463" t="s">
        <v>4403</v>
      </c>
      <c r="B467" s="487" t="s">
        <v>4404</v>
      </c>
      <c r="C467" s="463" t="s">
        <v>4405</v>
      </c>
      <c r="D467" s="463" t="s">
        <v>4406</v>
      </c>
      <c r="E467" s="463" t="s">
        <v>45</v>
      </c>
      <c r="F467" s="463" t="s">
        <v>2426</v>
      </c>
      <c r="G467" s="463" t="s">
        <v>3943</v>
      </c>
      <c r="H467" s="463" t="s">
        <v>4407</v>
      </c>
      <c r="I467" s="463" t="s">
        <v>817</v>
      </c>
      <c r="J467" s="463" t="s">
        <v>1605</v>
      </c>
      <c r="K467" s="463" t="s">
        <v>1605</v>
      </c>
      <c r="L467" s="463" t="s">
        <v>317</v>
      </c>
      <c r="M467" s="463" t="s">
        <v>2</v>
      </c>
      <c r="N467" s="463" t="s">
        <v>3</v>
      </c>
      <c r="O467" s="463" t="s">
        <v>823</v>
      </c>
      <c r="P467" s="464" t="s">
        <v>1605</v>
      </c>
      <c r="Q467" s="465">
        <v>16000000</v>
      </c>
      <c r="R467" s="465">
        <v>10000000</v>
      </c>
      <c r="S467" s="465">
        <v>10000000</v>
      </c>
      <c r="T467" s="465">
        <v>10000000</v>
      </c>
      <c r="U467" s="465">
        <v>46000000</v>
      </c>
      <c r="V467" s="465">
        <v>11</v>
      </c>
      <c r="W467" s="465">
        <v>4</v>
      </c>
      <c r="X467" s="465">
        <v>15</v>
      </c>
      <c r="Y467" s="466">
        <v>348</v>
      </c>
      <c r="Z467" s="465">
        <v>3470</v>
      </c>
      <c r="AA467" s="465">
        <v>480</v>
      </c>
    </row>
    <row r="468" spans="1:27" s="462" customFormat="1" ht="19.5" customHeight="1">
      <c r="A468" s="463" t="s">
        <v>4408</v>
      </c>
      <c r="B468" s="487" t="s">
        <v>4409</v>
      </c>
      <c r="C468" s="463" t="s">
        <v>4410</v>
      </c>
      <c r="D468" s="463" t="s">
        <v>4411</v>
      </c>
      <c r="E468" s="463" t="s">
        <v>45</v>
      </c>
      <c r="F468" s="463" t="s">
        <v>2426</v>
      </c>
      <c r="G468" s="463" t="s">
        <v>3913</v>
      </c>
      <c r="H468" s="463" t="s">
        <v>4412</v>
      </c>
      <c r="I468" s="463" t="s">
        <v>804</v>
      </c>
      <c r="J468" s="463" t="s">
        <v>1605</v>
      </c>
      <c r="K468" s="463" t="s">
        <v>1605</v>
      </c>
      <c r="L468" s="463" t="s">
        <v>359</v>
      </c>
      <c r="M468" s="463" t="s">
        <v>2</v>
      </c>
      <c r="N468" s="463" t="s">
        <v>3</v>
      </c>
      <c r="O468" s="463" t="s">
        <v>823</v>
      </c>
      <c r="P468" s="464" t="s">
        <v>1605</v>
      </c>
      <c r="Q468" s="465">
        <v>5000000</v>
      </c>
      <c r="R468" s="465">
        <v>15000000</v>
      </c>
      <c r="S468" s="465">
        <v>20000000</v>
      </c>
      <c r="T468" s="465">
        <v>10000000</v>
      </c>
      <c r="U468" s="465">
        <v>50000000</v>
      </c>
      <c r="V468" s="465">
        <v>15</v>
      </c>
      <c r="W468" s="465">
        <v>15</v>
      </c>
      <c r="X468" s="465">
        <v>30</v>
      </c>
      <c r="Y468" s="466">
        <v>460</v>
      </c>
      <c r="Z468" s="465">
        <v>5200</v>
      </c>
      <c r="AA468" s="465">
        <v>960</v>
      </c>
    </row>
    <row r="469" spans="1:27" s="462" customFormat="1" ht="19.5" customHeight="1">
      <c r="A469" s="463" t="s">
        <v>4413</v>
      </c>
      <c r="B469" s="487" t="s">
        <v>4414</v>
      </c>
      <c r="C469" s="463" t="s">
        <v>4415</v>
      </c>
      <c r="D469" s="463" t="s">
        <v>4416</v>
      </c>
      <c r="E469" s="463" t="s">
        <v>765</v>
      </c>
      <c r="F469" s="463" t="s">
        <v>2450</v>
      </c>
      <c r="G469" s="463" t="s">
        <v>4053</v>
      </c>
      <c r="H469" s="463" t="s">
        <v>4417</v>
      </c>
      <c r="I469" s="463" t="s">
        <v>801</v>
      </c>
      <c r="J469" s="463" t="s">
        <v>1605</v>
      </c>
      <c r="K469" s="463" t="s">
        <v>1605</v>
      </c>
      <c r="L469" s="463" t="s">
        <v>654</v>
      </c>
      <c r="M469" s="463" t="s">
        <v>654</v>
      </c>
      <c r="N469" s="463" t="s">
        <v>0</v>
      </c>
      <c r="O469" s="463" t="s">
        <v>1618</v>
      </c>
      <c r="P469" s="464" t="s">
        <v>4418</v>
      </c>
      <c r="Q469" s="465">
        <v>10000000</v>
      </c>
      <c r="R469" s="465">
        <v>4000000</v>
      </c>
      <c r="S469" s="465">
        <v>4000000</v>
      </c>
      <c r="T469" s="465">
        <v>2000000</v>
      </c>
      <c r="U469" s="465">
        <v>20000000</v>
      </c>
      <c r="V469" s="465">
        <v>15</v>
      </c>
      <c r="W469" s="465">
        <v>0</v>
      </c>
      <c r="X469" s="465">
        <v>15</v>
      </c>
      <c r="Y469" s="466">
        <v>308.01</v>
      </c>
      <c r="Z469" s="465">
        <v>12618</v>
      </c>
      <c r="AA469" s="465">
        <v>2880</v>
      </c>
    </row>
    <row r="470" spans="1:27" s="462" customFormat="1" ht="19.5" customHeight="1">
      <c r="A470" s="463" t="s">
        <v>4419</v>
      </c>
      <c r="B470" s="487" t="s">
        <v>4420</v>
      </c>
      <c r="C470" s="463" t="s">
        <v>4421</v>
      </c>
      <c r="D470" s="463" t="s">
        <v>4422</v>
      </c>
      <c r="E470" s="463" t="s">
        <v>236</v>
      </c>
      <c r="F470" s="463" t="s">
        <v>3220</v>
      </c>
      <c r="G470" s="463" t="s">
        <v>3950</v>
      </c>
      <c r="H470" s="463" t="s">
        <v>4423</v>
      </c>
      <c r="I470" s="463" t="s">
        <v>812</v>
      </c>
      <c r="J470" s="463" t="s">
        <v>1605</v>
      </c>
      <c r="K470" s="463" t="s">
        <v>1605</v>
      </c>
      <c r="L470" s="463" t="s">
        <v>9</v>
      </c>
      <c r="M470" s="463" t="s">
        <v>9</v>
      </c>
      <c r="N470" s="463" t="s">
        <v>10</v>
      </c>
      <c r="O470" s="463" t="s">
        <v>956</v>
      </c>
      <c r="P470" s="464" t="s">
        <v>4424</v>
      </c>
      <c r="Q470" s="465">
        <v>0</v>
      </c>
      <c r="R470" s="465">
        <v>492387.95</v>
      </c>
      <c r="S470" s="465">
        <v>1000000</v>
      </c>
      <c r="T470" s="465">
        <v>2000000</v>
      </c>
      <c r="U470" s="465">
        <v>3492387.95</v>
      </c>
      <c r="V470" s="465">
        <v>20</v>
      </c>
      <c r="W470" s="465">
        <v>50</v>
      </c>
      <c r="X470" s="465">
        <v>70</v>
      </c>
      <c r="Y470" s="466">
        <v>78.02</v>
      </c>
      <c r="Z470" s="465">
        <v>2870</v>
      </c>
      <c r="AA470" s="465">
        <v>2870</v>
      </c>
    </row>
    <row r="471" spans="1:27" s="462" customFormat="1" ht="19.5" customHeight="1">
      <c r="A471" s="463" t="s">
        <v>4425</v>
      </c>
      <c r="B471" s="487" t="s">
        <v>4426</v>
      </c>
      <c r="C471" s="463" t="s">
        <v>4427</v>
      </c>
      <c r="D471" s="463" t="s">
        <v>4422</v>
      </c>
      <c r="E471" s="463" t="s">
        <v>236</v>
      </c>
      <c r="F471" s="463" t="s">
        <v>3220</v>
      </c>
      <c r="G471" s="463" t="s">
        <v>3950</v>
      </c>
      <c r="H471" s="463" t="s">
        <v>4428</v>
      </c>
      <c r="I471" s="463" t="s">
        <v>812</v>
      </c>
      <c r="J471" s="463" t="s">
        <v>1605</v>
      </c>
      <c r="K471" s="463" t="s">
        <v>1605</v>
      </c>
      <c r="L471" s="463" t="s">
        <v>9</v>
      </c>
      <c r="M471" s="463" t="s">
        <v>9</v>
      </c>
      <c r="N471" s="463" t="s">
        <v>10</v>
      </c>
      <c r="O471" s="463" t="s">
        <v>956</v>
      </c>
      <c r="P471" s="464" t="s">
        <v>1605</v>
      </c>
      <c r="Q471" s="465">
        <v>0</v>
      </c>
      <c r="R471" s="465">
        <v>492387.95</v>
      </c>
      <c r="S471" s="465">
        <v>1000000</v>
      </c>
      <c r="T471" s="465">
        <v>2000000</v>
      </c>
      <c r="U471" s="465">
        <v>3492387.95</v>
      </c>
      <c r="V471" s="465">
        <v>20</v>
      </c>
      <c r="W471" s="465">
        <v>50</v>
      </c>
      <c r="X471" s="465">
        <v>70</v>
      </c>
      <c r="Y471" s="466">
        <v>74.459999999999994</v>
      </c>
      <c r="Z471" s="465">
        <v>2222</v>
      </c>
      <c r="AA471" s="465">
        <v>2222</v>
      </c>
    </row>
    <row r="472" spans="1:27" s="462" customFormat="1" ht="19.5" customHeight="1">
      <c r="A472" s="463" t="s">
        <v>4429</v>
      </c>
      <c r="B472" s="487" t="s">
        <v>4430</v>
      </c>
      <c r="C472" s="463" t="s">
        <v>4431</v>
      </c>
      <c r="D472" s="463" t="s">
        <v>4432</v>
      </c>
      <c r="E472" s="463" t="s">
        <v>236</v>
      </c>
      <c r="F472" s="463" t="s">
        <v>3220</v>
      </c>
      <c r="G472" s="463" t="s">
        <v>3950</v>
      </c>
      <c r="H472" s="463" t="s">
        <v>4433</v>
      </c>
      <c r="I472" s="463" t="s">
        <v>806</v>
      </c>
      <c r="J472" s="464" t="s">
        <v>25</v>
      </c>
      <c r="K472" s="464" t="s">
        <v>25</v>
      </c>
      <c r="L472" s="463" t="s">
        <v>358</v>
      </c>
      <c r="M472" s="463" t="s">
        <v>350</v>
      </c>
      <c r="N472" s="463" t="s">
        <v>8</v>
      </c>
      <c r="O472" s="463" t="s">
        <v>853</v>
      </c>
      <c r="P472" s="464" t="s">
        <v>4434</v>
      </c>
      <c r="Q472" s="465">
        <v>20000000</v>
      </c>
      <c r="R472" s="465">
        <v>15000000</v>
      </c>
      <c r="S472" s="465">
        <v>12000000</v>
      </c>
      <c r="T472" s="465">
        <v>3000000</v>
      </c>
      <c r="U472" s="465">
        <v>50000000</v>
      </c>
      <c r="V472" s="465">
        <v>3</v>
      </c>
      <c r="W472" s="465">
        <v>3</v>
      </c>
      <c r="X472" s="465">
        <v>6</v>
      </c>
      <c r="Y472" s="466">
        <v>53.6</v>
      </c>
      <c r="Z472" s="465">
        <v>1600</v>
      </c>
      <c r="AA472" s="465">
        <v>788</v>
      </c>
    </row>
    <row r="473" spans="1:27" s="462" customFormat="1" ht="19.5" customHeight="1">
      <c r="A473" s="463" t="s">
        <v>4435</v>
      </c>
      <c r="B473" s="487" t="s">
        <v>4436</v>
      </c>
      <c r="C473" s="463" t="s">
        <v>4437</v>
      </c>
      <c r="D473" s="463" t="s">
        <v>4438</v>
      </c>
      <c r="E473" s="463" t="s">
        <v>236</v>
      </c>
      <c r="F473" s="463" t="s">
        <v>3220</v>
      </c>
      <c r="G473" s="463" t="s">
        <v>4168</v>
      </c>
      <c r="H473" s="463" t="s">
        <v>4439</v>
      </c>
      <c r="I473" s="463" t="s">
        <v>812</v>
      </c>
      <c r="J473" s="464" t="s">
        <v>1605</v>
      </c>
      <c r="K473" s="463" t="s">
        <v>1605</v>
      </c>
      <c r="L473" s="463" t="s">
        <v>9</v>
      </c>
      <c r="M473" s="463" t="s">
        <v>9</v>
      </c>
      <c r="N473" s="463" t="s">
        <v>10</v>
      </c>
      <c r="O473" s="463" t="s">
        <v>956</v>
      </c>
      <c r="P473" s="464" t="s">
        <v>1605</v>
      </c>
      <c r="Q473" s="465">
        <v>0</v>
      </c>
      <c r="R473" s="465">
        <v>430158.3</v>
      </c>
      <c r="S473" s="465">
        <v>2000000</v>
      </c>
      <c r="T473" s="465">
        <v>6000000</v>
      </c>
      <c r="U473" s="465">
        <v>8430158.3000000007</v>
      </c>
      <c r="V473" s="465">
        <v>20</v>
      </c>
      <c r="W473" s="465">
        <v>30</v>
      </c>
      <c r="X473" s="465">
        <v>50</v>
      </c>
      <c r="Y473" s="466">
        <v>44.51</v>
      </c>
      <c r="Z473" s="465">
        <v>5014</v>
      </c>
      <c r="AA473" s="465">
        <v>5014</v>
      </c>
    </row>
    <row r="474" spans="1:27" s="462" customFormat="1" ht="19.5" customHeight="1">
      <c r="A474" s="463" t="s">
        <v>4440</v>
      </c>
      <c r="B474" s="487" t="s">
        <v>4441</v>
      </c>
      <c r="C474" s="463" t="s">
        <v>4437</v>
      </c>
      <c r="D474" s="463" t="s">
        <v>4442</v>
      </c>
      <c r="E474" s="463" t="s">
        <v>236</v>
      </c>
      <c r="F474" s="463" t="s">
        <v>3220</v>
      </c>
      <c r="G474" s="463" t="s">
        <v>4168</v>
      </c>
      <c r="H474" s="463" t="s">
        <v>4443</v>
      </c>
      <c r="I474" s="463" t="s">
        <v>812</v>
      </c>
      <c r="J474" s="464" t="s">
        <v>1605</v>
      </c>
      <c r="K474" s="464" t="s">
        <v>1605</v>
      </c>
      <c r="L474" s="463" t="s">
        <v>9</v>
      </c>
      <c r="M474" s="463" t="s">
        <v>9</v>
      </c>
      <c r="N474" s="463" t="s">
        <v>10</v>
      </c>
      <c r="O474" s="463" t="s">
        <v>956</v>
      </c>
      <c r="P474" s="464" t="s">
        <v>1605</v>
      </c>
      <c r="Q474" s="465">
        <v>0</v>
      </c>
      <c r="R474" s="465">
        <v>430158.3</v>
      </c>
      <c r="S474" s="465">
        <v>2000000</v>
      </c>
      <c r="T474" s="465">
        <v>6000000</v>
      </c>
      <c r="U474" s="465">
        <v>8430158.3000000007</v>
      </c>
      <c r="V474" s="465">
        <v>20</v>
      </c>
      <c r="W474" s="465">
        <v>30</v>
      </c>
      <c r="X474" s="465">
        <v>50</v>
      </c>
      <c r="Y474" s="466">
        <v>66.680000000000007</v>
      </c>
      <c r="Z474" s="465">
        <v>2507</v>
      </c>
      <c r="AA474" s="465">
        <v>2507</v>
      </c>
    </row>
    <row r="475" spans="1:27" s="462" customFormat="1" ht="19.5" customHeight="1">
      <c r="A475" s="463" t="s">
        <v>4444</v>
      </c>
      <c r="B475" s="487" t="s">
        <v>4445</v>
      </c>
      <c r="C475" s="463" t="s">
        <v>4446</v>
      </c>
      <c r="D475" s="463" t="s">
        <v>542</v>
      </c>
      <c r="E475" s="463" t="s">
        <v>31</v>
      </c>
      <c r="F475" s="463" t="s">
        <v>3233</v>
      </c>
      <c r="G475" s="463" t="s">
        <v>4079</v>
      </c>
      <c r="H475" s="463" t="s">
        <v>764</v>
      </c>
      <c r="I475" s="463" t="s">
        <v>1605</v>
      </c>
      <c r="J475" s="464" t="s">
        <v>1605</v>
      </c>
      <c r="K475" s="464" t="s">
        <v>4447</v>
      </c>
      <c r="L475" s="463" t="s">
        <v>564</v>
      </c>
      <c r="M475" s="463" t="s">
        <v>564</v>
      </c>
      <c r="N475" s="463" t="s">
        <v>21</v>
      </c>
      <c r="O475" s="463" t="s">
        <v>2932</v>
      </c>
      <c r="P475" s="464" t="s">
        <v>1605</v>
      </c>
      <c r="Q475" s="465">
        <v>5000000</v>
      </c>
      <c r="R475" s="465">
        <v>10000000</v>
      </c>
      <c r="S475" s="465">
        <v>10000000</v>
      </c>
      <c r="T475" s="465">
        <v>3000000</v>
      </c>
      <c r="U475" s="465">
        <v>28000000</v>
      </c>
      <c r="V475" s="465">
        <v>12</v>
      </c>
      <c r="W475" s="465">
        <v>0</v>
      </c>
      <c r="X475" s="465">
        <v>12</v>
      </c>
      <c r="Y475" s="466">
        <v>78.5</v>
      </c>
      <c r="Z475" s="465">
        <v>5356</v>
      </c>
      <c r="AA475" s="465">
        <v>640</v>
      </c>
    </row>
    <row r="476" spans="1:27" s="462" customFormat="1" ht="19.5" customHeight="1">
      <c r="A476" s="463" t="s">
        <v>4448</v>
      </c>
      <c r="B476" s="487" t="s">
        <v>4449</v>
      </c>
      <c r="C476" s="463" t="s">
        <v>4450</v>
      </c>
      <c r="D476" s="463" t="s">
        <v>719</v>
      </c>
      <c r="E476" s="463" t="s">
        <v>98</v>
      </c>
      <c r="F476" s="463" t="s">
        <v>1562</v>
      </c>
      <c r="G476" s="463" t="s">
        <v>3943</v>
      </c>
      <c r="H476" s="463" t="s">
        <v>4451</v>
      </c>
      <c r="I476" s="463" t="s">
        <v>825</v>
      </c>
      <c r="J476" s="463" t="s">
        <v>1605</v>
      </c>
      <c r="K476" s="463" t="s">
        <v>1605</v>
      </c>
      <c r="L476" s="463" t="s">
        <v>4452</v>
      </c>
      <c r="M476" s="463" t="s">
        <v>4453</v>
      </c>
      <c r="N476" s="463" t="s">
        <v>347</v>
      </c>
      <c r="O476" s="463" t="s">
        <v>4454</v>
      </c>
      <c r="P476" s="464" t="s">
        <v>4455</v>
      </c>
      <c r="Q476" s="465">
        <v>400000</v>
      </c>
      <c r="R476" s="465">
        <v>0</v>
      </c>
      <c r="S476" s="465">
        <v>2200000</v>
      </c>
      <c r="T476" s="465">
        <v>100000</v>
      </c>
      <c r="U476" s="465">
        <v>2700000</v>
      </c>
      <c r="V476" s="465">
        <v>3</v>
      </c>
      <c r="W476" s="465">
        <v>0</v>
      </c>
      <c r="X476" s="465">
        <v>3</v>
      </c>
      <c r="Y476" s="466">
        <v>420</v>
      </c>
      <c r="Z476" s="465">
        <v>7179</v>
      </c>
      <c r="AA476" s="465">
        <v>0</v>
      </c>
    </row>
    <row r="477" spans="1:27" s="462" customFormat="1" ht="19.5" customHeight="1">
      <c r="A477" s="463" t="s">
        <v>4456</v>
      </c>
      <c r="B477" s="487" t="s">
        <v>4457</v>
      </c>
      <c r="C477" s="463" t="s">
        <v>4458</v>
      </c>
      <c r="D477" s="463" t="s">
        <v>4459</v>
      </c>
      <c r="E477" s="463" t="s">
        <v>98</v>
      </c>
      <c r="F477" s="463" t="s">
        <v>1562</v>
      </c>
      <c r="G477" s="463" t="s">
        <v>3976</v>
      </c>
      <c r="H477" s="463" t="s">
        <v>4460</v>
      </c>
      <c r="I477" s="463" t="s">
        <v>801</v>
      </c>
      <c r="J477" s="464" t="s">
        <v>25</v>
      </c>
      <c r="K477" s="464" t="s">
        <v>25</v>
      </c>
      <c r="L477" s="463" t="s">
        <v>4461</v>
      </c>
      <c r="M477" s="463" t="s">
        <v>4462</v>
      </c>
      <c r="N477" s="463" t="s">
        <v>475</v>
      </c>
      <c r="O477" s="463" t="s">
        <v>4463</v>
      </c>
      <c r="P477" s="464" t="s">
        <v>4464</v>
      </c>
      <c r="Q477" s="465">
        <v>3000000</v>
      </c>
      <c r="R477" s="465">
        <v>0</v>
      </c>
      <c r="S477" s="465">
        <v>1500000</v>
      </c>
      <c r="T477" s="465">
        <v>500000</v>
      </c>
      <c r="U477" s="465">
        <v>5000000</v>
      </c>
      <c r="V477" s="465">
        <v>3</v>
      </c>
      <c r="W477" s="465">
        <v>0</v>
      </c>
      <c r="X477" s="465">
        <v>3</v>
      </c>
      <c r="Y477" s="466">
        <v>495</v>
      </c>
      <c r="Z477" s="465">
        <v>800</v>
      </c>
      <c r="AA477" s="465">
        <v>0</v>
      </c>
    </row>
    <row r="478" spans="1:27" s="462" customFormat="1" ht="19.5" customHeight="1">
      <c r="A478" s="463" t="s">
        <v>4465</v>
      </c>
      <c r="B478" s="487" t="s">
        <v>4466</v>
      </c>
      <c r="C478" s="463" t="s">
        <v>4467</v>
      </c>
      <c r="D478" s="463" t="s">
        <v>4468</v>
      </c>
      <c r="E478" s="463" t="s">
        <v>28</v>
      </c>
      <c r="F478" s="463" t="s">
        <v>4469</v>
      </c>
      <c r="G478" s="463" t="s">
        <v>4046</v>
      </c>
      <c r="H478" s="463" t="s">
        <v>1361</v>
      </c>
      <c r="I478" s="463" t="s">
        <v>815</v>
      </c>
      <c r="J478" s="464" t="s">
        <v>1605</v>
      </c>
      <c r="K478" s="464" t="s">
        <v>1605</v>
      </c>
      <c r="L478" s="463" t="s">
        <v>597</v>
      </c>
      <c r="M478" s="463" t="s">
        <v>329</v>
      </c>
      <c r="N478" s="463" t="s">
        <v>0</v>
      </c>
      <c r="O478" s="463" t="s">
        <v>826</v>
      </c>
      <c r="P478" s="464" t="s">
        <v>4470</v>
      </c>
      <c r="Q478" s="465">
        <v>600000</v>
      </c>
      <c r="R478" s="465">
        <v>0</v>
      </c>
      <c r="S478" s="465">
        <v>10000000</v>
      </c>
      <c r="T478" s="465">
        <v>10000000</v>
      </c>
      <c r="U478" s="465">
        <v>20600000</v>
      </c>
      <c r="V478" s="465">
        <v>4</v>
      </c>
      <c r="W478" s="465">
        <v>0</v>
      </c>
      <c r="X478" s="465">
        <v>4</v>
      </c>
      <c r="Y478" s="466">
        <v>375.74</v>
      </c>
      <c r="Z478" s="465">
        <v>1728</v>
      </c>
      <c r="AA478" s="465">
        <v>1728</v>
      </c>
    </row>
    <row r="479" spans="1:27" s="462" customFormat="1" ht="19.5" customHeight="1">
      <c r="A479" s="463" t="s">
        <v>4471</v>
      </c>
      <c r="B479" s="487" t="s">
        <v>4472</v>
      </c>
      <c r="C479" s="463" t="s">
        <v>4473</v>
      </c>
      <c r="D479" s="463" t="s">
        <v>4474</v>
      </c>
      <c r="E479" s="463" t="s">
        <v>762</v>
      </c>
      <c r="F479" s="463" t="s">
        <v>2492</v>
      </c>
      <c r="G479" s="463" t="s">
        <v>4053</v>
      </c>
      <c r="H479" s="463" t="s">
        <v>1122</v>
      </c>
      <c r="I479" s="463" t="s">
        <v>804</v>
      </c>
      <c r="J479" s="464" t="s">
        <v>1605</v>
      </c>
      <c r="K479" s="464" t="s">
        <v>1605</v>
      </c>
      <c r="L479" s="463" t="s">
        <v>425</v>
      </c>
      <c r="M479" s="463" t="s">
        <v>351</v>
      </c>
      <c r="N479" s="463" t="s">
        <v>0</v>
      </c>
      <c r="O479" s="463" t="s">
        <v>813</v>
      </c>
      <c r="P479" s="464" t="s">
        <v>4475</v>
      </c>
      <c r="Q479" s="465">
        <v>15600000</v>
      </c>
      <c r="R479" s="465">
        <v>3000000</v>
      </c>
      <c r="S479" s="465">
        <v>4000000</v>
      </c>
      <c r="T479" s="465">
        <v>5000000</v>
      </c>
      <c r="U479" s="465">
        <v>27600000</v>
      </c>
      <c r="V479" s="465">
        <v>53</v>
      </c>
      <c r="W479" s="465">
        <v>50</v>
      </c>
      <c r="X479" s="465">
        <v>103</v>
      </c>
      <c r="Y479" s="466">
        <v>291.8</v>
      </c>
      <c r="Z479" s="465">
        <v>8352</v>
      </c>
      <c r="AA479" s="465">
        <v>3600</v>
      </c>
    </row>
    <row r="480" spans="1:27" s="462" customFormat="1" ht="19.5" customHeight="1">
      <c r="A480" s="463" t="s">
        <v>4476</v>
      </c>
      <c r="B480" s="487" t="s">
        <v>4477</v>
      </c>
      <c r="C480" s="463" t="s">
        <v>4478</v>
      </c>
      <c r="D480" s="463" t="s">
        <v>4479</v>
      </c>
      <c r="E480" s="463" t="s">
        <v>762</v>
      </c>
      <c r="F480" s="463" t="s">
        <v>2492</v>
      </c>
      <c r="G480" s="463" t="s">
        <v>4060</v>
      </c>
      <c r="H480" s="463" t="s">
        <v>4480</v>
      </c>
      <c r="I480" s="463" t="s">
        <v>801</v>
      </c>
      <c r="J480" s="464" t="s">
        <v>1605</v>
      </c>
      <c r="K480" s="463" t="s">
        <v>1605</v>
      </c>
      <c r="L480" s="463" t="s">
        <v>669</v>
      </c>
      <c r="M480" s="463" t="s">
        <v>351</v>
      </c>
      <c r="N480" s="463" t="s">
        <v>0</v>
      </c>
      <c r="O480" s="463" t="s">
        <v>813</v>
      </c>
      <c r="P480" s="464" t="s">
        <v>1605</v>
      </c>
      <c r="Q480" s="465">
        <v>22046400</v>
      </c>
      <c r="R480" s="465">
        <v>0</v>
      </c>
      <c r="S480" s="465">
        <v>20000000</v>
      </c>
      <c r="T480" s="465">
        <v>10000000</v>
      </c>
      <c r="U480" s="465">
        <v>52046400</v>
      </c>
      <c r="V480" s="465">
        <v>25</v>
      </c>
      <c r="W480" s="465">
        <v>5</v>
      </c>
      <c r="X480" s="465">
        <v>30</v>
      </c>
      <c r="Y480" s="466">
        <v>400.64</v>
      </c>
      <c r="Z480" s="465">
        <v>15310</v>
      </c>
      <c r="AA480" s="465">
        <v>15072</v>
      </c>
    </row>
    <row r="481" spans="1:27" s="462" customFormat="1" ht="19.5" customHeight="1">
      <c r="A481" s="463" t="s">
        <v>4481</v>
      </c>
      <c r="B481" s="487" t="s">
        <v>4482</v>
      </c>
      <c r="C481" s="463" t="s">
        <v>4483</v>
      </c>
      <c r="D481" s="463" t="s">
        <v>4484</v>
      </c>
      <c r="E481" s="463" t="s">
        <v>762</v>
      </c>
      <c r="F481" s="463" t="s">
        <v>2492</v>
      </c>
      <c r="G481" s="463" t="s">
        <v>3925</v>
      </c>
      <c r="H481" s="463" t="s">
        <v>4485</v>
      </c>
      <c r="I481" s="463" t="s">
        <v>841</v>
      </c>
      <c r="J481" s="464" t="s">
        <v>1605</v>
      </c>
      <c r="K481" s="464" t="s">
        <v>1605</v>
      </c>
      <c r="L481" s="463" t="s">
        <v>4486</v>
      </c>
      <c r="M481" s="463" t="s">
        <v>4487</v>
      </c>
      <c r="N481" s="463" t="s">
        <v>92</v>
      </c>
      <c r="O481" s="463" t="s">
        <v>2663</v>
      </c>
      <c r="P481" s="464" t="s">
        <v>1605</v>
      </c>
      <c r="Q481" s="465">
        <v>600000</v>
      </c>
      <c r="R481" s="465">
        <v>330000</v>
      </c>
      <c r="S481" s="465">
        <v>300000</v>
      </c>
      <c r="T481" s="465">
        <v>200000</v>
      </c>
      <c r="U481" s="465">
        <v>1430000</v>
      </c>
      <c r="V481" s="465">
        <v>15</v>
      </c>
      <c r="W481" s="465">
        <v>5</v>
      </c>
      <c r="X481" s="465">
        <v>20</v>
      </c>
      <c r="Y481" s="466">
        <v>178.44</v>
      </c>
      <c r="Z481" s="465">
        <v>3164</v>
      </c>
      <c r="AA481" s="465">
        <v>484</v>
      </c>
    </row>
    <row r="482" spans="1:27" s="462" customFormat="1" ht="19.5" customHeight="1">
      <c r="A482" s="463" t="s">
        <v>4488</v>
      </c>
      <c r="B482" s="487" t="s">
        <v>4489</v>
      </c>
      <c r="C482" s="463" t="s">
        <v>4490</v>
      </c>
      <c r="D482" s="463" t="s">
        <v>4491</v>
      </c>
      <c r="E482" s="463" t="s">
        <v>763</v>
      </c>
      <c r="F482" s="463" t="s">
        <v>2504</v>
      </c>
      <c r="G482" s="463" t="s">
        <v>4060</v>
      </c>
      <c r="H482" s="463" t="s">
        <v>4492</v>
      </c>
      <c r="I482" s="463" t="s">
        <v>808</v>
      </c>
      <c r="J482" s="464" t="s">
        <v>1605</v>
      </c>
      <c r="K482" s="463" t="s">
        <v>1605</v>
      </c>
      <c r="L482" s="463" t="s">
        <v>566</v>
      </c>
      <c r="M482" s="463" t="s">
        <v>351</v>
      </c>
      <c r="N482" s="463" t="s">
        <v>0</v>
      </c>
      <c r="O482" s="463" t="s">
        <v>814</v>
      </c>
      <c r="P482" s="464" t="s">
        <v>1605</v>
      </c>
      <c r="Q482" s="465">
        <v>100000000</v>
      </c>
      <c r="R482" s="465">
        <v>15000000</v>
      </c>
      <c r="S482" s="465">
        <v>138000000</v>
      </c>
      <c r="T482" s="465">
        <v>147000000</v>
      </c>
      <c r="U482" s="465">
        <v>400000000</v>
      </c>
      <c r="V482" s="465">
        <v>120</v>
      </c>
      <c r="W482" s="465">
        <v>115</v>
      </c>
      <c r="X482" s="465">
        <v>235</v>
      </c>
      <c r="Y482" s="466">
        <v>6304.25</v>
      </c>
      <c r="Z482" s="465">
        <v>47556</v>
      </c>
      <c r="AA482" s="465">
        <v>26858</v>
      </c>
    </row>
    <row r="483" spans="1:27" s="462" customFormat="1" ht="19.5" customHeight="1">
      <c r="A483" s="463" t="s">
        <v>4493</v>
      </c>
      <c r="B483" s="487" t="s">
        <v>4494</v>
      </c>
      <c r="C483" s="463" t="s">
        <v>4495</v>
      </c>
      <c r="D483" s="463" t="s">
        <v>4496</v>
      </c>
      <c r="E483" s="463" t="s">
        <v>763</v>
      </c>
      <c r="F483" s="463" t="s">
        <v>2504</v>
      </c>
      <c r="G483" s="463" t="s">
        <v>3950</v>
      </c>
      <c r="H483" s="463" t="s">
        <v>4497</v>
      </c>
      <c r="I483" s="463" t="s">
        <v>822</v>
      </c>
      <c r="J483" s="464" t="s">
        <v>25</v>
      </c>
      <c r="K483" s="463" t="s">
        <v>25</v>
      </c>
      <c r="L483" s="463" t="s">
        <v>535</v>
      </c>
      <c r="M483" s="463" t="s">
        <v>536</v>
      </c>
      <c r="N483" s="463" t="s">
        <v>32</v>
      </c>
      <c r="O483" s="463" t="s">
        <v>864</v>
      </c>
      <c r="P483" s="464" t="s">
        <v>4498</v>
      </c>
      <c r="Q483" s="465">
        <v>0</v>
      </c>
      <c r="R483" s="465">
        <v>0</v>
      </c>
      <c r="S483" s="465">
        <v>500000</v>
      </c>
      <c r="T483" s="465">
        <v>1000000</v>
      </c>
      <c r="U483" s="465">
        <v>1500000</v>
      </c>
      <c r="V483" s="465">
        <v>18</v>
      </c>
      <c r="W483" s="465">
        <v>7</v>
      </c>
      <c r="X483" s="465">
        <v>25</v>
      </c>
      <c r="Y483" s="466">
        <v>123.5</v>
      </c>
      <c r="Z483" s="465">
        <v>6416</v>
      </c>
      <c r="AA483" s="465">
        <v>1428</v>
      </c>
    </row>
    <row r="484" spans="1:27" s="462" customFormat="1" ht="19.5" customHeight="1">
      <c r="A484" s="463" t="s">
        <v>4499</v>
      </c>
      <c r="B484" s="487" t="s">
        <v>4500</v>
      </c>
      <c r="C484" s="463" t="s">
        <v>4501</v>
      </c>
      <c r="D484" s="463" t="s">
        <v>4502</v>
      </c>
      <c r="E484" s="463" t="s">
        <v>763</v>
      </c>
      <c r="F484" s="463" t="s">
        <v>2504</v>
      </c>
      <c r="G484" s="463" t="s">
        <v>4084</v>
      </c>
      <c r="H484" s="463" t="s">
        <v>781</v>
      </c>
      <c r="I484" s="463" t="s">
        <v>815</v>
      </c>
      <c r="J484" s="464" t="s">
        <v>25</v>
      </c>
      <c r="K484" s="464" t="s">
        <v>25</v>
      </c>
      <c r="L484" s="463" t="s">
        <v>22</v>
      </c>
      <c r="M484" s="463" t="s">
        <v>22</v>
      </c>
      <c r="N484" s="463" t="s">
        <v>8</v>
      </c>
      <c r="O484" s="463" t="s">
        <v>837</v>
      </c>
      <c r="P484" s="464" t="s">
        <v>4503</v>
      </c>
      <c r="Q484" s="465">
        <v>18000000</v>
      </c>
      <c r="R484" s="465">
        <v>24000000</v>
      </c>
      <c r="S484" s="465">
        <v>12000000</v>
      </c>
      <c r="T484" s="465">
        <v>59000000</v>
      </c>
      <c r="U484" s="465">
        <v>113000000</v>
      </c>
      <c r="V484" s="465">
        <v>20</v>
      </c>
      <c r="W484" s="465">
        <v>25</v>
      </c>
      <c r="X484" s="465">
        <v>45</v>
      </c>
      <c r="Y484" s="466">
        <v>161.5</v>
      </c>
      <c r="Z484" s="465">
        <v>6400</v>
      </c>
      <c r="AA484" s="465">
        <v>2900</v>
      </c>
    </row>
    <row r="485" spans="1:27" s="462" customFormat="1" ht="19.5" customHeight="1">
      <c r="A485" s="463" t="s">
        <v>4504</v>
      </c>
      <c r="B485" s="487" t="s">
        <v>4505</v>
      </c>
      <c r="C485" s="463" t="s">
        <v>4506</v>
      </c>
      <c r="D485" s="463" t="s">
        <v>4507</v>
      </c>
      <c r="E485" s="463" t="s">
        <v>239</v>
      </c>
      <c r="F485" s="463" t="s">
        <v>4508</v>
      </c>
      <c r="G485" s="463" t="s">
        <v>4509</v>
      </c>
      <c r="H485" s="463" t="s">
        <v>1081</v>
      </c>
      <c r="I485" s="463" t="s">
        <v>804</v>
      </c>
      <c r="J485" s="464" t="s">
        <v>1605</v>
      </c>
      <c r="K485" s="464" t="s">
        <v>1605</v>
      </c>
      <c r="L485" s="463" t="s">
        <v>578</v>
      </c>
      <c r="M485" s="463" t="s">
        <v>2</v>
      </c>
      <c r="N485" s="463" t="s">
        <v>3</v>
      </c>
      <c r="O485" s="463" t="s">
        <v>823</v>
      </c>
      <c r="P485" s="463" t="s">
        <v>1605</v>
      </c>
      <c r="Q485" s="465">
        <v>0</v>
      </c>
      <c r="R485" s="465">
        <v>0</v>
      </c>
      <c r="S485" s="465">
        <v>25000000</v>
      </c>
      <c r="T485" s="465">
        <v>10000000</v>
      </c>
      <c r="U485" s="465">
        <v>35000000</v>
      </c>
      <c r="V485" s="465">
        <v>16</v>
      </c>
      <c r="W485" s="465">
        <v>2</v>
      </c>
      <c r="X485" s="465">
        <v>18</v>
      </c>
      <c r="Y485" s="466">
        <v>487</v>
      </c>
      <c r="Z485" s="465">
        <v>2380</v>
      </c>
      <c r="AA485" s="465">
        <v>1350</v>
      </c>
    </row>
    <row r="486" spans="1:27" s="462" customFormat="1" ht="19.5" customHeight="1">
      <c r="A486" s="463" t="s">
        <v>4510</v>
      </c>
      <c r="B486" s="487" t="s">
        <v>4511</v>
      </c>
      <c r="C486" s="463" t="s">
        <v>4512</v>
      </c>
      <c r="D486" s="463" t="s">
        <v>248</v>
      </c>
      <c r="E486" s="463" t="s">
        <v>239</v>
      </c>
      <c r="F486" s="463" t="s">
        <v>4508</v>
      </c>
      <c r="G486" s="463" t="s">
        <v>4351</v>
      </c>
      <c r="H486" s="463" t="s">
        <v>4513</v>
      </c>
      <c r="I486" s="463" t="s">
        <v>815</v>
      </c>
      <c r="J486" s="463" t="s">
        <v>1605</v>
      </c>
      <c r="K486" s="463" t="s">
        <v>1605</v>
      </c>
      <c r="L486" s="463" t="s">
        <v>317</v>
      </c>
      <c r="M486" s="463" t="s">
        <v>2</v>
      </c>
      <c r="N486" s="463" t="s">
        <v>3</v>
      </c>
      <c r="O486" s="463" t="s">
        <v>823</v>
      </c>
      <c r="P486" s="464" t="s">
        <v>4514</v>
      </c>
      <c r="Q486" s="465">
        <v>10000000</v>
      </c>
      <c r="R486" s="465">
        <v>7000000</v>
      </c>
      <c r="S486" s="465">
        <v>2000000</v>
      </c>
      <c r="T486" s="465">
        <v>10000000</v>
      </c>
      <c r="U486" s="465">
        <v>29000000</v>
      </c>
      <c r="V486" s="465">
        <v>6</v>
      </c>
      <c r="W486" s="465">
        <v>2</v>
      </c>
      <c r="X486" s="465">
        <v>8</v>
      </c>
      <c r="Y486" s="466">
        <v>350</v>
      </c>
      <c r="Z486" s="465">
        <v>5594</v>
      </c>
      <c r="AA486" s="465">
        <v>900</v>
      </c>
    </row>
    <row r="487" spans="1:27" s="462" customFormat="1" ht="19.5" customHeight="1">
      <c r="A487" s="463" t="s">
        <v>4515</v>
      </c>
      <c r="B487" s="487" t="s">
        <v>4516</v>
      </c>
      <c r="C487" s="463" t="s">
        <v>4517</v>
      </c>
      <c r="D487" s="463" t="s">
        <v>4518</v>
      </c>
      <c r="E487" s="463" t="s">
        <v>74</v>
      </c>
      <c r="F487" s="463" t="s">
        <v>2075</v>
      </c>
      <c r="G487" s="463" t="s">
        <v>4040</v>
      </c>
      <c r="H487" s="463" t="s">
        <v>4519</v>
      </c>
      <c r="I487" s="463" t="s">
        <v>822</v>
      </c>
      <c r="J487" s="464" t="s">
        <v>1605</v>
      </c>
      <c r="K487" s="464" t="s">
        <v>1605</v>
      </c>
      <c r="L487" s="463" t="s">
        <v>1279</v>
      </c>
      <c r="M487" s="463" t="s">
        <v>18</v>
      </c>
      <c r="N487" s="463" t="s">
        <v>8</v>
      </c>
      <c r="O487" s="463" t="s">
        <v>866</v>
      </c>
      <c r="P487" s="464" t="s">
        <v>4520</v>
      </c>
      <c r="Q487" s="465">
        <v>0</v>
      </c>
      <c r="R487" s="465">
        <v>1000000</v>
      </c>
      <c r="S487" s="465">
        <v>2500000</v>
      </c>
      <c r="T487" s="465">
        <v>4000000</v>
      </c>
      <c r="U487" s="465">
        <v>7500000</v>
      </c>
      <c r="V487" s="465">
        <v>5</v>
      </c>
      <c r="W487" s="465">
        <v>9</v>
      </c>
      <c r="X487" s="465">
        <v>14</v>
      </c>
      <c r="Y487" s="466">
        <v>80.75</v>
      </c>
      <c r="Z487" s="465">
        <v>0</v>
      </c>
      <c r="AA487" s="465">
        <v>0</v>
      </c>
    </row>
    <row r="488" spans="1:27" s="462" customFormat="1" ht="19.5" customHeight="1">
      <c r="A488" s="463" t="s">
        <v>4521</v>
      </c>
      <c r="B488" s="487" t="s">
        <v>4522</v>
      </c>
      <c r="C488" s="463" t="s">
        <v>2623</v>
      </c>
      <c r="D488" s="463" t="s">
        <v>4523</v>
      </c>
      <c r="E488" s="463" t="s">
        <v>275</v>
      </c>
      <c r="F488" s="463" t="s">
        <v>4524</v>
      </c>
      <c r="G488" s="463" t="s">
        <v>3950</v>
      </c>
      <c r="H488" s="463" t="s">
        <v>4525</v>
      </c>
      <c r="I488" s="463" t="s">
        <v>801</v>
      </c>
      <c r="J488" s="464" t="s">
        <v>25</v>
      </c>
      <c r="K488" s="464" t="s">
        <v>25</v>
      </c>
      <c r="L488" s="463" t="s">
        <v>1029</v>
      </c>
      <c r="M488" s="463" t="s">
        <v>452</v>
      </c>
      <c r="N488" s="463" t="s">
        <v>404</v>
      </c>
      <c r="O488" s="463" t="s">
        <v>919</v>
      </c>
      <c r="P488" s="464" t="s">
        <v>1605</v>
      </c>
      <c r="Q488" s="465">
        <v>0</v>
      </c>
      <c r="R488" s="465">
        <v>0</v>
      </c>
      <c r="S488" s="465">
        <v>2500000</v>
      </c>
      <c r="T488" s="465">
        <v>1000000</v>
      </c>
      <c r="U488" s="465">
        <v>3500000</v>
      </c>
      <c r="V488" s="465">
        <v>6</v>
      </c>
      <c r="W488" s="465">
        <v>3</v>
      </c>
      <c r="X488" s="465">
        <v>9</v>
      </c>
      <c r="Y488" s="466">
        <v>328</v>
      </c>
      <c r="Z488" s="465">
        <v>18351</v>
      </c>
      <c r="AA488" s="465">
        <v>864</v>
      </c>
    </row>
    <row r="489" spans="1:27" s="462" customFormat="1" ht="19.5" customHeight="1">
      <c r="A489" s="463" t="s">
        <v>4526</v>
      </c>
      <c r="B489" s="487" t="s">
        <v>4527</v>
      </c>
      <c r="C489" s="463" t="s">
        <v>4528</v>
      </c>
      <c r="D489" s="463" t="s">
        <v>4529</v>
      </c>
      <c r="E489" s="463" t="s">
        <v>238</v>
      </c>
      <c r="F489" s="463" t="s">
        <v>2091</v>
      </c>
      <c r="G489" s="463" t="s">
        <v>3943</v>
      </c>
      <c r="H489" s="463" t="s">
        <v>1080</v>
      </c>
      <c r="I489" s="463" t="s">
        <v>804</v>
      </c>
      <c r="J489" s="464" t="s">
        <v>1605</v>
      </c>
      <c r="K489" s="464" t="s">
        <v>1605</v>
      </c>
      <c r="L489" s="463" t="s">
        <v>9</v>
      </c>
      <c r="M489" s="463" t="s">
        <v>9</v>
      </c>
      <c r="N489" s="463" t="s">
        <v>10</v>
      </c>
      <c r="O489" s="463" t="s">
        <v>956</v>
      </c>
      <c r="P489" s="464" t="s">
        <v>1605</v>
      </c>
      <c r="Q489" s="465">
        <v>13000000</v>
      </c>
      <c r="R489" s="465">
        <v>8000000</v>
      </c>
      <c r="S489" s="465">
        <v>4000000</v>
      </c>
      <c r="T489" s="465">
        <v>33000000</v>
      </c>
      <c r="U489" s="465">
        <v>58000000</v>
      </c>
      <c r="V489" s="465">
        <v>5</v>
      </c>
      <c r="W489" s="465">
        <v>5</v>
      </c>
      <c r="X489" s="465">
        <v>10</v>
      </c>
      <c r="Y489" s="466">
        <v>78.89</v>
      </c>
      <c r="Z489" s="465">
        <v>1092</v>
      </c>
      <c r="AA489" s="465">
        <v>572</v>
      </c>
    </row>
    <row r="490" spans="1:27" s="462" customFormat="1" ht="19.5" customHeight="1">
      <c r="A490" s="463" t="s">
        <v>4530</v>
      </c>
      <c r="B490" s="487" t="s">
        <v>4531</v>
      </c>
      <c r="C490" s="463" t="s">
        <v>4532</v>
      </c>
      <c r="D490" s="463" t="s">
        <v>4533</v>
      </c>
      <c r="E490" s="463" t="s">
        <v>44</v>
      </c>
      <c r="F490" s="463" t="s">
        <v>2126</v>
      </c>
      <c r="G490" s="463" t="s">
        <v>3992</v>
      </c>
      <c r="H490" s="463" t="s">
        <v>815</v>
      </c>
      <c r="I490" s="463" t="s">
        <v>1605</v>
      </c>
      <c r="J490" s="464" t="s">
        <v>1605</v>
      </c>
      <c r="K490" s="463" t="s">
        <v>4534</v>
      </c>
      <c r="L490" s="463" t="s">
        <v>353</v>
      </c>
      <c r="M490" s="463" t="s">
        <v>394</v>
      </c>
      <c r="N490" s="463" t="s">
        <v>30</v>
      </c>
      <c r="O490" s="463" t="s">
        <v>904</v>
      </c>
      <c r="P490" s="464" t="s">
        <v>4535</v>
      </c>
      <c r="Q490" s="465">
        <v>184500</v>
      </c>
      <c r="R490" s="465">
        <v>0</v>
      </c>
      <c r="S490" s="465">
        <v>3686683</v>
      </c>
      <c r="T490" s="465">
        <v>15000000</v>
      </c>
      <c r="U490" s="465">
        <v>18871183</v>
      </c>
      <c r="V490" s="465">
        <v>13</v>
      </c>
      <c r="W490" s="465">
        <v>25</v>
      </c>
      <c r="X490" s="465">
        <v>38</v>
      </c>
      <c r="Y490" s="466">
        <v>120</v>
      </c>
      <c r="Z490" s="465">
        <v>2895</v>
      </c>
      <c r="AA490" s="465">
        <v>1845</v>
      </c>
    </row>
    <row r="491" spans="1:27" s="462" customFormat="1" ht="19.5" customHeight="1">
      <c r="A491" s="463" t="s">
        <v>4536</v>
      </c>
      <c r="B491" s="487" t="s">
        <v>4537</v>
      </c>
      <c r="C491" s="463" t="s">
        <v>4538</v>
      </c>
      <c r="D491" s="463" t="s">
        <v>4539</v>
      </c>
      <c r="E491" s="463" t="s">
        <v>268</v>
      </c>
      <c r="F491" s="463" t="s">
        <v>2153</v>
      </c>
      <c r="G491" s="463" t="s">
        <v>3992</v>
      </c>
      <c r="H491" s="463" t="s">
        <v>4540</v>
      </c>
      <c r="I491" s="463" t="s">
        <v>821</v>
      </c>
      <c r="J491" s="463" t="s">
        <v>25</v>
      </c>
      <c r="K491" s="463" t="s">
        <v>25</v>
      </c>
      <c r="L491" s="463" t="s">
        <v>568</v>
      </c>
      <c r="M491" s="463" t="s">
        <v>556</v>
      </c>
      <c r="N491" s="463" t="s">
        <v>35</v>
      </c>
      <c r="O491" s="463" t="s">
        <v>2133</v>
      </c>
      <c r="P491" s="464" t="s">
        <v>1605</v>
      </c>
      <c r="Q491" s="465">
        <v>20000000</v>
      </c>
      <c r="R491" s="465">
        <v>45000000</v>
      </c>
      <c r="S491" s="465">
        <v>20000000</v>
      </c>
      <c r="T491" s="465">
        <v>5000000</v>
      </c>
      <c r="U491" s="465">
        <v>90000000</v>
      </c>
      <c r="V491" s="465">
        <v>14</v>
      </c>
      <c r="W491" s="465">
        <v>14</v>
      </c>
      <c r="X491" s="465">
        <v>28</v>
      </c>
      <c r="Y491" s="466">
        <v>461.07</v>
      </c>
      <c r="Z491" s="465">
        <v>7996</v>
      </c>
      <c r="AA491" s="465">
        <v>4430</v>
      </c>
    </row>
    <row r="492" spans="1:27" s="462" customFormat="1" ht="19.5" customHeight="1">
      <c r="A492" s="463" t="s">
        <v>4541</v>
      </c>
      <c r="B492" s="487" t="s">
        <v>4542</v>
      </c>
      <c r="C492" s="463" t="s">
        <v>1471</v>
      </c>
      <c r="D492" s="463" t="s">
        <v>1470</v>
      </c>
      <c r="E492" s="463" t="s">
        <v>64</v>
      </c>
      <c r="F492" s="463" t="s">
        <v>2240</v>
      </c>
      <c r="G492" s="463" t="s">
        <v>3943</v>
      </c>
      <c r="H492" s="463" t="s">
        <v>4543</v>
      </c>
      <c r="I492" s="463" t="s">
        <v>804</v>
      </c>
      <c r="J492" s="464" t="s">
        <v>25</v>
      </c>
      <c r="K492" s="464" t="s">
        <v>25</v>
      </c>
      <c r="L492" s="463" t="s">
        <v>920</v>
      </c>
      <c r="M492" s="463" t="s">
        <v>690</v>
      </c>
      <c r="N492" s="463" t="s">
        <v>35</v>
      </c>
      <c r="O492" s="463" t="s">
        <v>1958</v>
      </c>
      <c r="P492" s="464" t="s">
        <v>1605</v>
      </c>
      <c r="Q492" s="465">
        <v>15000000</v>
      </c>
      <c r="R492" s="465">
        <v>50000000</v>
      </c>
      <c r="S492" s="465">
        <v>20000000</v>
      </c>
      <c r="T492" s="465">
        <v>25000000</v>
      </c>
      <c r="U492" s="465">
        <v>110000000</v>
      </c>
      <c r="V492" s="465">
        <v>5</v>
      </c>
      <c r="W492" s="465">
        <v>4</v>
      </c>
      <c r="X492" s="465">
        <v>9</v>
      </c>
      <c r="Y492" s="466">
        <v>141</v>
      </c>
      <c r="Z492" s="465">
        <v>2400</v>
      </c>
      <c r="AA492" s="465">
        <v>800</v>
      </c>
    </row>
    <row r="493" spans="1:27" s="462" customFormat="1" ht="19.5" customHeight="1">
      <c r="A493" s="463" t="s">
        <v>4544</v>
      </c>
      <c r="B493" s="487" t="s">
        <v>4545</v>
      </c>
      <c r="C493" s="463" t="s">
        <v>4546</v>
      </c>
      <c r="D493" s="463" t="s">
        <v>1470</v>
      </c>
      <c r="E493" s="463" t="s">
        <v>64</v>
      </c>
      <c r="F493" s="463" t="s">
        <v>2240</v>
      </c>
      <c r="G493" s="463" t="s">
        <v>3943</v>
      </c>
      <c r="H493" s="463" t="s">
        <v>4547</v>
      </c>
      <c r="I493" s="463" t="s">
        <v>804</v>
      </c>
      <c r="J493" s="463" t="s">
        <v>25</v>
      </c>
      <c r="K493" s="463" t="s">
        <v>25</v>
      </c>
      <c r="L493" s="463" t="s">
        <v>920</v>
      </c>
      <c r="M493" s="463" t="s">
        <v>690</v>
      </c>
      <c r="N493" s="463" t="s">
        <v>35</v>
      </c>
      <c r="O493" s="463" t="s">
        <v>1958</v>
      </c>
      <c r="P493" s="464" t="s">
        <v>1605</v>
      </c>
      <c r="Q493" s="465">
        <v>15000000</v>
      </c>
      <c r="R493" s="465">
        <v>50000000</v>
      </c>
      <c r="S493" s="465">
        <v>20000000</v>
      </c>
      <c r="T493" s="465">
        <v>25000000</v>
      </c>
      <c r="U493" s="465">
        <v>110000000</v>
      </c>
      <c r="V493" s="465">
        <v>5</v>
      </c>
      <c r="W493" s="465">
        <v>4</v>
      </c>
      <c r="X493" s="465">
        <v>9</v>
      </c>
      <c r="Y493" s="466">
        <v>141</v>
      </c>
      <c r="Z493" s="465">
        <v>2400</v>
      </c>
      <c r="AA493" s="465">
        <v>800</v>
      </c>
    </row>
    <row r="494" spans="1:27" s="462" customFormat="1" ht="19.5" customHeight="1">
      <c r="A494" s="463" t="s">
        <v>4548</v>
      </c>
      <c r="B494" s="487" t="s">
        <v>4549</v>
      </c>
      <c r="C494" s="463" t="s">
        <v>1469</v>
      </c>
      <c r="D494" s="463" t="s">
        <v>1470</v>
      </c>
      <c r="E494" s="463" t="s">
        <v>64</v>
      </c>
      <c r="F494" s="463" t="s">
        <v>2240</v>
      </c>
      <c r="G494" s="463" t="s">
        <v>3943</v>
      </c>
      <c r="H494" s="463" t="s">
        <v>4543</v>
      </c>
      <c r="I494" s="464" t="s">
        <v>804</v>
      </c>
      <c r="J494" s="464" t="s">
        <v>25</v>
      </c>
      <c r="K494" s="464" t="s">
        <v>25</v>
      </c>
      <c r="L494" s="463" t="s">
        <v>920</v>
      </c>
      <c r="M494" s="463" t="s">
        <v>690</v>
      </c>
      <c r="N494" s="463" t="s">
        <v>35</v>
      </c>
      <c r="O494" s="463" t="s">
        <v>1958</v>
      </c>
      <c r="P494" s="464" t="s">
        <v>1605</v>
      </c>
      <c r="Q494" s="465">
        <v>15000000</v>
      </c>
      <c r="R494" s="465">
        <v>50000000</v>
      </c>
      <c r="S494" s="465">
        <v>20000000</v>
      </c>
      <c r="T494" s="465">
        <v>25000000</v>
      </c>
      <c r="U494" s="465">
        <v>110000000</v>
      </c>
      <c r="V494" s="465">
        <v>5</v>
      </c>
      <c r="W494" s="465">
        <v>4</v>
      </c>
      <c r="X494" s="465">
        <v>9</v>
      </c>
      <c r="Y494" s="466">
        <v>141</v>
      </c>
      <c r="Z494" s="465">
        <v>2400</v>
      </c>
      <c r="AA494" s="465">
        <v>800</v>
      </c>
    </row>
    <row r="495" spans="1:27" s="462" customFormat="1" ht="19.5" customHeight="1">
      <c r="A495" s="463" t="s">
        <v>4550</v>
      </c>
      <c r="B495" s="487" t="s">
        <v>4551</v>
      </c>
      <c r="C495" s="463" t="s">
        <v>4552</v>
      </c>
      <c r="D495" s="463" t="s">
        <v>1470</v>
      </c>
      <c r="E495" s="463" t="s">
        <v>64</v>
      </c>
      <c r="F495" s="463" t="s">
        <v>2240</v>
      </c>
      <c r="G495" s="463" t="s">
        <v>3943</v>
      </c>
      <c r="H495" s="463" t="s">
        <v>4553</v>
      </c>
      <c r="I495" s="464" t="s">
        <v>804</v>
      </c>
      <c r="J495" s="464" t="s">
        <v>25</v>
      </c>
      <c r="K495" s="464" t="s">
        <v>25</v>
      </c>
      <c r="L495" s="463" t="s">
        <v>920</v>
      </c>
      <c r="M495" s="463" t="s">
        <v>690</v>
      </c>
      <c r="N495" s="463" t="s">
        <v>35</v>
      </c>
      <c r="O495" s="463" t="s">
        <v>1958</v>
      </c>
      <c r="P495" s="464" t="s">
        <v>1605</v>
      </c>
      <c r="Q495" s="465">
        <v>15000000</v>
      </c>
      <c r="R495" s="465">
        <v>50000000</v>
      </c>
      <c r="S495" s="465">
        <v>20000000</v>
      </c>
      <c r="T495" s="465">
        <v>25000000</v>
      </c>
      <c r="U495" s="465">
        <v>110000000</v>
      </c>
      <c r="V495" s="465">
        <v>5</v>
      </c>
      <c r="W495" s="465">
        <v>4</v>
      </c>
      <c r="X495" s="465">
        <v>9</v>
      </c>
      <c r="Y495" s="466">
        <v>141</v>
      </c>
      <c r="Z495" s="465">
        <v>2464</v>
      </c>
      <c r="AA495" s="465">
        <v>800</v>
      </c>
    </row>
    <row r="496" spans="1:27" s="462" customFormat="1" ht="19.5" customHeight="1">
      <c r="A496" s="463" t="s">
        <v>4554</v>
      </c>
      <c r="B496" s="487" t="s">
        <v>4555</v>
      </c>
      <c r="C496" s="463" t="s">
        <v>4556</v>
      </c>
      <c r="D496" s="463" t="s">
        <v>4557</v>
      </c>
      <c r="E496" s="463" t="s">
        <v>64</v>
      </c>
      <c r="F496" s="463" t="s">
        <v>2240</v>
      </c>
      <c r="G496" s="463" t="s">
        <v>3943</v>
      </c>
      <c r="H496" s="463" t="s">
        <v>4558</v>
      </c>
      <c r="I496" s="464" t="s">
        <v>804</v>
      </c>
      <c r="J496" s="464" t="s">
        <v>25</v>
      </c>
      <c r="K496" s="464" t="s">
        <v>25</v>
      </c>
      <c r="L496" s="463" t="s">
        <v>920</v>
      </c>
      <c r="M496" s="463" t="s">
        <v>690</v>
      </c>
      <c r="N496" s="463" t="s">
        <v>35</v>
      </c>
      <c r="O496" s="463" t="s">
        <v>1958</v>
      </c>
      <c r="P496" s="464" t="s">
        <v>1605</v>
      </c>
      <c r="Q496" s="465">
        <v>20000000</v>
      </c>
      <c r="R496" s="465">
        <v>70000000</v>
      </c>
      <c r="S496" s="465">
        <v>20000000</v>
      </c>
      <c r="T496" s="465">
        <v>25000000</v>
      </c>
      <c r="U496" s="465">
        <v>135000000</v>
      </c>
      <c r="V496" s="465">
        <v>5</v>
      </c>
      <c r="W496" s="465">
        <v>4</v>
      </c>
      <c r="X496" s="465">
        <v>9</v>
      </c>
      <c r="Y496" s="466">
        <v>153</v>
      </c>
      <c r="Z496" s="465">
        <v>3200</v>
      </c>
      <c r="AA496" s="465">
        <v>1575</v>
      </c>
    </row>
    <row r="497" spans="1:27" s="462" customFormat="1" ht="19.5" customHeight="1">
      <c r="A497" s="463" t="s">
        <v>4559</v>
      </c>
      <c r="B497" s="487" t="s">
        <v>4560</v>
      </c>
      <c r="C497" s="463" t="s">
        <v>4561</v>
      </c>
      <c r="D497" s="463" t="s">
        <v>1470</v>
      </c>
      <c r="E497" s="463" t="s">
        <v>64</v>
      </c>
      <c r="F497" s="463" t="s">
        <v>2240</v>
      </c>
      <c r="G497" s="463" t="s">
        <v>3943</v>
      </c>
      <c r="H497" s="463" t="s">
        <v>4547</v>
      </c>
      <c r="I497" s="463" t="s">
        <v>804</v>
      </c>
      <c r="J497" s="464" t="s">
        <v>25</v>
      </c>
      <c r="K497" s="464" t="s">
        <v>25</v>
      </c>
      <c r="L497" s="463" t="s">
        <v>920</v>
      </c>
      <c r="M497" s="463" t="s">
        <v>690</v>
      </c>
      <c r="N497" s="463" t="s">
        <v>35</v>
      </c>
      <c r="O497" s="463" t="s">
        <v>1958</v>
      </c>
      <c r="P497" s="464" t="s">
        <v>1605</v>
      </c>
      <c r="Q497" s="465">
        <v>15000000</v>
      </c>
      <c r="R497" s="465">
        <v>50000000</v>
      </c>
      <c r="S497" s="465">
        <v>20000000</v>
      </c>
      <c r="T497" s="465">
        <v>25000000</v>
      </c>
      <c r="U497" s="465">
        <v>110000000</v>
      </c>
      <c r="V497" s="465">
        <v>5</v>
      </c>
      <c r="W497" s="465">
        <v>4</v>
      </c>
      <c r="X497" s="465">
        <v>9</v>
      </c>
      <c r="Y497" s="466">
        <v>141</v>
      </c>
      <c r="Z497" s="465">
        <v>2400</v>
      </c>
      <c r="AA497" s="465">
        <v>800</v>
      </c>
    </row>
    <row r="498" spans="1:27" s="462" customFormat="1" ht="19.5" customHeight="1">
      <c r="A498" s="463" t="s">
        <v>4562</v>
      </c>
      <c r="B498" s="487" t="s">
        <v>4563</v>
      </c>
      <c r="C498" s="463" t="s">
        <v>4564</v>
      </c>
      <c r="D498" s="463" t="s">
        <v>1470</v>
      </c>
      <c r="E498" s="463" t="s">
        <v>64</v>
      </c>
      <c r="F498" s="463" t="s">
        <v>2240</v>
      </c>
      <c r="G498" s="463" t="s">
        <v>3943</v>
      </c>
      <c r="H498" s="463" t="s">
        <v>4553</v>
      </c>
      <c r="I498" s="463" t="s">
        <v>804</v>
      </c>
      <c r="J498" s="463" t="s">
        <v>25</v>
      </c>
      <c r="K498" s="463" t="s">
        <v>25</v>
      </c>
      <c r="L498" s="463" t="s">
        <v>920</v>
      </c>
      <c r="M498" s="463" t="s">
        <v>690</v>
      </c>
      <c r="N498" s="463" t="s">
        <v>35</v>
      </c>
      <c r="O498" s="463" t="s">
        <v>1958</v>
      </c>
      <c r="P498" s="464" t="s">
        <v>1605</v>
      </c>
      <c r="Q498" s="465">
        <v>15000000</v>
      </c>
      <c r="R498" s="465">
        <v>50000000</v>
      </c>
      <c r="S498" s="465">
        <v>20000000</v>
      </c>
      <c r="T498" s="465">
        <v>25000000</v>
      </c>
      <c r="U498" s="465">
        <v>110000000</v>
      </c>
      <c r="V498" s="465">
        <v>5</v>
      </c>
      <c r="W498" s="465">
        <v>4</v>
      </c>
      <c r="X498" s="465">
        <v>9</v>
      </c>
      <c r="Y498" s="466">
        <v>141</v>
      </c>
      <c r="Z498" s="465">
        <v>2464</v>
      </c>
      <c r="AA498" s="465">
        <v>800</v>
      </c>
    </row>
    <row r="499" spans="1:27" s="462" customFormat="1" ht="19.5" customHeight="1">
      <c r="A499" s="463" t="s">
        <v>4565</v>
      </c>
      <c r="B499" s="487" t="s">
        <v>4566</v>
      </c>
      <c r="C499" s="463" t="s">
        <v>4567</v>
      </c>
      <c r="D499" s="463" t="s">
        <v>1470</v>
      </c>
      <c r="E499" s="463" t="s">
        <v>64</v>
      </c>
      <c r="F499" s="463" t="s">
        <v>2240</v>
      </c>
      <c r="G499" s="463" t="s">
        <v>3943</v>
      </c>
      <c r="H499" s="463" t="s">
        <v>4568</v>
      </c>
      <c r="I499" s="464" t="s">
        <v>804</v>
      </c>
      <c r="J499" s="464" t="s">
        <v>25</v>
      </c>
      <c r="K499" s="463" t="s">
        <v>25</v>
      </c>
      <c r="L499" s="463" t="s">
        <v>920</v>
      </c>
      <c r="M499" s="463" t="s">
        <v>690</v>
      </c>
      <c r="N499" s="463" t="s">
        <v>35</v>
      </c>
      <c r="O499" s="463" t="s">
        <v>1958</v>
      </c>
      <c r="P499" s="464" t="s">
        <v>1605</v>
      </c>
      <c r="Q499" s="465">
        <v>20000000</v>
      </c>
      <c r="R499" s="465">
        <v>70000000</v>
      </c>
      <c r="S499" s="465">
        <v>20000000</v>
      </c>
      <c r="T499" s="465">
        <v>25000000</v>
      </c>
      <c r="U499" s="465">
        <v>135000000</v>
      </c>
      <c r="V499" s="465">
        <v>5</v>
      </c>
      <c r="W499" s="465">
        <v>4</v>
      </c>
      <c r="X499" s="465">
        <v>9</v>
      </c>
      <c r="Y499" s="466">
        <v>153</v>
      </c>
      <c r="Z499" s="465">
        <v>3200</v>
      </c>
      <c r="AA499" s="465">
        <v>1575</v>
      </c>
    </row>
    <row r="500" spans="1:27" s="462" customFormat="1" ht="19.5" customHeight="1">
      <c r="A500" s="463" t="s">
        <v>4569</v>
      </c>
      <c r="B500" s="487" t="s">
        <v>4570</v>
      </c>
      <c r="C500" s="463" t="s">
        <v>4571</v>
      </c>
      <c r="D500" s="463" t="s">
        <v>4572</v>
      </c>
      <c r="E500" s="463" t="s">
        <v>64</v>
      </c>
      <c r="F500" s="463" t="s">
        <v>2240</v>
      </c>
      <c r="G500" s="463" t="s">
        <v>3913</v>
      </c>
      <c r="H500" s="463" t="s">
        <v>4573</v>
      </c>
      <c r="I500" s="463" t="s">
        <v>801</v>
      </c>
      <c r="J500" s="464" t="s">
        <v>1605</v>
      </c>
      <c r="K500" s="464" t="s">
        <v>1605</v>
      </c>
      <c r="L500" s="463" t="s">
        <v>554</v>
      </c>
      <c r="M500" s="463" t="s">
        <v>555</v>
      </c>
      <c r="N500" s="463" t="s">
        <v>14</v>
      </c>
      <c r="O500" s="463" t="s">
        <v>860</v>
      </c>
      <c r="P500" s="464" t="s">
        <v>4574</v>
      </c>
      <c r="Q500" s="465">
        <v>5000000</v>
      </c>
      <c r="R500" s="465">
        <v>22000000</v>
      </c>
      <c r="S500" s="465">
        <v>4000000</v>
      </c>
      <c r="T500" s="465">
        <v>2000000</v>
      </c>
      <c r="U500" s="465">
        <v>33000000</v>
      </c>
      <c r="V500" s="465">
        <v>12</v>
      </c>
      <c r="W500" s="465">
        <v>8</v>
      </c>
      <c r="X500" s="465">
        <v>20</v>
      </c>
      <c r="Y500" s="466">
        <v>194.95</v>
      </c>
      <c r="Z500" s="465">
        <v>4220</v>
      </c>
      <c r="AA500" s="465">
        <v>1368</v>
      </c>
    </row>
    <row r="501" spans="1:27" s="462" customFormat="1" ht="19.5" customHeight="1">
      <c r="A501" s="463" t="s">
        <v>4575</v>
      </c>
      <c r="B501" s="487" t="s">
        <v>4576</v>
      </c>
      <c r="C501" s="463" t="s">
        <v>4577</v>
      </c>
      <c r="D501" s="463" t="s">
        <v>1324</v>
      </c>
      <c r="E501" s="463" t="s">
        <v>234</v>
      </c>
      <c r="F501" s="463" t="s">
        <v>4578</v>
      </c>
      <c r="G501" s="463" t="s">
        <v>4046</v>
      </c>
      <c r="H501" s="463" t="s">
        <v>2226</v>
      </c>
      <c r="I501" s="464" t="s">
        <v>808</v>
      </c>
      <c r="J501" s="464" t="s">
        <v>1605</v>
      </c>
      <c r="K501" s="463" t="s">
        <v>1605</v>
      </c>
      <c r="L501" s="463" t="s">
        <v>4579</v>
      </c>
      <c r="M501" s="463" t="s">
        <v>630</v>
      </c>
      <c r="N501" s="463" t="s">
        <v>87</v>
      </c>
      <c r="O501" s="463" t="s">
        <v>4580</v>
      </c>
      <c r="P501" s="464" t="s">
        <v>4581</v>
      </c>
      <c r="Q501" s="465">
        <v>0</v>
      </c>
      <c r="R501" s="465">
        <v>10000000</v>
      </c>
      <c r="S501" s="465">
        <v>13010000</v>
      </c>
      <c r="T501" s="465">
        <v>6000000</v>
      </c>
      <c r="U501" s="465">
        <v>29010000</v>
      </c>
      <c r="V501" s="465">
        <v>5</v>
      </c>
      <c r="W501" s="465">
        <v>1</v>
      </c>
      <c r="X501" s="465">
        <v>6</v>
      </c>
      <c r="Y501" s="466">
        <v>172.9</v>
      </c>
      <c r="Z501" s="465">
        <v>7548</v>
      </c>
      <c r="AA501" s="465">
        <v>1948</v>
      </c>
    </row>
    <row r="502" spans="1:27" s="462" customFormat="1" ht="19.5" customHeight="1">
      <c r="A502" s="463" t="s">
        <v>4582</v>
      </c>
      <c r="B502" s="487" t="s">
        <v>4583</v>
      </c>
      <c r="C502" s="463" t="s">
        <v>1235</v>
      </c>
      <c r="D502" s="463" t="s">
        <v>4584</v>
      </c>
      <c r="E502" s="463" t="s">
        <v>234</v>
      </c>
      <c r="F502" s="463" t="s">
        <v>4578</v>
      </c>
      <c r="G502" s="463" t="s">
        <v>4011</v>
      </c>
      <c r="H502" s="463" t="s">
        <v>4585</v>
      </c>
      <c r="I502" s="463" t="s">
        <v>822</v>
      </c>
      <c r="J502" s="463" t="s">
        <v>25</v>
      </c>
      <c r="K502" s="463" t="s">
        <v>25</v>
      </c>
      <c r="L502" s="463" t="s">
        <v>4586</v>
      </c>
      <c r="M502" s="463" t="s">
        <v>446</v>
      </c>
      <c r="N502" s="463" t="s">
        <v>85</v>
      </c>
      <c r="O502" s="463" t="s">
        <v>2921</v>
      </c>
      <c r="P502" s="464" t="s">
        <v>1605</v>
      </c>
      <c r="Q502" s="465">
        <v>0</v>
      </c>
      <c r="R502" s="465">
        <v>1500000</v>
      </c>
      <c r="S502" s="465">
        <v>2000000</v>
      </c>
      <c r="T502" s="465">
        <v>2000000</v>
      </c>
      <c r="U502" s="465">
        <v>5500000</v>
      </c>
      <c r="V502" s="465">
        <v>2</v>
      </c>
      <c r="W502" s="465">
        <v>0</v>
      </c>
      <c r="X502" s="465">
        <v>2</v>
      </c>
      <c r="Y502" s="466">
        <v>270</v>
      </c>
      <c r="Z502" s="465">
        <v>2057</v>
      </c>
      <c r="AA502" s="465">
        <v>136</v>
      </c>
    </row>
    <row r="503" spans="1:27" s="462" customFormat="1" ht="19.5" customHeight="1">
      <c r="A503" s="463" t="s">
        <v>4587</v>
      </c>
      <c r="B503" s="487" t="s">
        <v>4588</v>
      </c>
      <c r="C503" s="463" t="s">
        <v>4589</v>
      </c>
      <c r="D503" s="463" t="s">
        <v>4590</v>
      </c>
      <c r="E503" s="463" t="s">
        <v>23</v>
      </c>
      <c r="F503" s="463" t="s">
        <v>2247</v>
      </c>
      <c r="G503" s="463" t="s">
        <v>4351</v>
      </c>
      <c r="H503" s="463" t="s">
        <v>4591</v>
      </c>
      <c r="I503" s="463" t="s">
        <v>817</v>
      </c>
      <c r="J503" s="463" t="s">
        <v>25</v>
      </c>
      <c r="K503" s="463" t="s">
        <v>25</v>
      </c>
      <c r="L503" s="463" t="s">
        <v>1076</v>
      </c>
      <c r="M503" s="463" t="s">
        <v>355</v>
      </c>
      <c r="N503" s="463" t="s">
        <v>12</v>
      </c>
      <c r="O503" s="463" t="s">
        <v>1077</v>
      </c>
      <c r="P503" s="464" t="s">
        <v>1605</v>
      </c>
      <c r="Q503" s="465">
        <v>0</v>
      </c>
      <c r="R503" s="465">
        <v>208737924</v>
      </c>
      <c r="S503" s="465">
        <v>184438832</v>
      </c>
      <c r="T503" s="465">
        <v>24398236</v>
      </c>
      <c r="U503" s="465">
        <v>417574992</v>
      </c>
      <c r="V503" s="465">
        <v>2</v>
      </c>
      <c r="W503" s="465">
        <v>0</v>
      </c>
      <c r="X503" s="465">
        <v>2</v>
      </c>
      <c r="Y503" s="466">
        <v>60541.21</v>
      </c>
      <c r="Z503" s="465">
        <v>225888</v>
      </c>
      <c r="AA503" s="465">
        <v>315</v>
      </c>
    </row>
    <row r="504" spans="1:27" s="462" customFormat="1" ht="19.5" customHeight="1">
      <c r="A504" s="463" t="s">
        <v>4592</v>
      </c>
      <c r="B504" s="487" t="s">
        <v>4593</v>
      </c>
      <c r="C504" s="463" t="s">
        <v>4594</v>
      </c>
      <c r="D504" s="463" t="s">
        <v>4595</v>
      </c>
      <c r="E504" s="463" t="s">
        <v>11</v>
      </c>
      <c r="F504" s="463" t="s">
        <v>2247</v>
      </c>
      <c r="G504" s="463" t="s">
        <v>3925</v>
      </c>
      <c r="H504" s="463" t="s">
        <v>4596</v>
      </c>
      <c r="I504" s="464" t="s">
        <v>822</v>
      </c>
      <c r="J504" s="464" t="s">
        <v>1605</v>
      </c>
      <c r="K504" s="463" t="s">
        <v>1605</v>
      </c>
      <c r="L504" s="463" t="s">
        <v>4597</v>
      </c>
      <c r="M504" s="463" t="s">
        <v>376</v>
      </c>
      <c r="N504" s="463" t="s">
        <v>327</v>
      </c>
      <c r="O504" s="463" t="s">
        <v>2836</v>
      </c>
      <c r="P504" s="464" t="s">
        <v>4598</v>
      </c>
      <c r="Q504" s="465">
        <v>12000000</v>
      </c>
      <c r="R504" s="465">
        <v>414000000</v>
      </c>
      <c r="S504" s="465">
        <v>496000000</v>
      </c>
      <c r="T504" s="465">
        <v>26700000</v>
      </c>
      <c r="U504" s="465">
        <v>948700000</v>
      </c>
      <c r="V504" s="465">
        <v>39</v>
      </c>
      <c r="W504" s="465">
        <v>13</v>
      </c>
      <c r="X504" s="465">
        <v>52</v>
      </c>
      <c r="Y504" s="466">
        <v>22757.21</v>
      </c>
      <c r="Z504" s="465">
        <v>44346</v>
      </c>
      <c r="AA504" s="465">
        <v>6180</v>
      </c>
    </row>
    <row r="505" spans="1:27" s="462" customFormat="1" ht="19.5" customHeight="1">
      <c r="A505" s="463" t="s">
        <v>4599</v>
      </c>
      <c r="B505" s="487" t="s">
        <v>4600</v>
      </c>
      <c r="C505" s="463" t="s">
        <v>4601</v>
      </c>
      <c r="D505" s="463" t="s">
        <v>643</v>
      </c>
      <c r="E505" s="463" t="s">
        <v>50</v>
      </c>
      <c r="F505" s="463" t="s">
        <v>1562</v>
      </c>
      <c r="G505" s="463" t="s">
        <v>4602</v>
      </c>
      <c r="H505" s="463" t="s">
        <v>4603</v>
      </c>
      <c r="I505" s="463" t="s">
        <v>801</v>
      </c>
      <c r="J505" s="463" t="s">
        <v>1605</v>
      </c>
      <c r="K505" s="463" t="s">
        <v>1605</v>
      </c>
      <c r="L505" s="463" t="s">
        <v>549</v>
      </c>
      <c r="M505" s="463" t="s">
        <v>1015</v>
      </c>
      <c r="N505" s="463" t="s">
        <v>408</v>
      </c>
      <c r="O505" s="463" t="s">
        <v>4604</v>
      </c>
      <c r="P505" s="464" t="s">
        <v>4605</v>
      </c>
      <c r="Q505" s="465">
        <v>3500000</v>
      </c>
      <c r="R505" s="465">
        <v>0</v>
      </c>
      <c r="S505" s="465">
        <v>0</v>
      </c>
      <c r="T505" s="465">
        <v>100000</v>
      </c>
      <c r="U505" s="465">
        <v>3600000</v>
      </c>
      <c r="V505" s="465">
        <v>2</v>
      </c>
      <c r="W505" s="465">
        <v>0</v>
      </c>
      <c r="X505" s="465">
        <v>2</v>
      </c>
      <c r="Y505" s="466">
        <v>155</v>
      </c>
      <c r="Z505" s="465">
        <v>28788</v>
      </c>
      <c r="AA505" s="465">
        <v>3500</v>
      </c>
    </row>
    <row r="506" spans="1:27" s="462" customFormat="1" ht="19.5" customHeight="1">
      <c r="A506" s="463" t="s">
        <v>4606</v>
      </c>
      <c r="B506" s="487" t="s">
        <v>4607</v>
      </c>
      <c r="C506" s="463" t="s">
        <v>4608</v>
      </c>
      <c r="D506" s="463" t="s">
        <v>4609</v>
      </c>
      <c r="E506" s="463" t="s">
        <v>50</v>
      </c>
      <c r="F506" s="463" t="s">
        <v>1562</v>
      </c>
      <c r="G506" s="463" t="s">
        <v>4610</v>
      </c>
      <c r="H506" s="463" t="s">
        <v>4611</v>
      </c>
      <c r="I506" s="464" t="s">
        <v>815</v>
      </c>
      <c r="J506" s="464" t="s">
        <v>25</v>
      </c>
      <c r="K506" s="463" t="s">
        <v>25</v>
      </c>
      <c r="L506" s="463" t="s">
        <v>4612</v>
      </c>
      <c r="M506" s="463" t="s">
        <v>4613</v>
      </c>
      <c r="N506" s="463" t="s">
        <v>26</v>
      </c>
      <c r="O506" s="463" t="s">
        <v>4614</v>
      </c>
      <c r="P506" s="464" t="s">
        <v>4615</v>
      </c>
      <c r="Q506" s="465">
        <v>2000000</v>
      </c>
      <c r="R506" s="465">
        <v>0</v>
      </c>
      <c r="S506" s="465">
        <v>2000000</v>
      </c>
      <c r="T506" s="465">
        <v>500000</v>
      </c>
      <c r="U506" s="465">
        <v>4500000</v>
      </c>
      <c r="V506" s="465">
        <v>5</v>
      </c>
      <c r="W506" s="465">
        <v>0</v>
      </c>
      <c r="X506" s="465">
        <v>5</v>
      </c>
      <c r="Y506" s="466">
        <v>460</v>
      </c>
      <c r="Z506" s="465">
        <v>62191</v>
      </c>
      <c r="AA506" s="465">
        <v>0</v>
      </c>
    </row>
    <row r="507" spans="1:27" s="462" customFormat="1" ht="19.5" customHeight="1">
      <c r="A507" s="463" t="s">
        <v>4616</v>
      </c>
      <c r="B507" s="487" t="s">
        <v>4617</v>
      </c>
      <c r="C507" s="463" t="s">
        <v>4618</v>
      </c>
      <c r="D507" s="463" t="s">
        <v>342</v>
      </c>
      <c r="E507" s="463" t="s">
        <v>50</v>
      </c>
      <c r="F507" s="463" t="s">
        <v>1562</v>
      </c>
      <c r="G507" s="463" t="s">
        <v>4619</v>
      </c>
      <c r="H507" s="463" t="s">
        <v>4620</v>
      </c>
      <c r="I507" s="464" t="s">
        <v>817</v>
      </c>
      <c r="J507" s="464" t="s">
        <v>1605</v>
      </c>
      <c r="K507" s="463" t="s">
        <v>1605</v>
      </c>
      <c r="L507" s="463" t="s">
        <v>4621</v>
      </c>
      <c r="M507" s="463" t="s">
        <v>2701</v>
      </c>
      <c r="N507" s="463" t="s">
        <v>369</v>
      </c>
      <c r="O507" s="463" t="s">
        <v>4622</v>
      </c>
      <c r="P507" s="464" t="s">
        <v>4623</v>
      </c>
      <c r="Q507" s="465">
        <v>3000000</v>
      </c>
      <c r="R507" s="465">
        <v>0</v>
      </c>
      <c r="S507" s="465">
        <v>5000000</v>
      </c>
      <c r="T507" s="465">
        <v>2000000</v>
      </c>
      <c r="U507" s="465">
        <v>10000000</v>
      </c>
      <c r="V507" s="465">
        <v>5</v>
      </c>
      <c r="W507" s="465">
        <v>0</v>
      </c>
      <c r="X507" s="465">
        <v>5</v>
      </c>
      <c r="Y507" s="466">
        <v>320</v>
      </c>
      <c r="Z507" s="465">
        <v>29258</v>
      </c>
      <c r="AA507" s="465">
        <v>0</v>
      </c>
    </row>
    <row r="508" spans="1:27" s="462" customFormat="1" ht="19.5" customHeight="1">
      <c r="A508" s="463" t="s">
        <v>4624</v>
      </c>
      <c r="B508" s="487" t="s">
        <v>4625</v>
      </c>
      <c r="C508" s="463" t="s">
        <v>4626</v>
      </c>
      <c r="D508" s="463" t="s">
        <v>1352</v>
      </c>
      <c r="E508" s="463" t="s">
        <v>50</v>
      </c>
      <c r="F508" s="463" t="s">
        <v>1562</v>
      </c>
      <c r="G508" s="463" t="s">
        <v>4627</v>
      </c>
      <c r="H508" s="463" t="s">
        <v>4628</v>
      </c>
      <c r="I508" s="464" t="s">
        <v>801</v>
      </c>
      <c r="J508" s="463" t="s">
        <v>25</v>
      </c>
      <c r="K508" s="464" t="s">
        <v>25</v>
      </c>
      <c r="L508" s="463" t="s">
        <v>4629</v>
      </c>
      <c r="M508" s="463" t="s">
        <v>4629</v>
      </c>
      <c r="N508" s="463" t="s">
        <v>93</v>
      </c>
      <c r="O508" s="463" t="s">
        <v>3499</v>
      </c>
      <c r="P508" s="464" t="s">
        <v>4630</v>
      </c>
      <c r="Q508" s="465">
        <v>2000000</v>
      </c>
      <c r="R508" s="465">
        <v>0</v>
      </c>
      <c r="S508" s="465">
        <v>1000000</v>
      </c>
      <c r="T508" s="465">
        <v>100000</v>
      </c>
      <c r="U508" s="465">
        <v>3100000</v>
      </c>
      <c r="V508" s="465">
        <v>2</v>
      </c>
      <c r="W508" s="465">
        <v>0</v>
      </c>
      <c r="X508" s="465">
        <v>2</v>
      </c>
      <c r="Y508" s="466">
        <v>290</v>
      </c>
      <c r="Z508" s="465">
        <v>3990</v>
      </c>
      <c r="AA508" s="465">
        <v>0</v>
      </c>
    </row>
    <row r="509" spans="1:27" s="462" customFormat="1" ht="19.5" customHeight="1">
      <c r="A509" s="463" t="s">
        <v>4631</v>
      </c>
      <c r="B509" s="487" t="s">
        <v>4632</v>
      </c>
      <c r="C509" s="463" t="s">
        <v>4633</v>
      </c>
      <c r="D509" s="463" t="s">
        <v>4634</v>
      </c>
      <c r="E509" s="463" t="s">
        <v>229</v>
      </c>
      <c r="F509" s="463" t="s">
        <v>2871</v>
      </c>
      <c r="G509" s="463" t="s">
        <v>4635</v>
      </c>
      <c r="H509" s="463" t="s">
        <v>4636</v>
      </c>
      <c r="I509" s="464" t="s">
        <v>811</v>
      </c>
      <c r="J509" s="463" t="s">
        <v>25</v>
      </c>
      <c r="K509" s="463" t="s">
        <v>25</v>
      </c>
      <c r="L509" s="463" t="s">
        <v>4637</v>
      </c>
      <c r="M509" s="463" t="s">
        <v>583</v>
      </c>
      <c r="N509" s="463" t="s">
        <v>91</v>
      </c>
      <c r="O509" s="463" t="s">
        <v>892</v>
      </c>
      <c r="P509" s="464" t="s">
        <v>25</v>
      </c>
      <c r="Q509" s="465">
        <v>1000000</v>
      </c>
      <c r="R509" s="465">
        <v>1500000</v>
      </c>
      <c r="S509" s="465">
        <v>4000000</v>
      </c>
      <c r="T509" s="465">
        <v>500000</v>
      </c>
      <c r="U509" s="465">
        <v>7000000</v>
      </c>
      <c r="V509" s="465">
        <v>4</v>
      </c>
      <c r="W509" s="465">
        <v>3</v>
      </c>
      <c r="X509" s="465">
        <v>7</v>
      </c>
      <c r="Y509" s="466">
        <v>65.81</v>
      </c>
      <c r="Z509" s="465">
        <v>2621</v>
      </c>
      <c r="AA509" s="465">
        <v>382</v>
      </c>
    </row>
    <row r="510" spans="1:27" s="462" customFormat="1" ht="19.5" customHeight="1">
      <c r="A510" s="463" t="s">
        <v>4638</v>
      </c>
      <c r="B510" s="487" t="s">
        <v>4639</v>
      </c>
      <c r="C510" s="463" t="s">
        <v>4640</v>
      </c>
      <c r="D510" s="463" t="s">
        <v>4641</v>
      </c>
      <c r="E510" s="463" t="s">
        <v>229</v>
      </c>
      <c r="F510" s="463" t="s">
        <v>2871</v>
      </c>
      <c r="G510" s="463" t="s">
        <v>4635</v>
      </c>
      <c r="H510" s="463" t="s">
        <v>4642</v>
      </c>
      <c r="I510" s="463" t="s">
        <v>811</v>
      </c>
      <c r="J510" s="463" t="s">
        <v>25</v>
      </c>
      <c r="K510" s="463" t="s">
        <v>25</v>
      </c>
      <c r="L510" s="463" t="s">
        <v>4637</v>
      </c>
      <c r="M510" s="463" t="s">
        <v>583</v>
      </c>
      <c r="N510" s="463" t="s">
        <v>91</v>
      </c>
      <c r="O510" s="463" t="s">
        <v>892</v>
      </c>
      <c r="P510" s="464" t="s">
        <v>25</v>
      </c>
      <c r="Q510" s="465">
        <v>4000000</v>
      </c>
      <c r="R510" s="465">
        <v>5000000</v>
      </c>
      <c r="S510" s="465">
        <v>2000000</v>
      </c>
      <c r="T510" s="465">
        <v>500000</v>
      </c>
      <c r="U510" s="465">
        <v>11500000</v>
      </c>
      <c r="V510" s="465">
        <v>2</v>
      </c>
      <c r="W510" s="465">
        <v>4</v>
      </c>
      <c r="X510" s="465">
        <v>6</v>
      </c>
      <c r="Y510" s="466">
        <v>67</v>
      </c>
      <c r="Z510" s="465">
        <v>11141</v>
      </c>
      <c r="AA510" s="465">
        <v>2268</v>
      </c>
    </row>
    <row r="511" spans="1:27" s="462" customFormat="1" ht="19.5" customHeight="1">
      <c r="A511" s="463" t="s">
        <v>4643</v>
      </c>
      <c r="B511" s="487" t="s">
        <v>4644</v>
      </c>
      <c r="C511" s="463" t="s">
        <v>4645</v>
      </c>
      <c r="D511" s="463" t="s">
        <v>4641</v>
      </c>
      <c r="E511" s="463" t="s">
        <v>229</v>
      </c>
      <c r="F511" s="463" t="s">
        <v>2871</v>
      </c>
      <c r="G511" s="463" t="s">
        <v>4635</v>
      </c>
      <c r="H511" s="463" t="s">
        <v>4646</v>
      </c>
      <c r="I511" s="464" t="s">
        <v>811</v>
      </c>
      <c r="J511" s="463" t="s">
        <v>25</v>
      </c>
      <c r="K511" s="463" t="s">
        <v>25</v>
      </c>
      <c r="L511" s="463" t="s">
        <v>4637</v>
      </c>
      <c r="M511" s="463" t="s">
        <v>583</v>
      </c>
      <c r="N511" s="463" t="s">
        <v>91</v>
      </c>
      <c r="O511" s="463" t="s">
        <v>892</v>
      </c>
      <c r="P511" s="464" t="s">
        <v>25</v>
      </c>
      <c r="Q511" s="465">
        <v>1000000</v>
      </c>
      <c r="R511" s="465">
        <v>1500000</v>
      </c>
      <c r="S511" s="465">
        <v>2000000</v>
      </c>
      <c r="T511" s="465">
        <v>500000</v>
      </c>
      <c r="U511" s="465">
        <v>5000000</v>
      </c>
      <c r="V511" s="465">
        <v>2</v>
      </c>
      <c r="W511" s="465">
        <v>2</v>
      </c>
      <c r="X511" s="465">
        <v>4</v>
      </c>
      <c r="Y511" s="466">
        <v>67</v>
      </c>
      <c r="Z511" s="465">
        <v>2212</v>
      </c>
      <c r="AA511" s="465">
        <v>980</v>
      </c>
    </row>
    <row r="512" spans="1:27" s="462" customFormat="1" ht="19.5" customHeight="1">
      <c r="A512" s="463" t="s">
        <v>4647</v>
      </c>
      <c r="B512" s="487" t="s">
        <v>4648</v>
      </c>
      <c r="C512" s="463" t="s">
        <v>4649</v>
      </c>
      <c r="D512" s="463" t="s">
        <v>88</v>
      </c>
      <c r="E512" s="463" t="s">
        <v>782</v>
      </c>
      <c r="F512" s="463" t="s">
        <v>2031</v>
      </c>
      <c r="G512" s="463" t="s">
        <v>4650</v>
      </c>
      <c r="H512" s="463" t="s">
        <v>4651</v>
      </c>
      <c r="I512" s="464" t="s">
        <v>804</v>
      </c>
      <c r="J512" s="463" t="s">
        <v>1605</v>
      </c>
      <c r="K512" s="463" t="s">
        <v>1605</v>
      </c>
      <c r="L512" s="463" t="s">
        <v>1425</v>
      </c>
      <c r="M512" s="463" t="s">
        <v>546</v>
      </c>
      <c r="N512" s="463" t="s">
        <v>52</v>
      </c>
      <c r="O512" s="463" t="s">
        <v>842</v>
      </c>
      <c r="P512" s="464" t="s">
        <v>4652</v>
      </c>
      <c r="Q512" s="465">
        <v>10000000</v>
      </c>
      <c r="R512" s="465">
        <v>5000000</v>
      </c>
      <c r="S512" s="465">
        <v>5000000</v>
      </c>
      <c r="T512" s="465">
        <v>5000000</v>
      </c>
      <c r="U512" s="465">
        <v>25000000</v>
      </c>
      <c r="V512" s="465">
        <v>8</v>
      </c>
      <c r="W512" s="465">
        <v>2</v>
      </c>
      <c r="X512" s="465">
        <v>10</v>
      </c>
      <c r="Y512" s="466">
        <v>185</v>
      </c>
      <c r="Z512" s="465">
        <v>13818</v>
      </c>
      <c r="AA512" s="465">
        <v>375</v>
      </c>
    </row>
    <row r="513" spans="1:27" s="462" customFormat="1" ht="19.5" customHeight="1">
      <c r="A513" s="463" t="s">
        <v>4653</v>
      </c>
      <c r="B513" s="487" t="s">
        <v>4654</v>
      </c>
      <c r="C513" s="463" t="s">
        <v>4655</v>
      </c>
      <c r="D513" s="463" t="s">
        <v>1002</v>
      </c>
      <c r="E513" s="463" t="s">
        <v>782</v>
      </c>
      <c r="F513" s="463" t="s">
        <v>2031</v>
      </c>
      <c r="G513" s="463" t="s">
        <v>4656</v>
      </c>
      <c r="H513" s="463" t="s">
        <v>4657</v>
      </c>
      <c r="I513" s="464" t="s">
        <v>801</v>
      </c>
      <c r="J513" s="463" t="s">
        <v>1605</v>
      </c>
      <c r="K513" s="463" t="s">
        <v>1605</v>
      </c>
      <c r="L513" s="463" t="s">
        <v>1073</v>
      </c>
      <c r="M513" s="463" t="s">
        <v>561</v>
      </c>
      <c r="N513" s="463" t="s">
        <v>8</v>
      </c>
      <c r="O513" s="463" t="s">
        <v>4658</v>
      </c>
      <c r="P513" s="464" t="s">
        <v>1605</v>
      </c>
      <c r="Q513" s="465">
        <v>7000000</v>
      </c>
      <c r="R513" s="465">
        <v>1000000</v>
      </c>
      <c r="S513" s="465">
        <v>3000000</v>
      </c>
      <c r="T513" s="465">
        <v>1000000</v>
      </c>
      <c r="U513" s="465">
        <v>12000000</v>
      </c>
      <c r="V513" s="465">
        <v>5</v>
      </c>
      <c r="W513" s="465">
        <v>2</v>
      </c>
      <c r="X513" s="465">
        <v>7</v>
      </c>
      <c r="Y513" s="466">
        <v>215</v>
      </c>
      <c r="Z513" s="465">
        <v>0</v>
      </c>
      <c r="AA513" s="465">
        <v>0</v>
      </c>
    </row>
    <row r="514" spans="1:27" s="462" customFormat="1" ht="19.5" customHeight="1">
      <c r="A514" s="463" t="s">
        <v>4659</v>
      </c>
      <c r="B514" s="487" t="s">
        <v>4660</v>
      </c>
      <c r="C514" s="463" t="s">
        <v>4661</v>
      </c>
      <c r="D514" s="463" t="s">
        <v>88</v>
      </c>
      <c r="E514" s="463" t="s">
        <v>782</v>
      </c>
      <c r="F514" s="463" t="s">
        <v>2031</v>
      </c>
      <c r="G514" s="463" t="s">
        <v>4656</v>
      </c>
      <c r="H514" s="463" t="s">
        <v>4662</v>
      </c>
      <c r="I514" s="464" t="s">
        <v>806</v>
      </c>
      <c r="J514" s="463" t="s">
        <v>25</v>
      </c>
      <c r="K514" s="463" t="s">
        <v>1047</v>
      </c>
      <c r="L514" s="463" t="s">
        <v>4663</v>
      </c>
      <c r="M514" s="463" t="s">
        <v>561</v>
      </c>
      <c r="N514" s="463" t="s">
        <v>8</v>
      </c>
      <c r="O514" s="463" t="s">
        <v>4658</v>
      </c>
      <c r="P514" s="464" t="s">
        <v>4664</v>
      </c>
      <c r="Q514" s="465">
        <v>61300000</v>
      </c>
      <c r="R514" s="465">
        <v>0</v>
      </c>
      <c r="S514" s="465">
        <v>0</v>
      </c>
      <c r="T514" s="465">
        <v>0</v>
      </c>
      <c r="U514" s="465">
        <v>61300000</v>
      </c>
      <c r="V514" s="465">
        <v>6</v>
      </c>
      <c r="W514" s="465">
        <v>4</v>
      </c>
      <c r="X514" s="465">
        <v>10</v>
      </c>
      <c r="Y514" s="466">
        <v>531</v>
      </c>
      <c r="Z514" s="465">
        <v>1176</v>
      </c>
      <c r="AA514" s="465">
        <v>1176</v>
      </c>
    </row>
    <row r="515" spans="1:27" s="462" customFormat="1" ht="19.5" customHeight="1">
      <c r="A515" s="463" t="s">
        <v>4665</v>
      </c>
      <c r="B515" s="487" t="s">
        <v>4666</v>
      </c>
      <c r="C515" s="463" t="s">
        <v>4667</v>
      </c>
      <c r="D515" s="463" t="s">
        <v>4668</v>
      </c>
      <c r="E515" s="463" t="s">
        <v>1220</v>
      </c>
      <c r="F515" s="463" t="s">
        <v>4669</v>
      </c>
      <c r="G515" s="463" t="s">
        <v>4670</v>
      </c>
      <c r="H515" s="463" t="s">
        <v>1383</v>
      </c>
      <c r="I515" s="464" t="s">
        <v>801</v>
      </c>
      <c r="J515" s="463" t="s">
        <v>1605</v>
      </c>
      <c r="K515" s="463" t="s">
        <v>1605</v>
      </c>
      <c r="L515" s="463" t="s">
        <v>1151</v>
      </c>
      <c r="M515" s="463" t="s">
        <v>546</v>
      </c>
      <c r="N515" s="463" t="s">
        <v>52</v>
      </c>
      <c r="O515" s="463" t="s">
        <v>842</v>
      </c>
      <c r="P515" s="464" t="s">
        <v>1605</v>
      </c>
      <c r="Q515" s="465">
        <v>161566822.43000001</v>
      </c>
      <c r="R515" s="465">
        <v>293616681.75999999</v>
      </c>
      <c r="S515" s="465">
        <v>73698791.269999996</v>
      </c>
      <c r="T515" s="465">
        <v>30000000</v>
      </c>
      <c r="U515" s="465">
        <v>558882295.46000004</v>
      </c>
      <c r="V515" s="465">
        <v>20</v>
      </c>
      <c r="W515" s="465">
        <v>4</v>
      </c>
      <c r="X515" s="465">
        <v>24</v>
      </c>
      <c r="Y515" s="466">
        <v>2257.37</v>
      </c>
      <c r="Z515" s="465">
        <v>39600</v>
      </c>
      <c r="AA515" s="465">
        <v>25120</v>
      </c>
    </row>
    <row r="516" spans="1:27" s="462" customFormat="1" ht="19.5" customHeight="1">
      <c r="A516" s="463" t="s">
        <v>4671</v>
      </c>
      <c r="B516" s="487" t="s">
        <v>4672</v>
      </c>
      <c r="C516" s="463" t="s">
        <v>4673</v>
      </c>
      <c r="D516" s="463" t="s">
        <v>1424</v>
      </c>
      <c r="E516" s="463" t="s">
        <v>77</v>
      </c>
      <c r="F516" s="463" t="s">
        <v>2042</v>
      </c>
      <c r="G516" s="463" t="s">
        <v>4650</v>
      </c>
      <c r="H516" s="463" t="s">
        <v>4674</v>
      </c>
      <c r="I516" s="464" t="s">
        <v>808</v>
      </c>
      <c r="J516" s="463" t="s">
        <v>1605</v>
      </c>
      <c r="K516" s="463" t="s">
        <v>1605</v>
      </c>
      <c r="L516" s="463" t="s">
        <v>4675</v>
      </c>
      <c r="M516" s="463" t="s">
        <v>1024</v>
      </c>
      <c r="N516" s="463" t="s">
        <v>467</v>
      </c>
      <c r="O516" s="463" t="s">
        <v>4676</v>
      </c>
      <c r="P516" s="463" t="s">
        <v>1605</v>
      </c>
      <c r="Q516" s="465">
        <v>2500000</v>
      </c>
      <c r="R516" s="465">
        <v>500000</v>
      </c>
      <c r="S516" s="465">
        <v>8000000</v>
      </c>
      <c r="T516" s="465">
        <v>1000000</v>
      </c>
      <c r="U516" s="465">
        <v>12000000</v>
      </c>
      <c r="V516" s="465">
        <v>4</v>
      </c>
      <c r="W516" s="465">
        <v>0</v>
      </c>
      <c r="X516" s="465">
        <v>4</v>
      </c>
      <c r="Y516" s="466">
        <v>486.6</v>
      </c>
      <c r="Z516" s="465">
        <v>10652</v>
      </c>
      <c r="AA516" s="465">
        <v>0</v>
      </c>
    </row>
    <row r="517" spans="1:27" s="462" customFormat="1" ht="19.5" customHeight="1">
      <c r="A517" s="463" t="s">
        <v>4677</v>
      </c>
      <c r="B517" s="487" t="s">
        <v>4678</v>
      </c>
      <c r="C517" s="463" t="s">
        <v>4679</v>
      </c>
      <c r="D517" s="463" t="s">
        <v>377</v>
      </c>
      <c r="E517" s="463" t="s">
        <v>19</v>
      </c>
      <c r="F517" s="463" t="s">
        <v>1602</v>
      </c>
      <c r="G517" s="463" t="s">
        <v>4680</v>
      </c>
      <c r="H517" s="463" t="s">
        <v>4681</v>
      </c>
      <c r="I517" s="463" t="s">
        <v>1605</v>
      </c>
      <c r="J517" s="463" t="s">
        <v>1605</v>
      </c>
      <c r="K517" s="463" t="s">
        <v>4682</v>
      </c>
      <c r="L517" s="463" t="s">
        <v>4682</v>
      </c>
      <c r="M517" s="463" t="s">
        <v>973</v>
      </c>
      <c r="N517" s="463" t="s">
        <v>400</v>
      </c>
      <c r="O517" s="463" t="s">
        <v>4683</v>
      </c>
      <c r="P517" s="464" t="s">
        <v>4684</v>
      </c>
      <c r="Q517" s="465">
        <v>14170778.15</v>
      </c>
      <c r="R517" s="465">
        <v>53170778.149999999</v>
      </c>
      <c r="S517" s="465">
        <v>4339384.95</v>
      </c>
      <c r="T517" s="465">
        <v>14000000</v>
      </c>
      <c r="U517" s="465">
        <v>85680941.25</v>
      </c>
      <c r="V517" s="465">
        <v>28</v>
      </c>
      <c r="W517" s="465">
        <v>6</v>
      </c>
      <c r="X517" s="465">
        <v>34</v>
      </c>
      <c r="Y517" s="466">
        <v>90</v>
      </c>
      <c r="Z517" s="465">
        <v>7433</v>
      </c>
      <c r="AA517" s="465">
        <v>816</v>
      </c>
    </row>
    <row r="518" spans="1:27" s="462" customFormat="1" ht="19.5" customHeight="1">
      <c r="A518" s="463" t="s">
        <v>4685</v>
      </c>
      <c r="B518" s="487" t="s">
        <v>4686</v>
      </c>
      <c r="C518" s="463" t="s">
        <v>4687</v>
      </c>
      <c r="D518" s="463" t="s">
        <v>4688</v>
      </c>
      <c r="E518" s="463" t="s">
        <v>776</v>
      </c>
      <c r="F518" s="463" t="s">
        <v>4689</v>
      </c>
      <c r="G518" s="463" t="s">
        <v>4690</v>
      </c>
      <c r="H518" s="463" t="s">
        <v>4691</v>
      </c>
      <c r="I518" s="464" t="s">
        <v>1605</v>
      </c>
      <c r="J518" s="463" t="s">
        <v>1605</v>
      </c>
      <c r="K518" s="463" t="s">
        <v>1605</v>
      </c>
      <c r="L518" s="463" t="s">
        <v>389</v>
      </c>
      <c r="M518" s="463" t="s">
        <v>693</v>
      </c>
      <c r="N518" s="463" t="s">
        <v>369</v>
      </c>
      <c r="O518" s="463" t="s">
        <v>4692</v>
      </c>
      <c r="P518" s="464" t="s">
        <v>1605</v>
      </c>
      <c r="Q518" s="465">
        <v>0</v>
      </c>
      <c r="R518" s="465">
        <v>183420000</v>
      </c>
      <c r="S518" s="465">
        <v>210350000</v>
      </c>
      <c r="T518" s="465">
        <v>30800000</v>
      </c>
      <c r="U518" s="465">
        <v>424570000</v>
      </c>
      <c r="V518" s="465">
        <v>14</v>
      </c>
      <c r="W518" s="465">
        <v>1</v>
      </c>
      <c r="X518" s="465">
        <v>15</v>
      </c>
      <c r="Y518" s="466">
        <v>1775.25</v>
      </c>
      <c r="Z518" s="465">
        <v>73132</v>
      </c>
      <c r="AA518" s="465">
        <v>333</v>
      </c>
    </row>
    <row r="519" spans="1:27" s="462" customFormat="1" ht="19.5" customHeight="1">
      <c r="A519" s="463" t="s">
        <v>4693</v>
      </c>
      <c r="B519" s="487" t="s">
        <v>4694</v>
      </c>
      <c r="C519" s="463" t="s">
        <v>4695</v>
      </c>
      <c r="D519" s="463" t="s">
        <v>4696</v>
      </c>
      <c r="E519" s="463" t="s">
        <v>776</v>
      </c>
      <c r="F519" s="463" t="s">
        <v>4689</v>
      </c>
      <c r="G519" s="463" t="s">
        <v>4697</v>
      </c>
      <c r="H519" s="463" t="s">
        <v>4698</v>
      </c>
      <c r="I519" s="463" t="s">
        <v>812</v>
      </c>
      <c r="J519" s="463" t="s">
        <v>1605</v>
      </c>
      <c r="K519" s="463" t="s">
        <v>1605</v>
      </c>
      <c r="L519" s="463" t="s">
        <v>1147</v>
      </c>
      <c r="M519" s="463" t="s">
        <v>980</v>
      </c>
      <c r="N519" s="463" t="s">
        <v>87</v>
      </c>
      <c r="O519" s="463" t="s">
        <v>931</v>
      </c>
      <c r="P519" s="464" t="s">
        <v>4699</v>
      </c>
      <c r="Q519" s="465">
        <v>0</v>
      </c>
      <c r="R519" s="465">
        <v>14000000</v>
      </c>
      <c r="S519" s="465">
        <v>200000000</v>
      </c>
      <c r="T519" s="465">
        <v>30000000</v>
      </c>
      <c r="U519" s="465">
        <v>244000000</v>
      </c>
      <c r="V519" s="465">
        <v>20</v>
      </c>
      <c r="W519" s="465">
        <v>0</v>
      </c>
      <c r="X519" s="465">
        <v>20</v>
      </c>
      <c r="Y519" s="466">
        <v>1917.36</v>
      </c>
      <c r="Z519" s="465">
        <v>36640</v>
      </c>
      <c r="AA519" s="465">
        <v>1772</v>
      </c>
    </row>
    <row r="520" spans="1:27" s="462" customFormat="1" ht="19.5" customHeight="1">
      <c r="A520" s="463" t="s">
        <v>4700</v>
      </c>
      <c r="B520" s="487" t="s">
        <v>4701</v>
      </c>
      <c r="C520" s="463" t="s">
        <v>4702</v>
      </c>
      <c r="D520" s="463" t="s">
        <v>4703</v>
      </c>
      <c r="E520" s="463" t="s">
        <v>7</v>
      </c>
      <c r="F520" s="463" t="s">
        <v>1655</v>
      </c>
      <c r="G520" s="463" t="s">
        <v>4610</v>
      </c>
      <c r="H520" s="463" t="s">
        <v>4704</v>
      </c>
      <c r="I520" s="464" t="s">
        <v>808</v>
      </c>
      <c r="J520" s="463" t="s">
        <v>1605</v>
      </c>
      <c r="K520" s="463" t="s">
        <v>1605</v>
      </c>
      <c r="L520" s="463" t="s">
        <v>958</v>
      </c>
      <c r="M520" s="463" t="s">
        <v>22</v>
      </c>
      <c r="N520" s="463" t="s">
        <v>8</v>
      </c>
      <c r="O520" s="463" t="s">
        <v>837</v>
      </c>
      <c r="P520" s="464" t="s">
        <v>4705</v>
      </c>
      <c r="Q520" s="465">
        <v>15000000</v>
      </c>
      <c r="R520" s="465">
        <v>40390000</v>
      </c>
      <c r="S520" s="465">
        <v>22500000</v>
      </c>
      <c r="T520" s="465">
        <v>5000000</v>
      </c>
      <c r="U520" s="465">
        <v>82890000</v>
      </c>
      <c r="V520" s="465">
        <v>45</v>
      </c>
      <c r="W520" s="465">
        <v>18</v>
      </c>
      <c r="X520" s="465">
        <v>63</v>
      </c>
      <c r="Y520" s="466">
        <v>73.25</v>
      </c>
      <c r="Z520" s="465">
        <v>13652</v>
      </c>
      <c r="AA520" s="465">
        <v>6336</v>
      </c>
    </row>
    <row r="521" spans="1:27" s="462" customFormat="1" ht="19.5" customHeight="1">
      <c r="A521" s="463" t="s">
        <v>4706</v>
      </c>
      <c r="B521" s="487" t="s">
        <v>4707</v>
      </c>
      <c r="C521" s="463" t="s">
        <v>4708</v>
      </c>
      <c r="D521" s="463" t="s">
        <v>4709</v>
      </c>
      <c r="E521" s="463" t="s">
        <v>7</v>
      </c>
      <c r="F521" s="463" t="s">
        <v>1655</v>
      </c>
      <c r="G521" s="463" t="s">
        <v>4697</v>
      </c>
      <c r="H521" s="463" t="s">
        <v>1141</v>
      </c>
      <c r="I521" s="464" t="s">
        <v>812</v>
      </c>
      <c r="J521" s="463" t="s">
        <v>1605</v>
      </c>
      <c r="K521" s="463" t="s">
        <v>1605</v>
      </c>
      <c r="L521" s="463" t="s">
        <v>1245</v>
      </c>
      <c r="M521" s="463" t="s">
        <v>575</v>
      </c>
      <c r="N521" s="463" t="s">
        <v>26</v>
      </c>
      <c r="O521" s="463" t="s">
        <v>805</v>
      </c>
      <c r="P521" s="464" t="s">
        <v>4710</v>
      </c>
      <c r="Q521" s="465">
        <v>28500000</v>
      </c>
      <c r="R521" s="465">
        <v>0</v>
      </c>
      <c r="S521" s="465">
        <v>53000000</v>
      </c>
      <c r="T521" s="465">
        <v>30000000</v>
      </c>
      <c r="U521" s="465">
        <v>111500000</v>
      </c>
      <c r="V521" s="465">
        <v>35</v>
      </c>
      <c r="W521" s="465">
        <v>30</v>
      </c>
      <c r="X521" s="465">
        <v>65</v>
      </c>
      <c r="Y521" s="466">
        <v>1565.02</v>
      </c>
      <c r="Z521" s="465">
        <v>12300</v>
      </c>
      <c r="AA521" s="465">
        <v>3516</v>
      </c>
    </row>
    <row r="522" spans="1:27" s="462" customFormat="1" ht="19.5" customHeight="1">
      <c r="A522" s="463" t="s">
        <v>4711</v>
      </c>
      <c r="B522" s="487" t="s">
        <v>4712</v>
      </c>
      <c r="C522" s="463" t="s">
        <v>4713</v>
      </c>
      <c r="D522" s="463" t="s">
        <v>4714</v>
      </c>
      <c r="E522" s="463" t="s">
        <v>1555</v>
      </c>
      <c r="F522" s="463" t="s">
        <v>2581</v>
      </c>
      <c r="G522" s="463" t="s">
        <v>4715</v>
      </c>
      <c r="H522" s="463" t="s">
        <v>4716</v>
      </c>
      <c r="I522" s="464" t="s">
        <v>806</v>
      </c>
      <c r="J522" s="463" t="s">
        <v>1605</v>
      </c>
      <c r="K522" s="464" t="s">
        <v>1605</v>
      </c>
      <c r="L522" s="463" t="s">
        <v>636</v>
      </c>
      <c r="M522" s="463" t="s">
        <v>545</v>
      </c>
      <c r="N522" s="463" t="s">
        <v>0</v>
      </c>
      <c r="O522" s="463" t="s">
        <v>869</v>
      </c>
      <c r="P522" s="464" t="s">
        <v>4717</v>
      </c>
      <c r="Q522" s="465">
        <v>0</v>
      </c>
      <c r="R522" s="465">
        <v>0</v>
      </c>
      <c r="S522" s="465">
        <v>50000000</v>
      </c>
      <c r="T522" s="465">
        <v>30000000</v>
      </c>
      <c r="U522" s="465">
        <v>80000000</v>
      </c>
      <c r="V522" s="465">
        <v>10</v>
      </c>
      <c r="W522" s="465">
        <v>40</v>
      </c>
      <c r="X522" s="465">
        <v>50</v>
      </c>
      <c r="Y522" s="466">
        <v>482</v>
      </c>
      <c r="Z522" s="465">
        <v>7704</v>
      </c>
      <c r="AA522" s="465">
        <v>7704</v>
      </c>
    </row>
    <row r="523" spans="1:27" s="462" customFormat="1" ht="19.5" customHeight="1">
      <c r="A523" s="463" t="s">
        <v>4718</v>
      </c>
      <c r="B523" s="487" t="s">
        <v>4719</v>
      </c>
      <c r="C523" s="463" t="s">
        <v>4720</v>
      </c>
      <c r="D523" s="463" t="s">
        <v>4721</v>
      </c>
      <c r="E523" s="463" t="s">
        <v>37</v>
      </c>
      <c r="F523" s="463" t="s">
        <v>1716</v>
      </c>
      <c r="G523" s="463" t="s">
        <v>4715</v>
      </c>
      <c r="H523" s="463" t="s">
        <v>4722</v>
      </c>
      <c r="I523" s="464" t="s">
        <v>809</v>
      </c>
      <c r="J523" s="463" t="s">
        <v>1605</v>
      </c>
      <c r="K523" s="464" t="s">
        <v>1605</v>
      </c>
      <c r="L523" s="463" t="s">
        <v>1136</v>
      </c>
      <c r="M523" s="463" t="s">
        <v>329</v>
      </c>
      <c r="N523" s="463" t="s">
        <v>0</v>
      </c>
      <c r="O523" s="463" t="s">
        <v>818</v>
      </c>
      <c r="P523" s="464" t="s">
        <v>4723</v>
      </c>
      <c r="Q523" s="465">
        <v>0</v>
      </c>
      <c r="R523" s="465">
        <v>2760000</v>
      </c>
      <c r="S523" s="465">
        <v>6340000</v>
      </c>
      <c r="T523" s="465">
        <v>3500000</v>
      </c>
      <c r="U523" s="465">
        <v>12600000</v>
      </c>
      <c r="V523" s="465">
        <v>9</v>
      </c>
      <c r="W523" s="465">
        <v>8</v>
      </c>
      <c r="X523" s="465">
        <v>17</v>
      </c>
      <c r="Y523" s="466">
        <v>460</v>
      </c>
      <c r="Z523" s="465">
        <v>3008</v>
      </c>
      <c r="AA523" s="465">
        <v>1188</v>
      </c>
    </row>
    <row r="524" spans="1:27" s="462" customFormat="1" ht="19.5" customHeight="1">
      <c r="A524" s="463" t="s">
        <v>4724</v>
      </c>
      <c r="B524" s="487" t="s">
        <v>4725</v>
      </c>
      <c r="C524" s="463" t="s">
        <v>4726</v>
      </c>
      <c r="D524" s="463" t="s">
        <v>4727</v>
      </c>
      <c r="E524" s="463" t="s">
        <v>37</v>
      </c>
      <c r="F524" s="463" t="s">
        <v>1716</v>
      </c>
      <c r="G524" s="463" t="s">
        <v>4670</v>
      </c>
      <c r="H524" s="463" t="s">
        <v>4728</v>
      </c>
      <c r="I524" s="464" t="s">
        <v>801</v>
      </c>
      <c r="J524" s="464" t="s">
        <v>1605</v>
      </c>
      <c r="K524" s="463" t="s">
        <v>1605</v>
      </c>
      <c r="L524" s="463" t="s">
        <v>359</v>
      </c>
      <c r="M524" s="463" t="s">
        <v>2</v>
      </c>
      <c r="N524" s="463" t="s">
        <v>3</v>
      </c>
      <c r="O524" s="463" t="s">
        <v>823</v>
      </c>
      <c r="P524" s="464" t="s">
        <v>4729</v>
      </c>
      <c r="Q524" s="465">
        <v>0</v>
      </c>
      <c r="R524" s="465">
        <v>0</v>
      </c>
      <c r="S524" s="465">
        <v>3500000</v>
      </c>
      <c r="T524" s="465">
        <v>2000000</v>
      </c>
      <c r="U524" s="465">
        <v>5500000</v>
      </c>
      <c r="V524" s="465">
        <v>3</v>
      </c>
      <c r="W524" s="465">
        <v>0</v>
      </c>
      <c r="X524" s="465">
        <v>3</v>
      </c>
      <c r="Y524" s="466">
        <v>145.25</v>
      </c>
      <c r="Z524" s="465">
        <v>352</v>
      </c>
      <c r="AA524" s="465">
        <v>0</v>
      </c>
    </row>
    <row r="525" spans="1:27" s="462" customFormat="1" ht="19.5" customHeight="1">
      <c r="A525" s="463" t="s">
        <v>4730</v>
      </c>
      <c r="B525" s="487" t="s">
        <v>4731</v>
      </c>
      <c r="C525" s="463" t="s">
        <v>4732</v>
      </c>
      <c r="D525" s="463" t="s">
        <v>666</v>
      </c>
      <c r="E525" s="463" t="s">
        <v>49</v>
      </c>
      <c r="F525" s="463" t="s">
        <v>1722</v>
      </c>
      <c r="G525" s="463" t="s">
        <v>4733</v>
      </c>
      <c r="H525" s="463" t="s">
        <v>3369</v>
      </c>
      <c r="I525" s="464" t="s">
        <v>808</v>
      </c>
      <c r="J525" s="463" t="s">
        <v>1605</v>
      </c>
      <c r="K525" s="463" t="s">
        <v>1605</v>
      </c>
      <c r="L525" s="463" t="s">
        <v>587</v>
      </c>
      <c r="M525" s="463" t="s">
        <v>351</v>
      </c>
      <c r="N525" s="463" t="s">
        <v>0</v>
      </c>
      <c r="O525" s="463" t="s">
        <v>814</v>
      </c>
      <c r="P525" s="464" t="s">
        <v>4734</v>
      </c>
      <c r="Q525" s="465">
        <v>4000000</v>
      </c>
      <c r="R525" s="465">
        <v>6000000</v>
      </c>
      <c r="S525" s="465">
        <v>2000000</v>
      </c>
      <c r="T525" s="465">
        <v>1000000</v>
      </c>
      <c r="U525" s="465">
        <v>13000000</v>
      </c>
      <c r="V525" s="465">
        <v>5</v>
      </c>
      <c r="W525" s="465">
        <v>11</v>
      </c>
      <c r="X525" s="465">
        <v>16</v>
      </c>
      <c r="Y525" s="466">
        <v>369.1</v>
      </c>
      <c r="Z525" s="465">
        <v>2400</v>
      </c>
      <c r="AA525" s="465">
        <v>990</v>
      </c>
    </row>
    <row r="526" spans="1:27" s="462" customFormat="1" ht="19.5" customHeight="1">
      <c r="A526" s="463" t="s">
        <v>4735</v>
      </c>
      <c r="B526" s="487" t="s">
        <v>4736</v>
      </c>
      <c r="C526" s="463" t="s">
        <v>4737</v>
      </c>
      <c r="D526" s="463" t="s">
        <v>4738</v>
      </c>
      <c r="E526" s="463" t="s">
        <v>49</v>
      </c>
      <c r="F526" s="463" t="s">
        <v>1722</v>
      </c>
      <c r="G526" s="463" t="s">
        <v>4739</v>
      </c>
      <c r="H526" s="463" t="s">
        <v>4740</v>
      </c>
      <c r="I526" s="463" t="s">
        <v>809</v>
      </c>
      <c r="J526" s="463" t="s">
        <v>4741</v>
      </c>
      <c r="K526" s="463" t="s">
        <v>1605</v>
      </c>
      <c r="L526" s="463" t="s">
        <v>5</v>
      </c>
      <c r="M526" s="463" t="s">
        <v>320</v>
      </c>
      <c r="N526" s="463" t="s">
        <v>10</v>
      </c>
      <c r="O526" s="463" t="s">
        <v>820</v>
      </c>
      <c r="P526" s="463" t="s">
        <v>1605</v>
      </c>
      <c r="Q526" s="465">
        <v>0</v>
      </c>
      <c r="R526" s="465">
        <v>0</v>
      </c>
      <c r="S526" s="465">
        <v>17900000</v>
      </c>
      <c r="T526" s="465">
        <v>10000000</v>
      </c>
      <c r="U526" s="465">
        <v>27900000</v>
      </c>
      <c r="V526" s="465">
        <v>58</v>
      </c>
      <c r="W526" s="465">
        <v>28</v>
      </c>
      <c r="X526" s="465">
        <v>86</v>
      </c>
      <c r="Y526" s="466">
        <v>493</v>
      </c>
      <c r="Z526" s="465">
        <v>13268</v>
      </c>
      <c r="AA526" s="465">
        <v>5760</v>
      </c>
    </row>
    <row r="527" spans="1:27" s="462" customFormat="1" ht="19.5" customHeight="1">
      <c r="A527" s="463" t="s">
        <v>4742</v>
      </c>
      <c r="B527" s="487" t="s">
        <v>4743</v>
      </c>
      <c r="C527" s="463" t="s">
        <v>4744</v>
      </c>
      <c r="D527" s="463" t="s">
        <v>4745</v>
      </c>
      <c r="E527" s="463" t="s">
        <v>24</v>
      </c>
      <c r="F527" s="463" t="s">
        <v>1742</v>
      </c>
      <c r="G527" s="463" t="s">
        <v>4650</v>
      </c>
      <c r="H527" s="463" t="s">
        <v>4746</v>
      </c>
      <c r="I527" s="464" t="s">
        <v>806</v>
      </c>
      <c r="J527" s="464" t="s">
        <v>25</v>
      </c>
      <c r="K527" s="463" t="s">
        <v>25</v>
      </c>
      <c r="L527" s="463" t="s">
        <v>2498</v>
      </c>
      <c r="M527" s="463" t="s">
        <v>529</v>
      </c>
      <c r="N527" s="463" t="s">
        <v>12</v>
      </c>
      <c r="O527" s="463" t="s">
        <v>2499</v>
      </c>
      <c r="P527" s="464" t="s">
        <v>4747</v>
      </c>
      <c r="Q527" s="465">
        <v>25850000</v>
      </c>
      <c r="R527" s="465">
        <v>270200000</v>
      </c>
      <c r="S527" s="465">
        <v>300000000</v>
      </c>
      <c r="T527" s="465">
        <v>100700000</v>
      </c>
      <c r="U527" s="465">
        <v>696750000</v>
      </c>
      <c r="V527" s="465">
        <v>15</v>
      </c>
      <c r="W527" s="465">
        <v>20</v>
      </c>
      <c r="X527" s="465">
        <v>35</v>
      </c>
      <c r="Y527" s="466">
        <v>2453.8200000000002</v>
      </c>
      <c r="Z527" s="465">
        <v>9800</v>
      </c>
      <c r="AA527" s="465">
        <v>6665</v>
      </c>
    </row>
    <row r="528" spans="1:27" s="462" customFormat="1" ht="19.5" customHeight="1">
      <c r="A528" s="463" t="s">
        <v>4748</v>
      </c>
      <c r="B528" s="487" t="s">
        <v>4749</v>
      </c>
      <c r="C528" s="463" t="s">
        <v>4750</v>
      </c>
      <c r="D528" s="463" t="s">
        <v>69</v>
      </c>
      <c r="E528" s="463" t="s">
        <v>70</v>
      </c>
      <c r="F528" s="463" t="s">
        <v>1772</v>
      </c>
      <c r="G528" s="463" t="s">
        <v>4690</v>
      </c>
      <c r="H528" s="463" t="s">
        <v>4751</v>
      </c>
      <c r="I528" s="464" t="s">
        <v>801</v>
      </c>
      <c r="J528" s="463" t="s">
        <v>1605</v>
      </c>
      <c r="K528" s="463" t="s">
        <v>1605</v>
      </c>
      <c r="L528" s="463" t="s">
        <v>4752</v>
      </c>
      <c r="M528" s="463" t="s">
        <v>628</v>
      </c>
      <c r="N528" s="463" t="s">
        <v>470</v>
      </c>
      <c r="O528" s="463" t="s">
        <v>4753</v>
      </c>
      <c r="P528" s="464" t="s">
        <v>1605</v>
      </c>
      <c r="Q528" s="465">
        <v>3000000</v>
      </c>
      <c r="R528" s="465">
        <v>1000000</v>
      </c>
      <c r="S528" s="465">
        <v>2000000</v>
      </c>
      <c r="T528" s="465">
        <v>1000000</v>
      </c>
      <c r="U528" s="465">
        <v>7000000</v>
      </c>
      <c r="V528" s="465">
        <v>2</v>
      </c>
      <c r="W528" s="465">
        <v>0</v>
      </c>
      <c r="X528" s="465">
        <v>2</v>
      </c>
      <c r="Y528" s="466">
        <v>62.85</v>
      </c>
      <c r="Z528" s="465">
        <v>2390</v>
      </c>
      <c r="AA528" s="465">
        <v>0</v>
      </c>
    </row>
    <row r="529" spans="1:27" s="462" customFormat="1" ht="19.5" customHeight="1">
      <c r="A529" s="463" t="s">
        <v>4754</v>
      </c>
      <c r="B529" s="487" t="s">
        <v>4755</v>
      </c>
      <c r="C529" s="463" t="s">
        <v>4756</v>
      </c>
      <c r="D529" s="463" t="s">
        <v>4757</v>
      </c>
      <c r="E529" s="463" t="s">
        <v>70</v>
      </c>
      <c r="F529" s="463" t="s">
        <v>1772</v>
      </c>
      <c r="G529" s="463" t="s">
        <v>4758</v>
      </c>
      <c r="H529" s="463" t="s">
        <v>1585</v>
      </c>
      <c r="I529" s="463" t="s">
        <v>809</v>
      </c>
      <c r="J529" s="463" t="s">
        <v>25</v>
      </c>
      <c r="K529" s="463" t="s">
        <v>25</v>
      </c>
      <c r="L529" s="463" t="s">
        <v>4759</v>
      </c>
      <c r="M529" s="463" t="s">
        <v>1460</v>
      </c>
      <c r="N529" s="463" t="s">
        <v>464</v>
      </c>
      <c r="O529" s="463" t="s">
        <v>4760</v>
      </c>
      <c r="P529" s="464" t="s">
        <v>4761</v>
      </c>
      <c r="Q529" s="465">
        <v>3000000</v>
      </c>
      <c r="R529" s="465">
        <v>2000000</v>
      </c>
      <c r="S529" s="465">
        <v>5000000</v>
      </c>
      <c r="T529" s="465">
        <v>5000000</v>
      </c>
      <c r="U529" s="465">
        <v>15000000</v>
      </c>
      <c r="V529" s="465">
        <v>13</v>
      </c>
      <c r="W529" s="465">
        <v>4</v>
      </c>
      <c r="X529" s="465">
        <v>17</v>
      </c>
      <c r="Y529" s="466">
        <v>470</v>
      </c>
      <c r="Z529" s="465">
        <v>16008</v>
      </c>
      <c r="AA529" s="465">
        <v>2179</v>
      </c>
    </row>
    <row r="530" spans="1:27" s="462" customFormat="1" ht="19.5" customHeight="1">
      <c r="A530" s="463" t="s">
        <v>4762</v>
      </c>
      <c r="B530" s="487" t="s">
        <v>4763</v>
      </c>
      <c r="C530" s="463" t="s">
        <v>4764</v>
      </c>
      <c r="D530" s="463" t="s">
        <v>69</v>
      </c>
      <c r="E530" s="463" t="s">
        <v>70</v>
      </c>
      <c r="F530" s="463" t="s">
        <v>1772</v>
      </c>
      <c r="G530" s="463" t="s">
        <v>4680</v>
      </c>
      <c r="H530" s="463" t="s">
        <v>4765</v>
      </c>
      <c r="I530" s="463" t="s">
        <v>804</v>
      </c>
      <c r="J530" s="463" t="s">
        <v>1605</v>
      </c>
      <c r="K530" s="463" t="s">
        <v>1605</v>
      </c>
      <c r="L530" s="463" t="s">
        <v>4766</v>
      </c>
      <c r="M530" s="463" t="s">
        <v>4767</v>
      </c>
      <c r="N530" s="463" t="s">
        <v>21</v>
      </c>
      <c r="O530" s="463" t="s">
        <v>3678</v>
      </c>
      <c r="P530" s="464" t="s">
        <v>1605</v>
      </c>
      <c r="Q530" s="465">
        <v>5000000</v>
      </c>
      <c r="R530" s="465">
        <v>0</v>
      </c>
      <c r="S530" s="465">
        <v>5000000</v>
      </c>
      <c r="T530" s="465">
        <v>3000000</v>
      </c>
      <c r="U530" s="465">
        <v>13000000</v>
      </c>
      <c r="V530" s="465">
        <v>5</v>
      </c>
      <c r="W530" s="465">
        <v>3</v>
      </c>
      <c r="X530" s="465">
        <v>8</v>
      </c>
      <c r="Y530" s="466">
        <v>171.63</v>
      </c>
      <c r="Z530" s="465">
        <v>13200</v>
      </c>
      <c r="AA530" s="465">
        <v>0</v>
      </c>
    </row>
    <row r="531" spans="1:27" s="462" customFormat="1" ht="19.5" customHeight="1">
      <c r="A531" s="463" t="s">
        <v>4768</v>
      </c>
      <c r="B531" s="487" t="s">
        <v>4769</v>
      </c>
      <c r="C531" s="463" t="s">
        <v>4770</v>
      </c>
      <c r="D531" s="463" t="s">
        <v>69</v>
      </c>
      <c r="E531" s="463" t="s">
        <v>70</v>
      </c>
      <c r="F531" s="463" t="s">
        <v>1772</v>
      </c>
      <c r="G531" s="463" t="s">
        <v>4697</v>
      </c>
      <c r="H531" s="463" t="s">
        <v>4771</v>
      </c>
      <c r="I531" s="463" t="s">
        <v>896</v>
      </c>
      <c r="J531" s="463" t="s">
        <v>25</v>
      </c>
      <c r="K531" s="463" t="s">
        <v>25</v>
      </c>
      <c r="L531" s="463" t="s">
        <v>1332</v>
      </c>
      <c r="M531" s="463" t="s">
        <v>640</v>
      </c>
      <c r="N531" s="463" t="s">
        <v>35</v>
      </c>
      <c r="O531" s="463" t="s">
        <v>857</v>
      </c>
      <c r="P531" s="464" t="s">
        <v>1605</v>
      </c>
      <c r="Q531" s="465">
        <v>40000000</v>
      </c>
      <c r="R531" s="465">
        <v>2000000</v>
      </c>
      <c r="S531" s="465">
        <v>8000000</v>
      </c>
      <c r="T531" s="465">
        <v>5000000</v>
      </c>
      <c r="U531" s="465">
        <v>55000000</v>
      </c>
      <c r="V531" s="465">
        <v>5</v>
      </c>
      <c r="W531" s="465">
        <v>0</v>
      </c>
      <c r="X531" s="465">
        <v>5</v>
      </c>
      <c r="Y531" s="466">
        <v>184</v>
      </c>
      <c r="Z531" s="465">
        <v>5614</v>
      </c>
      <c r="AA531" s="465">
        <v>536</v>
      </c>
    </row>
    <row r="532" spans="1:27" s="462" customFormat="1" ht="19.5" customHeight="1">
      <c r="A532" s="463" t="s">
        <v>4772</v>
      </c>
      <c r="B532" s="487" t="s">
        <v>4773</v>
      </c>
      <c r="C532" s="463" t="s">
        <v>4774</v>
      </c>
      <c r="D532" s="463" t="s">
        <v>1771</v>
      </c>
      <c r="E532" s="463" t="s">
        <v>70</v>
      </c>
      <c r="F532" s="463" t="s">
        <v>1772</v>
      </c>
      <c r="G532" s="463" t="s">
        <v>4697</v>
      </c>
      <c r="H532" s="463" t="s">
        <v>4775</v>
      </c>
      <c r="I532" s="464" t="s">
        <v>1334</v>
      </c>
      <c r="J532" s="463" t="s">
        <v>1605</v>
      </c>
      <c r="K532" s="463" t="s">
        <v>1605</v>
      </c>
      <c r="L532" s="463" t="s">
        <v>1115</v>
      </c>
      <c r="M532" s="463" t="s">
        <v>1115</v>
      </c>
      <c r="N532" s="463" t="s">
        <v>87</v>
      </c>
      <c r="O532" s="463" t="s">
        <v>933</v>
      </c>
      <c r="P532" s="464" t="s">
        <v>4776</v>
      </c>
      <c r="Q532" s="465">
        <v>2000000</v>
      </c>
      <c r="R532" s="465">
        <v>4000000</v>
      </c>
      <c r="S532" s="465">
        <v>5000000</v>
      </c>
      <c r="T532" s="465">
        <v>1000000</v>
      </c>
      <c r="U532" s="465">
        <v>12000000</v>
      </c>
      <c r="V532" s="465">
        <v>4</v>
      </c>
      <c r="W532" s="465">
        <v>0</v>
      </c>
      <c r="X532" s="465">
        <v>4</v>
      </c>
      <c r="Y532" s="466">
        <v>298</v>
      </c>
      <c r="Z532" s="465">
        <v>3372</v>
      </c>
      <c r="AA532" s="465">
        <v>160</v>
      </c>
    </row>
    <row r="533" spans="1:27" s="462" customFormat="1" ht="19.5" customHeight="1">
      <c r="A533" s="463" t="s">
        <v>4777</v>
      </c>
      <c r="B533" s="487" t="s">
        <v>4778</v>
      </c>
      <c r="C533" s="463" t="s">
        <v>4779</v>
      </c>
      <c r="D533" s="463" t="s">
        <v>69</v>
      </c>
      <c r="E533" s="463" t="s">
        <v>70</v>
      </c>
      <c r="F533" s="463" t="s">
        <v>1772</v>
      </c>
      <c r="G533" s="463" t="s">
        <v>4650</v>
      </c>
      <c r="H533" s="463" t="s">
        <v>4780</v>
      </c>
      <c r="I533" s="464" t="s">
        <v>811</v>
      </c>
      <c r="J533" s="463" t="s">
        <v>25</v>
      </c>
      <c r="K533" s="463" t="s">
        <v>25</v>
      </c>
      <c r="L533" s="463" t="s">
        <v>1262</v>
      </c>
      <c r="M533" s="463" t="s">
        <v>1263</v>
      </c>
      <c r="N533" s="463" t="s">
        <v>109</v>
      </c>
      <c r="O533" s="463" t="s">
        <v>1322</v>
      </c>
      <c r="P533" s="464" t="s">
        <v>4781</v>
      </c>
      <c r="Q533" s="465">
        <v>0</v>
      </c>
      <c r="R533" s="465">
        <v>1000000</v>
      </c>
      <c r="S533" s="465">
        <v>5000000</v>
      </c>
      <c r="T533" s="465">
        <v>1000000</v>
      </c>
      <c r="U533" s="465">
        <v>7000000</v>
      </c>
      <c r="V533" s="465">
        <v>12</v>
      </c>
      <c r="W533" s="465">
        <v>1</v>
      </c>
      <c r="X533" s="465">
        <v>13</v>
      </c>
      <c r="Y533" s="466">
        <v>438.08</v>
      </c>
      <c r="Z533" s="465">
        <v>24144</v>
      </c>
      <c r="AA533" s="465">
        <v>221</v>
      </c>
    </row>
    <row r="534" spans="1:27" s="462" customFormat="1" ht="19.5" customHeight="1">
      <c r="A534" s="463" t="s">
        <v>4782</v>
      </c>
      <c r="B534" s="487" t="s">
        <v>4783</v>
      </c>
      <c r="C534" s="463" t="s">
        <v>4784</v>
      </c>
      <c r="D534" s="463" t="s">
        <v>4785</v>
      </c>
      <c r="E534" s="463" t="s">
        <v>29</v>
      </c>
      <c r="F534" s="463" t="s">
        <v>1891</v>
      </c>
      <c r="G534" s="463" t="s">
        <v>4758</v>
      </c>
      <c r="H534" s="463" t="s">
        <v>3369</v>
      </c>
      <c r="I534" s="464" t="s">
        <v>801</v>
      </c>
      <c r="J534" s="463" t="s">
        <v>1605</v>
      </c>
      <c r="K534" s="463" t="s">
        <v>1605</v>
      </c>
      <c r="L534" s="463" t="s">
        <v>1304</v>
      </c>
      <c r="M534" s="463" t="s">
        <v>1163</v>
      </c>
      <c r="N534" s="463" t="s">
        <v>52</v>
      </c>
      <c r="O534" s="463" t="s">
        <v>3069</v>
      </c>
      <c r="P534" s="464" t="s">
        <v>1605</v>
      </c>
      <c r="Q534" s="465">
        <v>5000000</v>
      </c>
      <c r="R534" s="465">
        <v>5000000</v>
      </c>
      <c r="S534" s="465">
        <v>5000000</v>
      </c>
      <c r="T534" s="465">
        <v>5000000</v>
      </c>
      <c r="U534" s="465">
        <v>20000000</v>
      </c>
      <c r="V534" s="465">
        <v>40</v>
      </c>
      <c r="W534" s="465">
        <v>15</v>
      </c>
      <c r="X534" s="465">
        <v>55</v>
      </c>
      <c r="Y534" s="466">
        <v>941</v>
      </c>
      <c r="Z534" s="465">
        <v>8000</v>
      </c>
      <c r="AA534" s="465">
        <v>550</v>
      </c>
    </row>
    <row r="535" spans="1:27" s="462" customFormat="1" ht="19.5" customHeight="1">
      <c r="A535" s="463" t="s">
        <v>4786</v>
      </c>
      <c r="B535" s="487" t="s">
        <v>4787</v>
      </c>
      <c r="C535" s="463" t="s">
        <v>4788</v>
      </c>
      <c r="D535" s="463" t="s">
        <v>4789</v>
      </c>
      <c r="E535" s="463" t="s">
        <v>48</v>
      </c>
      <c r="F535" s="463" t="s">
        <v>3491</v>
      </c>
      <c r="G535" s="463" t="s">
        <v>4758</v>
      </c>
      <c r="H535" s="463" t="s">
        <v>4790</v>
      </c>
      <c r="I535" s="464" t="s">
        <v>817</v>
      </c>
      <c r="J535" s="463" t="s">
        <v>1605</v>
      </c>
      <c r="K535" s="463" t="s">
        <v>1605</v>
      </c>
      <c r="L535" s="463" t="s">
        <v>4791</v>
      </c>
      <c r="M535" s="463" t="s">
        <v>1108</v>
      </c>
      <c r="N535" s="463" t="s">
        <v>335</v>
      </c>
      <c r="O535" s="463" t="s">
        <v>4792</v>
      </c>
      <c r="P535" s="464" t="s">
        <v>4793</v>
      </c>
      <c r="Q535" s="465">
        <v>3000000</v>
      </c>
      <c r="R535" s="465">
        <v>3000000</v>
      </c>
      <c r="S535" s="465">
        <v>10000000</v>
      </c>
      <c r="T535" s="465">
        <v>4000000</v>
      </c>
      <c r="U535" s="465">
        <v>20000000</v>
      </c>
      <c r="V535" s="465">
        <v>15</v>
      </c>
      <c r="W535" s="465">
        <v>5</v>
      </c>
      <c r="X535" s="465">
        <v>20</v>
      </c>
      <c r="Y535" s="466">
        <v>1259.8399999999999</v>
      </c>
      <c r="Z535" s="465">
        <v>16368</v>
      </c>
      <c r="AA535" s="465">
        <v>630</v>
      </c>
    </row>
    <row r="536" spans="1:27" s="462" customFormat="1" ht="19.5" customHeight="1">
      <c r="A536" s="463" t="s">
        <v>4794</v>
      </c>
      <c r="B536" s="487" t="s">
        <v>4795</v>
      </c>
      <c r="C536" s="463" t="s">
        <v>4796</v>
      </c>
      <c r="D536" s="463" t="s">
        <v>4797</v>
      </c>
      <c r="E536" s="463" t="s">
        <v>40</v>
      </c>
      <c r="F536" s="463" t="s">
        <v>1917</v>
      </c>
      <c r="G536" s="463" t="s">
        <v>4733</v>
      </c>
      <c r="H536" s="463" t="s">
        <v>4798</v>
      </c>
      <c r="I536" s="463" t="s">
        <v>808</v>
      </c>
      <c r="J536" s="463" t="s">
        <v>1605</v>
      </c>
      <c r="K536" s="463" t="s">
        <v>1605</v>
      </c>
      <c r="L536" s="463" t="s">
        <v>4799</v>
      </c>
      <c r="M536" s="463" t="s">
        <v>662</v>
      </c>
      <c r="N536" s="463" t="s">
        <v>349</v>
      </c>
      <c r="O536" s="463" t="s">
        <v>4800</v>
      </c>
      <c r="P536" s="464" t="s">
        <v>4801</v>
      </c>
      <c r="Q536" s="465">
        <v>5000000</v>
      </c>
      <c r="R536" s="465">
        <v>3500000</v>
      </c>
      <c r="S536" s="465">
        <v>5000000</v>
      </c>
      <c r="T536" s="465">
        <v>5000000</v>
      </c>
      <c r="U536" s="465">
        <v>18500000</v>
      </c>
      <c r="V536" s="465">
        <v>6</v>
      </c>
      <c r="W536" s="465">
        <v>0</v>
      </c>
      <c r="X536" s="465">
        <v>6</v>
      </c>
      <c r="Y536" s="466">
        <v>470.5</v>
      </c>
      <c r="Z536" s="465">
        <v>0</v>
      </c>
      <c r="AA536" s="465">
        <v>0</v>
      </c>
    </row>
    <row r="537" spans="1:27" s="462" customFormat="1" ht="19.5" customHeight="1">
      <c r="A537" s="463" t="s">
        <v>4802</v>
      </c>
      <c r="B537" s="487" t="s">
        <v>4803</v>
      </c>
      <c r="C537" s="463" t="s">
        <v>4804</v>
      </c>
      <c r="D537" s="463" t="s">
        <v>887</v>
      </c>
      <c r="E537" s="463" t="s">
        <v>40</v>
      </c>
      <c r="F537" s="463" t="s">
        <v>1917</v>
      </c>
      <c r="G537" s="463" t="s">
        <v>4758</v>
      </c>
      <c r="H537" s="463" t="s">
        <v>4805</v>
      </c>
      <c r="I537" s="463" t="s">
        <v>811</v>
      </c>
      <c r="J537" s="463" t="s">
        <v>25</v>
      </c>
      <c r="K537" s="463" t="s">
        <v>25</v>
      </c>
      <c r="L537" s="463" t="s">
        <v>4806</v>
      </c>
      <c r="M537" s="463" t="s">
        <v>1382</v>
      </c>
      <c r="N537" s="463" t="s">
        <v>404</v>
      </c>
      <c r="O537" s="463" t="s">
        <v>4807</v>
      </c>
      <c r="P537" s="464" t="s">
        <v>4808</v>
      </c>
      <c r="Q537" s="465">
        <v>8000000</v>
      </c>
      <c r="R537" s="465">
        <v>1000000</v>
      </c>
      <c r="S537" s="465">
        <v>5000000</v>
      </c>
      <c r="T537" s="465">
        <v>10000000</v>
      </c>
      <c r="U537" s="465">
        <v>24000000</v>
      </c>
      <c r="V537" s="465">
        <v>5</v>
      </c>
      <c r="W537" s="465">
        <v>0</v>
      </c>
      <c r="X537" s="465">
        <v>5</v>
      </c>
      <c r="Y537" s="466">
        <v>452</v>
      </c>
      <c r="Z537" s="465">
        <v>12880</v>
      </c>
      <c r="AA537" s="465">
        <v>288</v>
      </c>
    </row>
    <row r="538" spans="1:27" s="462" customFormat="1" ht="19.5" customHeight="1">
      <c r="A538" s="463" t="s">
        <v>4809</v>
      </c>
      <c r="B538" s="487" t="s">
        <v>4810</v>
      </c>
      <c r="C538" s="463" t="s">
        <v>4811</v>
      </c>
      <c r="D538" s="463" t="s">
        <v>4812</v>
      </c>
      <c r="E538" s="463" t="s">
        <v>40</v>
      </c>
      <c r="F538" s="463" t="s">
        <v>1917</v>
      </c>
      <c r="G538" s="463" t="s">
        <v>4758</v>
      </c>
      <c r="H538" s="463" t="s">
        <v>4813</v>
      </c>
      <c r="I538" s="463" t="s">
        <v>815</v>
      </c>
      <c r="J538" s="463" t="s">
        <v>25</v>
      </c>
      <c r="K538" s="463" t="s">
        <v>25</v>
      </c>
      <c r="L538" s="463" t="s">
        <v>957</v>
      </c>
      <c r="M538" s="463" t="s">
        <v>957</v>
      </c>
      <c r="N538" s="463" t="s">
        <v>105</v>
      </c>
      <c r="O538" s="463" t="s">
        <v>2772</v>
      </c>
      <c r="P538" s="464" t="s">
        <v>4814</v>
      </c>
      <c r="Q538" s="465">
        <v>3000000</v>
      </c>
      <c r="R538" s="465">
        <v>6000000</v>
      </c>
      <c r="S538" s="465">
        <v>25000000</v>
      </c>
      <c r="T538" s="465">
        <v>1000000</v>
      </c>
      <c r="U538" s="465">
        <v>35000000</v>
      </c>
      <c r="V538" s="465">
        <v>5</v>
      </c>
      <c r="W538" s="465">
        <v>0</v>
      </c>
      <c r="X538" s="465">
        <v>5</v>
      </c>
      <c r="Y538" s="466">
        <v>2902</v>
      </c>
      <c r="Z538" s="465">
        <v>10968</v>
      </c>
      <c r="AA538" s="465">
        <v>1800</v>
      </c>
    </row>
    <row r="539" spans="1:27" s="462" customFormat="1" ht="19.5" customHeight="1">
      <c r="A539" s="463" t="s">
        <v>4815</v>
      </c>
      <c r="B539" s="487" t="s">
        <v>4816</v>
      </c>
      <c r="C539" s="463" t="s">
        <v>4817</v>
      </c>
      <c r="D539" s="463" t="s">
        <v>4797</v>
      </c>
      <c r="E539" s="463" t="s">
        <v>40</v>
      </c>
      <c r="F539" s="463" t="s">
        <v>1917</v>
      </c>
      <c r="G539" s="463" t="s">
        <v>4758</v>
      </c>
      <c r="H539" s="463" t="s">
        <v>4818</v>
      </c>
      <c r="I539" s="463" t="s">
        <v>801</v>
      </c>
      <c r="J539" s="463" t="s">
        <v>1605</v>
      </c>
      <c r="K539" s="463" t="s">
        <v>1605</v>
      </c>
      <c r="L539" s="463" t="s">
        <v>4819</v>
      </c>
      <c r="M539" s="463" t="s">
        <v>1367</v>
      </c>
      <c r="N539" s="463" t="s">
        <v>21</v>
      </c>
      <c r="O539" s="463" t="s">
        <v>2344</v>
      </c>
      <c r="P539" s="464" t="s">
        <v>1605</v>
      </c>
      <c r="Q539" s="465">
        <v>10000000</v>
      </c>
      <c r="R539" s="465">
        <v>2000000</v>
      </c>
      <c r="S539" s="465">
        <v>6000000</v>
      </c>
      <c r="T539" s="465">
        <v>2000000</v>
      </c>
      <c r="U539" s="465">
        <v>20000000</v>
      </c>
      <c r="V539" s="465">
        <v>10</v>
      </c>
      <c r="W539" s="465">
        <v>0</v>
      </c>
      <c r="X539" s="465">
        <v>10</v>
      </c>
      <c r="Y539" s="466">
        <v>597.5</v>
      </c>
      <c r="Z539" s="465">
        <v>23580</v>
      </c>
      <c r="AA539" s="465">
        <v>264</v>
      </c>
    </row>
    <row r="540" spans="1:27" s="462" customFormat="1" ht="19.5" customHeight="1">
      <c r="A540" s="463" t="s">
        <v>4820</v>
      </c>
      <c r="B540" s="487" t="s">
        <v>4821</v>
      </c>
      <c r="C540" s="463" t="s">
        <v>4822</v>
      </c>
      <c r="D540" s="463" t="s">
        <v>4823</v>
      </c>
      <c r="E540" s="463" t="s">
        <v>40</v>
      </c>
      <c r="F540" s="463" t="s">
        <v>1917</v>
      </c>
      <c r="G540" s="463" t="s">
        <v>4758</v>
      </c>
      <c r="H540" s="463" t="s">
        <v>4824</v>
      </c>
      <c r="I540" s="464" t="s">
        <v>815</v>
      </c>
      <c r="J540" s="463" t="s">
        <v>1605</v>
      </c>
      <c r="K540" s="464" t="s">
        <v>1605</v>
      </c>
      <c r="L540" s="463" t="s">
        <v>4825</v>
      </c>
      <c r="M540" s="463" t="s">
        <v>653</v>
      </c>
      <c r="N540" s="463" t="s">
        <v>466</v>
      </c>
      <c r="O540" s="463" t="s">
        <v>1173</v>
      </c>
      <c r="P540" s="464" t="s">
        <v>4826</v>
      </c>
      <c r="Q540" s="465">
        <v>4000000</v>
      </c>
      <c r="R540" s="465">
        <v>1000000</v>
      </c>
      <c r="S540" s="465">
        <v>6000000</v>
      </c>
      <c r="T540" s="465">
        <v>5000000</v>
      </c>
      <c r="U540" s="465">
        <v>16000000</v>
      </c>
      <c r="V540" s="465">
        <v>10</v>
      </c>
      <c r="W540" s="465">
        <v>0</v>
      </c>
      <c r="X540" s="465">
        <v>10</v>
      </c>
      <c r="Y540" s="466">
        <v>805</v>
      </c>
      <c r="Z540" s="465">
        <v>53224</v>
      </c>
      <c r="AA540" s="465">
        <v>160</v>
      </c>
    </row>
    <row r="541" spans="1:27" s="462" customFormat="1" ht="19.5" customHeight="1">
      <c r="A541" s="463" t="s">
        <v>4827</v>
      </c>
      <c r="B541" s="487" t="s">
        <v>4828</v>
      </c>
      <c r="C541" s="463" t="s">
        <v>4829</v>
      </c>
      <c r="D541" s="463" t="s">
        <v>1413</v>
      </c>
      <c r="E541" s="463" t="s">
        <v>40</v>
      </c>
      <c r="F541" s="463" t="s">
        <v>1917</v>
      </c>
      <c r="G541" s="463" t="s">
        <v>4610</v>
      </c>
      <c r="H541" s="463" t="s">
        <v>4830</v>
      </c>
      <c r="I541" s="464" t="s">
        <v>804</v>
      </c>
      <c r="J541" s="463" t="s">
        <v>25</v>
      </c>
      <c r="K541" s="463" t="s">
        <v>25</v>
      </c>
      <c r="L541" s="463" t="s">
        <v>684</v>
      </c>
      <c r="M541" s="463" t="s">
        <v>685</v>
      </c>
      <c r="N541" s="463" t="s">
        <v>93</v>
      </c>
      <c r="O541" s="463" t="s">
        <v>1862</v>
      </c>
      <c r="P541" s="464" t="s">
        <v>25</v>
      </c>
      <c r="Q541" s="465">
        <v>68080675</v>
      </c>
      <c r="R541" s="465">
        <v>174289913.66999999</v>
      </c>
      <c r="S541" s="465">
        <v>211189137.93000001</v>
      </c>
      <c r="T541" s="465">
        <v>300000000</v>
      </c>
      <c r="U541" s="465">
        <v>753559726.60000002</v>
      </c>
      <c r="V541" s="465">
        <v>43</v>
      </c>
      <c r="W541" s="465">
        <v>2</v>
      </c>
      <c r="X541" s="465">
        <v>45</v>
      </c>
      <c r="Y541" s="466">
        <v>10242.68</v>
      </c>
      <c r="Z541" s="465">
        <v>58555</v>
      </c>
      <c r="AA541" s="465">
        <v>17900</v>
      </c>
    </row>
    <row r="542" spans="1:27" s="462" customFormat="1" ht="19.5" customHeight="1">
      <c r="A542" s="463" t="s">
        <v>4831</v>
      </c>
      <c r="B542" s="487" t="s">
        <v>4832</v>
      </c>
      <c r="C542" s="463" t="s">
        <v>4833</v>
      </c>
      <c r="D542" s="463" t="s">
        <v>655</v>
      </c>
      <c r="E542" s="463" t="s">
        <v>759</v>
      </c>
      <c r="F542" s="463" t="s">
        <v>1934</v>
      </c>
      <c r="G542" s="463" t="s">
        <v>4739</v>
      </c>
      <c r="H542" s="463" t="s">
        <v>4834</v>
      </c>
      <c r="I542" s="464" t="s">
        <v>804</v>
      </c>
      <c r="J542" s="463" t="s">
        <v>25</v>
      </c>
      <c r="K542" s="463" t="s">
        <v>25</v>
      </c>
      <c r="L542" s="463" t="s">
        <v>1008</v>
      </c>
      <c r="M542" s="463" t="s">
        <v>446</v>
      </c>
      <c r="N542" s="463" t="s">
        <v>85</v>
      </c>
      <c r="O542" s="463" t="s">
        <v>2921</v>
      </c>
      <c r="P542" s="464" t="s">
        <v>4835</v>
      </c>
      <c r="Q542" s="465">
        <v>10000000</v>
      </c>
      <c r="R542" s="465">
        <v>15000000</v>
      </c>
      <c r="S542" s="465">
        <v>20000000</v>
      </c>
      <c r="T542" s="465">
        <v>5000000</v>
      </c>
      <c r="U542" s="465">
        <v>50000000</v>
      </c>
      <c r="V542" s="465">
        <v>13</v>
      </c>
      <c r="W542" s="465">
        <v>6</v>
      </c>
      <c r="X542" s="465">
        <v>19</v>
      </c>
      <c r="Y542" s="466">
        <v>1295</v>
      </c>
      <c r="Z542" s="465">
        <v>16309</v>
      </c>
      <c r="AA542" s="465">
        <v>800</v>
      </c>
    </row>
    <row r="543" spans="1:27" s="462" customFormat="1" ht="19.5" customHeight="1">
      <c r="A543" s="463" t="s">
        <v>4836</v>
      </c>
      <c r="B543" s="487" t="s">
        <v>4837</v>
      </c>
      <c r="C543" s="463" t="s">
        <v>4838</v>
      </c>
      <c r="D543" s="463" t="s">
        <v>441</v>
      </c>
      <c r="E543" s="463" t="s">
        <v>759</v>
      </c>
      <c r="F543" s="463" t="s">
        <v>1934</v>
      </c>
      <c r="G543" s="463" t="s">
        <v>4839</v>
      </c>
      <c r="H543" s="463" t="s">
        <v>4840</v>
      </c>
      <c r="I543" s="463" t="s">
        <v>821</v>
      </c>
      <c r="J543" s="464" t="s">
        <v>1605</v>
      </c>
      <c r="K543" s="464" t="s">
        <v>1605</v>
      </c>
      <c r="L543" s="463" t="s">
        <v>1465</v>
      </c>
      <c r="M543" s="463" t="s">
        <v>702</v>
      </c>
      <c r="N543" s="463" t="s">
        <v>471</v>
      </c>
      <c r="O543" s="463" t="s">
        <v>888</v>
      </c>
      <c r="P543" s="464" t="s">
        <v>4841</v>
      </c>
      <c r="Q543" s="465">
        <v>2000000</v>
      </c>
      <c r="R543" s="465">
        <v>3000000</v>
      </c>
      <c r="S543" s="465">
        <v>4000000</v>
      </c>
      <c r="T543" s="465">
        <v>1000000</v>
      </c>
      <c r="U543" s="465">
        <v>10000000</v>
      </c>
      <c r="V543" s="465">
        <v>4</v>
      </c>
      <c r="W543" s="465">
        <v>1</v>
      </c>
      <c r="X543" s="465">
        <v>5</v>
      </c>
      <c r="Y543" s="466">
        <v>229.75</v>
      </c>
      <c r="Z543" s="465">
        <v>520</v>
      </c>
      <c r="AA543" s="465">
        <v>428</v>
      </c>
    </row>
    <row r="544" spans="1:27" s="462" customFormat="1" ht="19.5" customHeight="1">
      <c r="A544" s="463" t="s">
        <v>4842</v>
      </c>
      <c r="B544" s="487" t="s">
        <v>4843</v>
      </c>
      <c r="C544" s="463" t="s">
        <v>4844</v>
      </c>
      <c r="D544" s="463" t="s">
        <v>4845</v>
      </c>
      <c r="E544" s="463" t="s">
        <v>231</v>
      </c>
      <c r="F544" s="463" t="s">
        <v>3525</v>
      </c>
      <c r="G544" s="463" t="s">
        <v>4627</v>
      </c>
      <c r="H544" s="463" t="s">
        <v>4834</v>
      </c>
      <c r="I544" s="463" t="s">
        <v>830</v>
      </c>
      <c r="J544" s="464" t="s">
        <v>1605</v>
      </c>
      <c r="K544" s="464" t="s">
        <v>4846</v>
      </c>
      <c r="L544" s="463" t="s">
        <v>1095</v>
      </c>
      <c r="M544" s="463" t="s">
        <v>429</v>
      </c>
      <c r="N544" s="463" t="s">
        <v>87</v>
      </c>
      <c r="O544" s="463" t="s">
        <v>894</v>
      </c>
      <c r="P544" s="464" t="s">
        <v>4847</v>
      </c>
      <c r="Q544" s="465">
        <v>1915460.83</v>
      </c>
      <c r="R544" s="465">
        <v>2553481.04</v>
      </c>
      <c r="S544" s="465">
        <v>1459797.55</v>
      </c>
      <c r="T544" s="465">
        <v>2237758.7000000002</v>
      </c>
      <c r="U544" s="465">
        <v>8166498.1200000001</v>
      </c>
      <c r="V544" s="465">
        <v>9</v>
      </c>
      <c r="W544" s="465">
        <v>2</v>
      </c>
      <c r="X544" s="465">
        <v>11</v>
      </c>
      <c r="Y544" s="466">
        <v>108.5</v>
      </c>
      <c r="Z544" s="465">
        <v>1848</v>
      </c>
      <c r="AA544" s="465">
        <v>798</v>
      </c>
    </row>
    <row r="545" spans="1:27" s="462" customFormat="1" ht="19.5" customHeight="1">
      <c r="A545" s="463" t="s">
        <v>4848</v>
      </c>
      <c r="B545" s="487" t="s">
        <v>4849</v>
      </c>
      <c r="C545" s="463" t="s">
        <v>4850</v>
      </c>
      <c r="D545" s="463" t="s">
        <v>4851</v>
      </c>
      <c r="E545" s="463" t="s">
        <v>254</v>
      </c>
      <c r="F545" s="463" t="s">
        <v>4852</v>
      </c>
      <c r="G545" s="463" t="s">
        <v>4650</v>
      </c>
      <c r="H545" s="463" t="s">
        <v>4853</v>
      </c>
      <c r="I545" s="463" t="s">
        <v>812</v>
      </c>
      <c r="J545" s="464" t="s">
        <v>25</v>
      </c>
      <c r="K545" s="464" t="s">
        <v>4854</v>
      </c>
      <c r="L545" s="463" t="s">
        <v>1231</v>
      </c>
      <c r="M545" s="463" t="s">
        <v>640</v>
      </c>
      <c r="N545" s="463" t="s">
        <v>35</v>
      </c>
      <c r="O545" s="463" t="s">
        <v>857</v>
      </c>
      <c r="P545" s="464" t="s">
        <v>1605</v>
      </c>
      <c r="Q545" s="465">
        <v>0</v>
      </c>
      <c r="R545" s="465">
        <v>2000000</v>
      </c>
      <c r="S545" s="465">
        <v>8000000</v>
      </c>
      <c r="T545" s="465">
        <v>2000000</v>
      </c>
      <c r="U545" s="465">
        <v>12000000</v>
      </c>
      <c r="V545" s="465">
        <v>16</v>
      </c>
      <c r="W545" s="465">
        <v>2</v>
      </c>
      <c r="X545" s="465">
        <v>18</v>
      </c>
      <c r="Y545" s="466">
        <v>171.1</v>
      </c>
      <c r="Z545" s="465">
        <v>4800</v>
      </c>
      <c r="AA545" s="465">
        <v>750</v>
      </c>
    </row>
    <row r="546" spans="1:27" s="462" customFormat="1" ht="19.5" customHeight="1">
      <c r="A546" s="463" t="s">
        <v>4855</v>
      </c>
      <c r="B546" s="487" t="s">
        <v>4856</v>
      </c>
      <c r="C546" s="463" t="s">
        <v>4857</v>
      </c>
      <c r="D546" s="463" t="s">
        <v>4858</v>
      </c>
      <c r="E546" s="463" t="s">
        <v>768</v>
      </c>
      <c r="F546" s="463" t="s">
        <v>2282</v>
      </c>
      <c r="G546" s="463" t="s">
        <v>4680</v>
      </c>
      <c r="H546" s="463" t="s">
        <v>4859</v>
      </c>
      <c r="I546" s="463" t="s">
        <v>830</v>
      </c>
      <c r="J546" s="464" t="s">
        <v>1605</v>
      </c>
      <c r="K546" s="464" t="s">
        <v>1605</v>
      </c>
      <c r="L546" s="463" t="s">
        <v>527</v>
      </c>
      <c r="M546" s="463" t="s">
        <v>329</v>
      </c>
      <c r="N546" s="463" t="s">
        <v>0</v>
      </c>
      <c r="O546" s="463" t="s">
        <v>826</v>
      </c>
      <c r="P546" s="464" t="s">
        <v>4860</v>
      </c>
      <c r="Q546" s="465">
        <v>0</v>
      </c>
      <c r="R546" s="465">
        <v>0</v>
      </c>
      <c r="S546" s="465">
        <v>10000000</v>
      </c>
      <c r="T546" s="465">
        <v>2000000</v>
      </c>
      <c r="U546" s="465">
        <v>12000000</v>
      </c>
      <c r="V546" s="465">
        <v>4</v>
      </c>
      <c r="W546" s="465">
        <v>0</v>
      </c>
      <c r="X546" s="465">
        <v>4</v>
      </c>
      <c r="Y546" s="466">
        <v>113.25</v>
      </c>
      <c r="Z546" s="465">
        <v>600</v>
      </c>
      <c r="AA546" s="465">
        <v>600</v>
      </c>
    </row>
    <row r="547" spans="1:27" s="462" customFormat="1" ht="19.5" customHeight="1">
      <c r="A547" s="463" t="s">
        <v>4861</v>
      </c>
      <c r="B547" s="487" t="s">
        <v>4862</v>
      </c>
      <c r="C547" s="463" t="s">
        <v>4863</v>
      </c>
      <c r="D547" s="463" t="s">
        <v>4864</v>
      </c>
      <c r="E547" s="463" t="s">
        <v>76</v>
      </c>
      <c r="F547" s="463" t="s">
        <v>1716</v>
      </c>
      <c r="G547" s="463" t="s">
        <v>4733</v>
      </c>
      <c r="H547" s="463" t="s">
        <v>4865</v>
      </c>
      <c r="I547" s="463" t="s">
        <v>830</v>
      </c>
      <c r="J547" s="464" t="s">
        <v>1605</v>
      </c>
      <c r="K547" s="464" t="s">
        <v>1605</v>
      </c>
      <c r="L547" s="463" t="s">
        <v>665</v>
      </c>
      <c r="M547" s="463" t="s">
        <v>57</v>
      </c>
      <c r="N547" s="463" t="s">
        <v>0</v>
      </c>
      <c r="O547" s="463" t="s">
        <v>845</v>
      </c>
      <c r="P547" s="464" t="s">
        <v>4866</v>
      </c>
      <c r="Q547" s="465">
        <v>10000000</v>
      </c>
      <c r="R547" s="465">
        <v>20000000</v>
      </c>
      <c r="S547" s="465">
        <v>33000000</v>
      </c>
      <c r="T547" s="465">
        <v>2000000</v>
      </c>
      <c r="U547" s="465">
        <v>65000000</v>
      </c>
      <c r="V547" s="465">
        <v>32</v>
      </c>
      <c r="W547" s="465">
        <v>3</v>
      </c>
      <c r="X547" s="465">
        <v>35</v>
      </c>
      <c r="Y547" s="466">
        <v>493</v>
      </c>
      <c r="Z547" s="465">
        <v>15620</v>
      </c>
      <c r="AA547" s="465">
        <v>6720</v>
      </c>
    </row>
    <row r="548" spans="1:27" s="462" customFormat="1" ht="19.5" customHeight="1">
      <c r="A548" s="463" t="s">
        <v>4867</v>
      </c>
      <c r="B548" s="487" t="s">
        <v>4868</v>
      </c>
      <c r="C548" s="463" t="s">
        <v>4869</v>
      </c>
      <c r="D548" s="463" t="s">
        <v>4870</v>
      </c>
      <c r="E548" s="463" t="s">
        <v>76</v>
      </c>
      <c r="F548" s="463" t="s">
        <v>1716</v>
      </c>
      <c r="G548" s="463" t="s">
        <v>4602</v>
      </c>
      <c r="H548" s="463" t="s">
        <v>4871</v>
      </c>
      <c r="I548" s="463" t="s">
        <v>817</v>
      </c>
      <c r="J548" s="464" t="s">
        <v>1605</v>
      </c>
      <c r="K548" s="464" t="s">
        <v>1605</v>
      </c>
      <c r="L548" s="463" t="s">
        <v>329</v>
      </c>
      <c r="M548" s="463" t="s">
        <v>329</v>
      </c>
      <c r="N548" s="463" t="s">
        <v>0</v>
      </c>
      <c r="O548" s="463" t="s">
        <v>818</v>
      </c>
      <c r="P548" s="464" t="s">
        <v>4872</v>
      </c>
      <c r="Q548" s="465">
        <v>0</v>
      </c>
      <c r="R548" s="465">
        <v>141000</v>
      </c>
      <c r="S548" s="465">
        <v>1000000</v>
      </c>
      <c r="T548" s="465">
        <v>500000</v>
      </c>
      <c r="U548" s="465">
        <v>1641000</v>
      </c>
      <c r="V548" s="465">
        <v>5</v>
      </c>
      <c r="W548" s="465">
        <v>2</v>
      </c>
      <c r="X548" s="465">
        <v>7</v>
      </c>
      <c r="Y548" s="466">
        <v>225</v>
      </c>
      <c r="Z548" s="465">
        <v>800</v>
      </c>
      <c r="AA548" s="465">
        <v>800</v>
      </c>
    </row>
    <row r="549" spans="1:27" s="462" customFormat="1" ht="19.5" customHeight="1">
      <c r="A549" s="463" t="s">
        <v>4873</v>
      </c>
      <c r="B549" s="487" t="s">
        <v>4874</v>
      </c>
      <c r="C549" s="463" t="s">
        <v>1375</v>
      </c>
      <c r="D549" s="463" t="s">
        <v>4875</v>
      </c>
      <c r="E549" s="463" t="s">
        <v>76</v>
      </c>
      <c r="F549" s="463" t="s">
        <v>1716</v>
      </c>
      <c r="G549" s="463" t="s">
        <v>4650</v>
      </c>
      <c r="H549" s="463" t="s">
        <v>4876</v>
      </c>
      <c r="I549" s="463" t="s">
        <v>817</v>
      </c>
      <c r="J549" s="464" t="s">
        <v>1605</v>
      </c>
      <c r="K549" s="464" t="s">
        <v>356</v>
      </c>
      <c r="L549" s="463" t="s">
        <v>321</v>
      </c>
      <c r="M549" s="463" t="s">
        <v>18</v>
      </c>
      <c r="N549" s="463" t="s">
        <v>8</v>
      </c>
      <c r="O549" s="463" t="s">
        <v>866</v>
      </c>
      <c r="P549" s="464" t="s">
        <v>1605</v>
      </c>
      <c r="Q549" s="465">
        <v>0</v>
      </c>
      <c r="R549" s="465">
        <v>0</v>
      </c>
      <c r="S549" s="465">
        <v>8290000</v>
      </c>
      <c r="T549" s="465">
        <v>20000000</v>
      </c>
      <c r="U549" s="465">
        <v>28290000</v>
      </c>
      <c r="V549" s="465">
        <v>25</v>
      </c>
      <c r="W549" s="465">
        <v>10</v>
      </c>
      <c r="X549" s="465">
        <v>35</v>
      </c>
      <c r="Y549" s="466">
        <v>127.9</v>
      </c>
      <c r="Z549" s="465">
        <v>0</v>
      </c>
      <c r="AA549" s="465">
        <v>0</v>
      </c>
    </row>
    <row r="550" spans="1:27" s="462" customFormat="1" ht="19.5" customHeight="1">
      <c r="A550" s="463" t="s">
        <v>4877</v>
      </c>
      <c r="B550" s="487" t="s">
        <v>4878</v>
      </c>
      <c r="C550" s="463" t="s">
        <v>4879</v>
      </c>
      <c r="D550" s="463" t="s">
        <v>4880</v>
      </c>
      <c r="E550" s="463" t="s">
        <v>76</v>
      </c>
      <c r="F550" s="463" t="s">
        <v>1716</v>
      </c>
      <c r="G550" s="463" t="s">
        <v>4627</v>
      </c>
      <c r="H550" s="463" t="s">
        <v>4881</v>
      </c>
      <c r="I550" s="463" t="s">
        <v>812</v>
      </c>
      <c r="J550" s="464" t="s">
        <v>1605</v>
      </c>
      <c r="K550" s="464" t="s">
        <v>1605</v>
      </c>
      <c r="L550" s="463" t="s">
        <v>671</v>
      </c>
      <c r="M550" s="463" t="s">
        <v>2</v>
      </c>
      <c r="N550" s="463" t="s">
        <v>3</v>
      </c>
      <c r="O550" s="463" t="s">
        <v>823</v>
      </c>
      <c r="P550" s="464" t="s">
        <v>1605</v>
      </c>
      <c r="Q550" s="465">
        <v>15000000</v>
      </c>
      <c r="R550" s="465">
        <v>3800000</v>
      </c>
      <c r="S550" s="465">
        <v>11000000</v>
      </c>
      <c r="T550" s="465">
        <v>5000000</v>
      </c>
      <c r="U550" s="465">
        <v>34800000</v>
      </c>
      <c r="V550" s="465">
        <v>8</v>
      </c>
      <c r="W550" s="465">
        <v>2</v>
      </c>
      <c r="X550" s="465">
        <v>10</v>
      </c>
      <c r="Y550" s="466">
        <v>420.11</v>
      </c>
      <c r="Z550" s="465">
        <v>19904</v>
      </c>
      <c r="AA550" s="465">
        <v>3840</v>
      </c>
    </row>
    <row r="551" spans="1:27" s="462" customFormat="1" ht="19.5" customHeight="1">
      <c r="A551" s="463" t="s">
        <v>4882</v>
      </c>
      <c r="B551" s="487" t="s">
        <v>4883</v>
      </c>
      <c r="C551" s="463" t="s">
        <v>4884</v>
      </c>
      <c r="D551" s="463" t="s">
        <v>4885</v>
      </c>
      <c r="E551" s="463" t="s">
        <v>288</v>
      </c>
      <c r="F551" s="463" t="s">
        <v>4886</v>
      </c>
      <c r="G551" s="463" t="s">
        <v>4680</v>
      </c>
      <c r="H551" s="463" t="s">
        <v>4887</v>
      </c>
      <c r="I551" s="463" t="s">
        <v>808</v>
      </c>
      <c r="J551" s="464" t="s">
        <v>1605</v>
      </c>
      <c r="K551" s="464" t="s">
        <v>1605</v>
      </c>
      <c r="L551" s="463" t="s">
        <v>439</v>
      </c>
      <c r="M551" s="463" t="s">
        <v>313</v>
      </c>
      <c r="N551" s="463" t="s">
        <v>20</v>
      </c>
      <c r="O551" s="463" t="s">
        <v>4888</v>
      </c>
      <c r="P551" s="464" t="s">
        <v>1605</v>
      </c>
      <c r="Q551" s="465">
        <v>26400000</v>
      </c>
      <c r="R551" s="465">
        <v>87630000</v>
      </c>
      <c r="S551" s="465">
        <v>25500000</v>
      </c>
      <c r="T551" s="465">
        <v>40000000</v>
      </c>
      <c r="U551" s="465">
        <v>179530000</v>
      </c>
      <c r="V551" s="465">
        <v>87</v>
      </c>
      <c r="W551" s="465">
        <v>41</v>
      </c>
      <c r="X551" s="465">
        <v>128</v>
      </c>
      <c r="Y551" s="466">
        <v>3540.76</v>
      </c>
      <c r="Z551" s="465">
        <v>15760</v>
      </c>
      <c r="AA551" s="465">
        <v>9619</v>
      </c>
    </row>
    <row r="552" spans="1:27" s="462" customFormat="1" ht="19.5" customHeight="1">
      <c r="A552" s="463" t="s">
        <v>4889</v>
      </c>
      <c r="B552" s="487" t="s">
        <v>4890</v>
      </c>
      <c r="C552" s="463" t="s">
        <v>4891</v>
      </c>
      <c r="D552" s="463" t="s">
        <v>4892</v>
      </c>
      <c r="E552" s="463" t="s">
        <v>66</v>
      </c>
      <c r="F552" s="463" t="s">
        <v>2323</v>
      </c>
      <c r="G552" s="463" t="s">
        <v>4893</v>
      </c>
      <c r="H552" s="463" t="s">
        <v>4894</v>
      </c>
      <c r="I552" s="463" t="s">
        <v>809</v>
      </c>
      <c r="J552" s="464" t="s">
        <v>4895</v>
      </c>
      <c r="K552" s="464" t="s">
        <v>1605</v>
      </c>
      <c r="L552" s="463" t="s">
        <v>5</v>
      </c>
      <c r="M552" s="463" t="s">
        <v>320</v>
      </c>
      <c r="N552" s="463" t="s">
        <v>10</v>
      </c>
      <c r="O552" s="463" t="s">
        <v>820</v>
      </c>
      <c r="P552" s="464" t="s">
        <v>1605</v>
      </c>
      <c r="Q552" s="465">
        <v>0</v>
      </c>
      <c r="R552" s="465">
        <v>0</v>
      </c>
      <c r="S552" s="465">
        <v>500000</v>
      </c>
      <c r="T552" s="465">
        <v>1000000</v>
      </c>
      <c r="U552" s="465">
        <v>1500000</v>
      </c>
      <c r="V552" s="465">
        <v>5</v>
      </c>
      <c r="W552" s="465">
        <v>3</v>
      </c>
      <c r="X552" s="465">
        <v>8</v>
      </c>
      <c r="Y552" s="466">
        <v>242</v>
      </c>
      <c r="Z552" s="465">
        <v>1172</v>
      </c>
      <c r="AA552" s="465">
        <v>792</v>
      </c>
    </row>
    <row r="553" spans="1:27" s="462" customFormat="1" ht="19.5" customHeight="1">
      <c r="A553" s="463" t="s">
        <v>4896</v>
      </c>
      <c r="B553" s="487" t="s">
        <v>4897</v>
      </c>
      <c r="C553" s="463" t="s">
        <v>4898</v>
      </c>
      <c r="D553" s="463" t="s">
        <v>4899</v>
      </c>
      <c r="E553" s="463" t="s">
        <v>783</v>
      </c>
      <c r="F553" s="463" t="s">
        <v>2366</v>
      </c>
      <c r="G553" s="463" t="s">
        <v>4610</v>
      </c>
      <c r="H553" s="463" t="s">
        <v>4900</v>
      </c>
      <c r="I553" s="463" t="s">
        <v>808</v>
      </c>
      <c r="J553" s="464" t="s">
        <v>4901</v>
      </c>
      <c r="K553" s="463" t="s">
        <v>399</v>
      </c>
      <c r="L553" s="463" t="s">
        <v>317</v>
      </c>
      <c r="M553" s="463" t="s">
        <v>2</v>
      </c>
      <c r="N553" s="463" t="s">
        <v>3</v>
      </c>
      <c r="O553" s="463" t="s">
        <v>823</v>
      </c>
      <c r="P553" s="464" t="s">
        <v>1605</v>
      </c>
      <c r="Q553" s="465">
        <v>7000000</v>
      </c>
      <c r="R553" s="465">
        <v>0</v>
      </c>
      <c r="S553" s="465">
        <v>2000000</v>
      </c>
      <c r="T553" s="465">
        <v>1000000</v>
      </c>
      <c r="U553" s="465">
        <v>10000000</v>
      </c>
      <c r="V553" s="465">
        <v>8</v>
      </c>
      <c r="W553" s="465">
        <v>2</v>
      </c>
      <c r="X553" s="465">
        <v>10</v>
      </c>
      <c r="Y553" s="466">
        <v>280</v>
      </c>
      <c r="Z553" s="465">
        <v>520</v>
      </c>
      <c r="AA553" s="465">
        <v>500</v>
      </c>
    </row>
    <row r="554" spans="1:27" s="462" customFormat="1" ht="19.5" customHeight="1">
      <c r="A554" s="463" t="s">
        <v>4902</v>
      </c>
      <c r="B554" s="487" t="s">
        <v>4903</v>
      </c>
      <c r="C554" s="463" t="s">
        <v>4904</v>
      </c>
      <c r="D554" s="463" t="s">
        <v>4905</v>
      </c>
      <c r="E554" s="463" t="s">
        <v>772</v>
      </c>
      <c r="F554" s="463" t="s">
        <v>2378</v>
      </c>
      <c r="G554" s="463" t="s">
        <v>4715</v>
      </c>
      <c r="H554" s="463" t="s">
        <v>4906</v>
      </c>
      <c r="I554" s="463" t="s">
        <v>801</v>
      </c>
      <c r="J554" s="464" t="s">
        <v>1605</v>
      </c>
      <c r="K554" s="464" t="s">
        <v>1605</v>
      </c>
      <c r="L554" s="463" t="s">
        <v>548</v>
      </c>
      <c r="M554" s="463" t="s">
        <v>329</v>
      </c>
      <c r="N554" s="463" t="s">
        <v>0</v>
      </c>
      <c r="O554" s="463" t="s">
        <v>826</v>
      </c>
      <c r="P554" s="464" t="s">
        <v>1464</v>
      </c>
      <c r="Q554" s="465">
        <v>10000000</v>
      </c>
      <c r="R554" s="465">
        <v>4000000</v>
      </c>
      <c r="S554" s="465">
        <v>5000000</v>
      </c>
      <c r="T554" s="465">
        <v>3000000</v>
      </c>
      <c r="U554" s="465">
        <v>22000000</v>
      </c>
      <c r="V554" s="465">
        <v>18</v>
      </c>
      <c r="W554" s="465">
        <v>10</v>
      </c>
      <c r="X554" s="465">
        <v>28</v>
      </c>
      <c r="Y554" s="466">
        <v>498.48</v>
      </c>
      <c r="Z554" s="465">
        <v>20800</v>
      </c>
      <c r="AA554" s="465">
        <v>6830</v>
      </c>
    </row>
    <row r="555" spans="1:27" s="462" customFormat="1" ht="19.5" customHeight="1">
      <c r="A555" s="463" t="s">
        <v>4907</v>
      </c>
      <c r="B555" s="487" t="s">
        <v>4908</v>
      </c>
      <c r="C555" s="463" t="s">
        <v>4909</v>
      </c>
      <c r="D555" s="463" t="s">
        <v>4910</v>
      </c>
      <c r="E555" s="463" t="s">
        <v>771</v>
      </c>
      <c r="F555" s="463" t="s">
        <v>2385</v>
      </c>
      <c r="G555" s="463" t="s">
        <v>4839</v>
      </c>
      <c r="H555" s="463" t="s">
        <v>4911</v>
      </c>
      <c r="I555" s="463" t="s">
        <v>817</v>
      </c>
      <c r="J555" s="464" t="s">
        <v>1605</v>
      </c>
      <c r="K555" s="463" t="s">
        <v>1605</v>
      </c>
      <c r="L555" s="463" t="s">
        <v>324</v>
      </c>
      <c r="M555" s="463" t="s">
        <v>324</v>
      </c>
      <c r="N555" s="463" t="s">
        <v>26</v>
      </c>
      <c r="O555" s="463" t="s">
        <v>846</v>
      </c>
      <c r="P555" s="464" t="s">
        <v>4912</v>
      </c>
      <c r="Q555" s="465">
        <v>3800000</v>
      </c>
      <c r="R555" s="465">
        <v>19000000</v>
      </c>
      <c r="S555" s="465">
        <v>33250000</v>
      </c>
      <c r="T555" s="465">
        <v>23180000</v>
      </c>
      <c r="U555" s="465">
        <v>79230000</v>
      </c>
      <c r="V555" s="465">
        <v>14</v>
      </c>
      <c r="W555" s="465">
        <v>40</v>
      </c>
      <c r="X555" s="465">
        <v>54</v>
      </c>
      <c r="Y555" s="466">
        <v>417.21300000000002</v>
      </c>
      <c r="Z555" s="465">
        <v>4660</v>
      </c>
      <c r="AA555" s="465">
        <v>1400</v>
      </c>
    </row>
    <row r="556" spans="1:27" s="462" customFormat="1" ht="19.5" customHeight="1">
      <c r="A556" s="463" t="s">
        <v>4913</v>
      </c>
      <c r="B556" s="487" t="s">
        <v>4914</v>
      </c>
      <c r="C556" s="463" t="s">
        <v>4915</v>
      </c>
      <c r="D556" s="463" t="s">
        <v>1410</v>
      </c>
      <c r="E556" s="463" t="s">
        <v>17</v>
      </c>
      <c r="F556" s="463" t="s">
        <v>2392</v>
      </c>
      <c r="G556" s="463" t="s">
        <v>4758</v>
      </c>
      <c r="H556" s="463" t="s">
        <v>4916</v>
      </c>
      <c r="I556" s="463" t="s">
        <v>817</v>
      </c>
      <c r="J556" s="464" t="s">
        <v>1605</v>
      </c>
      <c r="K556" s="463" t="s">
        <v>1605</v>
      </c>
      <c r="L556" s="463" t="s">
        <v>1617</v>
      </c>
      <c r="M556" s="463" t="s">
        <v>654</v>
      </c>
      <c r="N556" s="463" t="s">
        <v>0</v>
      </c>
      <c r="O556" s="463" t="s">
        <v>1618</v>
      </c>
      <c r="P556" s="464" t="s">
        <v>4917</v>
      </c>
      <c r="Q556" s="465">
        <v>4000000</v>
      </c>
      <c r="R556" s="465">
        <v>2000000</v>
      </c>
      <c r="S556" s="465">
        <v>6000000</v>
      </c>
      <c r="T556" s="465">
        <v>2000000</v>
      </c>
      <c r="U556" s="465">
        <v>14000000</v>
      </c>
      <c r="V556" s="465">
        <v>2</v>
      </c>
      <c r="W556" s="465">
        <v>4</v>
      </c>
      <c r="X556" s="465">
        <v>6</v>
      </c>
      <c r="Y556" s="466">
        <v>151.5</v>
      </c>
      <c r="Z556" s="465">
        <v>1124</v>
      </c>
      <c r="AA556" s="465">
        <v>200</v>
      </c>
    </row>
    <row r="557" spans="1:27" s="462" customFormat="1" ht="19.5" customHeight="1">
      <c r="A557" s="463" t="s">
        <v>4918</v>
      </c>
      <c r="B557" s="487" t="s">
        <v>4919</v>
      </c>
      <c r="C557" s="463" t="s">
        <v>4920</v>
      </c>
      <c r="D557" s="463" t="s">
        <v>4921</v>
      </c>
      <c r="E557" s="463" t="s">
        <v>17</v>
      </c>
      <c r="F557" s="463" t="s">
        <v>2392</v>
      </c>
      <c r="G557" s="463" t="s">
        <v>4697</v>
      </c>
      <c r="H557" s="463" t="s">
        <v>4922</v>
      </c>
      <c r="I557" s="463" t="s">
        <v>808</v>
      </c>
      <c r="J557" s="463" t="s">
        <v>1605</v>
      </c>
      <c r="K557" s="463" t="s">
        <v>1605</v>
      </c>
      <c r="L557" s="463" t="s">
        <v>4923</v>
      </c>
      <c r="M557" s="463" t="s">
        <v>2959</v>
      </c>
      <c r="N557" s="463" t="s">
        <v>21</v>
      </c>
      <c r="O557" s="463" t="s">
        <v>2960</v>
      </c>
      <c r="P557" s="464" t="s">
        <v>1605</v>
      </c>
      <c r="Q557" s="465">
        <v>4000000</v>
      </c>
      <c r="R557" s="465">
        <v>3000000</v>
      </c>
      <c r="S557" s="465">
        <v>5000000</v>
      </c>
      <c r="T557" s="465">
        <v>500000</v>
      </c>
      <c r="U557" s="465">
        <v>12500000</v>
      </c>
      <c r="V557" s="465">
        <v>2</v>
      </c>
      <c r="W557" s="465">
        <v>0</v>
      </c>
      <c r="X557" s="465">
        <v>2</v>
      </c>
      <c r="Y557" s="466">
        <v>96.5</v>
      </c>
      <c r="Z557" s="465">
        <v>1600</v>
      </c>
      <c r="AA557" s="465">
        <v>200</v>
      </c>
    </row>
    <row r="558" spans="1:27" s="462" customFormat="1" ht="19.5" customHeight="1">
      <c r="A558" s="463" t="s">
        <v>4924</v>
      </c>
      <c r="B558" s="487" t="s">
        <v>4925</v>
      </c>
      <c r="C558" s="463" t="s">
        <v>4926</v>
      </c>
      <c r="D558" s="463" t="s">
        <v>4927</v>
      </c>
      <c r="E558" s="463" t="s">
        <v>17</v>
      </c>
      <c r="F558" s="463" t="s">
        <v>2392</v>
      </c>
      <c r="G558" s="463" t="s">
        <v>4650</v>
      </c>
      <c r="H558" s="463" t="s">
        <v>4928</v>
      </c>
      <c r="I558" s="463" t="s">
        <v>806</v>
      </c>
      <c r="J558" s="464" t="s">
        <v>1605</v>
      </c>
      <c r="K558" s="464" t="s">
        <v>1605</v>
      </c>
      <c r="L558" s="463" t="s">
        <v>388</v>
      </c>
      <c r="M558" s="463" t="s">
        <v>56</v>
      </c>
      <c r="N558" s="463" t="s">
        <v>3</v>
      </c>
      <c r="O558" s="463" t="s">
        <v>852</v>
      </c>
      <c r="P558" s="464" t="s">
        <v>1605</v>
      </c>
      <c r="Q558" s="465">
        <v>60000</v>
      </c>
      <c r="R558" s="465">
        <v>0</v>
      </c>
      <c r="S558" s="465">
        <v>1800000</v>
      </c>
      <c r="T558" s="465">
        <v>1000000</v>
      </c>
      <c r="U558" s="465">
        <v>2860000</v>
      </c>
      <c r="V558" s="465">
        <v>22</v>
      </c>
      <c r="W558" s="465">
        <v>5</v>
      </c>
      <c r="X558" s="465">
        <v>27</v>
      </c>
      <c r="Y558" s="466">
        <v>81.5</v>
      </c>
      <c r="Z558" s="465">
        <v>3200</v>
      </c>
      <c r="AA558" s="465">
        <v>1617</v>
      </c>
    </row>
    <row r="559" spans="1:27" s="462" customFormat="1" ht="19.5" customHeight="1">
      <c r="A559" s="463" t="s">
        <v>4929</v>
      </c>
      <c r="B559" s="487" t="s">
        <v>4930</v>
      </c>
      <c r="C559" s="463" t="s">
        <v>4931</v>
      </c>
      <c r="D559" s="463" t="s">
        <v>4932</v>
      </c>
      <c r="E559" s="463" t="s">
        <v>45</v>
      </c>
      <c r="F559" s="463" t="s">
        <v>2426</v>
      </c>
      <c r="G559" s="463" t="s">
        <v>4933</v>
      </c>
      <c r="H559" s="463" t="s">
        <v>4934</v>
      </c>
      <c r="I559" s="463" t="s">
        <v>804</v>
      </c>
      <c r="J559" s="464" t="s">
        <v>1605</v>
      </c>
      <c r="K559" s="464" t="s">
        <v>1605</v>
      </c>
      <c r="L559" s="463" t="s">
        <v>351</v>
      </c>
      <c r="M559" s="463" t="s">
        <v>351</v>
      </c>
      <c r="N559" s="463" t="s">
        <v>0</v>
      </c>
      <c r="O559" s="463" t="s">
        <v>814</v>
      </c>
      <c r="P559" s="464" t="s">
        <v>1605</v>
      </c>
      <c r="Q559" s="465">
        <v>0</v>
      </c>
      <c r="R559" s="465">
        <v>10000000</v>
      </c>
      <c r="S559" s="465">
        <v>15000000</v>
      </c>
      <c r="T559" s="465">
        <v>5000000</v>
      </c>
      <c r="U559" s="465">
        <v>30000000</v>
      </c>
      <c r="V559" s="465">
        <v>23</v>
      </c>
      <c r="W559" s="465">
        <v>12</v>
      </c>
      <c r="X559" s="465">
        <v>35</v>
      </c>
      <c r="Y559" s="466">
        <v>445.62</v>
      </c>
      <c r="Z559" s="465">
        <v>0</v>
      </c>
      <c r="AA559" s="465">
        <v>0</v>
      </c>
    </row>
    <row r="560" spans="1:27" s="462" customFormat="1" ht="19.5" customHeight="1">
      <c r="A560" s="463" t="s">
        <v>4935</v>
      </c>
      <c r="B560" s="487" t="s">
        <v>4936</v>
      </c>
      <c r="C560" s="463" t="s">
        <v>4937</v>
      </c>
      <c r="D560" s="463" t="s">
        <v>438</v>
      </c>
      <c r="E560" s="463" t="s">
        <v>45</v>
      </c>
      <c r="F560" s="463" t="s">
        <v>2426</v>
      </c>
      <c r="G560" s="463" t="s">
        <v>4938</v>
      </c>
      <c r="H560" s="463" t="s">
        <v>4939</v>
      </c>
      <c r="I560" s="463" t="s">
        <v>806</v>
      </c>
      <c r="J560" s="464" t="s">
        <v>1605</v>
      </c>
      <c r="K560" s="464" t="s">
        <v>1605</v>
      </c>
      <c r="L560" s="463" t="s">
        <v>1171</v>
      </c>
      <c r="M560" s="463" t="s">
        <v>624</v>
      </c>
      <c r="N560" s="463" t="s">
        <v>39</v>
      </c>
      <c r="O560" s="463" t="s">
        <v>843</v>
      </c>
      <c r="P560" s="464" t="s">
        <v>4940</v>
      </c>
      <c r="Q560" s="465">
        <v>0</v>
      </c>
      <c r="R560" s="465">
        <v>50000</v>
      </c>
      <c r="S560" s="465">
        <v>7000000</v>
      </c>
      <c r="T560" s="465">
        <v>1000000</v>
      </c>
      <c r="U560" s="465">
        <v>8050000</v>
      </c>
      <c r="V560" s="465">
        <v>12</v>
      </c>
      <c r="W560" s="465">
        <v>12</v>
      </c>
      <c r="X560" s="465">
        <v>24</v>
      </c>
      <c r="Y560" s="466">
        <v>496</v>
      </c>
      <c r="Z560" s="465">
        <v>72080</v>
      </c>
      <c r="AA560" s="465">
        <v>1872</v>
      </c>
    </row>
    <row r="561" spans="1:27" s="462" customFormat="1" ht="19.5" customHeight="1">
      <c r="A561" s="463" t="s">
        <v>4941</v>
      </c>
      <c r="B561" s="487" t="s">
        <v>4942</v>
      </c>
      <c r="C561" s="463" t="s">
        <v>4943</v>
      </c>
      <c r="D561" s="463" t="s">
        <v>4944</v>
      </c>
      <c r="E561" s="463" t="s">
        <v>45</v>
      </c>
      <c r="F561" s="463" t="s">
        <v>2426</v>
      </c>
      <c r="G561" s="463" t="s">
        <v>4697</v>
      </c>
      <c r="H561" s="463" t="s">
        <v>4945</v>
      </c>
      <c r="I561" s="463" t="s">
        <v>801</v>
      </c>
      <c r="J561" s="463" t="s">
        <v>1605</v>
      </c>
      <c r="K561" s="463" t="s">
        <v>1605</v>
      </c>
      <c r="L561" s="463" t="s">
        <v>6</v>
      </c>
      <c r="M561" s="463" t="s">
        <v>2</v>
      </c>
      <c r="N561" s="463" t="s">
        <v>3</v>
      </c>
      <c r="O561" s="463" t="s">
        <v>823</v>
      </c>
      <c r="P561" s="463" t="s">
        <v>1605</v>
      </c>
      <c r="Q561" s="465">
        <v>3000000</v>
      </c>
      <c r="R561" s="465">
        <v>10000000</v>
      </c>
      <c r="S561" s="465">
        <v>18000000</v>
      </c>
      <c r="T561" s="465">
        <v>10000000</v>
      </c>
      <c r="U561" s="465">
        <v>41000000</v>
      </c>
      <c r="V561" s="465">
        <v>8</v>
      </c>
      <c r="W561" s="465">
        <v>4</v>
      </c>
      <c r="X561" s="465">
        <v>12</v>
      </c>
      <c r="Y561" s="466">
        <v>476.35</v>
      </c>
      <c r="Z561" s="465">
        <v>3342</v>
      </c>
      <c r="AA561" s="465">
        <v>1660</v>
      </c>
    </row>
    <row r="562" spans="1:27" s="462" customFormat="1" ht="19.5" customHeight="1">
      <c r="A562" s="463" t="s">
        <v>4946</v>
      </c>
      <c r="B562" s="487" t="s">
        <v>4947</v>
      </c>
      <c r="C562" s="463" t="s">
        <v>4948</v>
      </c>
      <c r="D562" s="463" t="s">
        <v>4949</v>
      </c>
      <c r="E562" s="463" t="s">
        <v>45</v>
      </c>
      <c r="F562" s="463" t="s">
        <v>2426</v>
      </c>
      <c r="G562" s="463" t="s">
        <v>4650</v>
      </c>
      <c r="H562" s="463" t="s">
        <v>4950</v>
      </c>
      <c r="I562" s="463" t="s">
        <v>801</v>
      </c>
      <c r="J562" s="463" t="s">
        <v>1605</v>
      </c>
      <c r="K562" s="463" t="s">
        <v>1605</v>
      </c>
      <c r="L562" s="463" t="s">
        <v>654</v>
      </c>
      <c r="M562" s="463" t="s">
        <v>654</v>
      </c>
      <c r="N562" s="463" t="s">
        <v>0</v>
      </c>
      <c r="O562" s="463" t="s">
        <v>1618</v>
      </c>
      <c r="P562" s="463" t="s">
        <v>4951</v>
      </c>
      <c r="Q562" s="465">
        <v>12960000</v>
      </c>
      <c r="R562" s="465">
        <v>0</v>
      </c>
      <c r="S562" s="465">
        <v>1450000</v>
      </c>
      <c r="T562" s="465">
        <v>5000000</v>
      </c>
      <c r="U562" s="465">
        <v>19410000</v>
      </c>
      <c r="V562" s="465">
        <v>20</v>
      </c>
      <c r="W562" s="465">
        <v>0</v>
      </c>
      <c r="X562" s="465">
        <v>20</v>
      </c>
      <c r="Y562" s="466">
        <v>341.95</v>
      </c>
      <c r="Z562" s="465">
        <v>6976</v>
      </c>
      <c r="AA562" s="465">
        <v>6976</v>
      </c>
    </row>
    <row r="563" spans="1:27" s="462" customFormat="1" ht="19.5" customHeight="1">
      <c r="A563" s="463" t="s">
        <v>4952</v>
      </c>
      <c r="B563" s="487" t="s">
        <v>4953</v>
      </c>
      <c r="C563" s="463" t="s">
        <v>1630</v>
      </c>
      <c r="D563" s="463" t="s">
        <v>4954</v>
      </c>
      <c r="E563" s="463" t="s">
        <v>45</v>
      </c>
      <c r="F563" s="463" t="s">
        <v>2426</v>
      </c>
      <c r="G563" s="463" t="s">
        <v>4670</v>
      </c>
      <c r="H563" s="463" t="s">
        <v>1333</v>
      </c>
      <c r="I563" s="463" t="s">
        <v>841</v>
      </c>
      <c r="J563" s="464" t="s">
        <v>25</v>
      </c>
      <c r="K563" s="464" t="s">
        <v>1635</v>
      </c>
      <c r="L563" s="463" t="s">
        <v>321</v>
      </c>
      <c r="M563" s="463" t="s">
        <v>18</v>
      </c>
      <c r="N563" s="463" t="s">
        <v>8</v>
      </c>
      <c r="O563" s="463" t="s">
        <v>866</v>
      </c>
      <c r="P563" s="464" t="s">
        <v>1636</v>
      </c>
      <c r="Q563" s="465">
        <v>0</v>
      </c>
      <c r="R563" s="465">
        <v>0</v>
      </c>
      <c r="S563" s="465">
        <v>60000000</v>
      </c>
      <c r="T563" s="465">
        <v>10000000</v>
      </c>
      <c r="U563" s="465">
        <v>70000000</v>
      </c>
      <c r="V563" s="465">
        <v>20</v>
      </c>
      <c r="W563" s="465">
        <v>22</v>
      </c>
      <c r="X563" s="465">
        <v>42</v>
      </c>
      <c r="Y563" s="466">
        <v>1750</v>
      </c>
      <c r="Z563" s="465">
        <v>1800</v>
      </c>
      <c r="AA563" s="465">
        <v>1800</v>
      </c>
    </row>
    <row r="564" spans="1:27" s="462" customFormat="1" ht="19.5" customHeight="1">
      <c r="A564" s="463" t="s">
        <v>4955</v>
      </c>
      <c r="B564" s="487" t="s">
        <v>4956</v>
      </c>
      <c r="C564" s="463" t="s">
        <v>4957</v>
      </c>
      <c r="D564" s="463" t="s">
        <v>4958</v>
      </c>
      <c r="E564" s="463" t="s">
        <v>31</v>
      </c>
      <c r="F564" s="463" t="s">
        <v>3233</v>
      </c>
      <c r="G564" s="463" t="s">
        <v>4959</v>
      </c>
      <c r="H564" s="463" t="s">
        <v>4960</v>
      </c>
      <c r="I564" s="463" t="s">
        <v>817</v>
      </c>
      <c r="J564" s="464" t="s">
        <v>25</v>
      </c>
      <c r="K564" s="464" t="s">
        <v>25</v>
      </c>
      <c r="L564" s="463" t="s">
        <v>902</v>
      </c>
      <c r="M564" s="463" t="s">
        <v>902</v>
      </c>
      <c r="N564" s="463" t="s">
        <v>12</v>
      </c>
      <c r="O564" s="463" t="s">
        <v>4961</v>
      </c>
      <c r="P564" s="464" t="s">
        <v>4962</v>
      </c>
      <c r="Q564" s="465">
        <v>3000000</v>
      </c>
      <c r="R564" s="465">
        <v>2000000</v>
      </c>
      <c r="S564" s="465">
        <v>2500000</v>
      </c>
      <c r="T564" s="465">
        <v>10000000</v>
      </c>
      <c r="U564" s="465">
        <v>17500000</v>
      </c>
      <c r="V564" s="465">
        <v>4</v>
      </c>
      <c r="W564" s="465">
        <v>3</v>
      </c>
      <c r="X564" s="465">
        <v>7</v>
      </c>
      <c r="Y564" s="466">
        <v>171</v>
      </c>
      <c r="Z564" s="465">
        <v>44424</v>
      </c>
      <c r="AA564" s="465">
        <v>240</v>
      </c>
    </row>
    <row r="565" spans="1:27" s="462" customFormat="1" ht="19.5" customHeight="1">
      <c r="A565" s="463" t="s">
        <v>4963</v>
      </c>
      <c r="B565" s="487" t="s">
        <v>4964</v>
      </c>
      <c r="C565" s="463" t="s">
        <v>4965</v>
      </c>
      <c r="D565" s="463" t="s">
        <v>4966</v>
      </c>
      <c r="E565" s="463" t="s">
        <v>233</v>
      </c>
      <c r="F565" s="463" t="s">
        <v>4967</v>
      </c>
      <c r="G565" s="463" t="s">
        <v>4670</v>
      </c>
      <c r="H565" s="463" t="s">
        <v>1461</v>
      </c>
      <c r="I565" s="463" t="s">
        <v>815</v>
      </c>
      <c r="J565" s="464" t="s">
        <v>1605</v>
      </c>
      <c r="K565" s="464" t="s">
        <v>1605</v>
      </c>
      <c r="L565" s="463" t="s">
        <v>317</v>
      </c>
      <c r="M565" s="463" t="s">
        <v>2</v>
      </c>
      <c r="N565" s="463" t="s">
        <v>3</v>
      </c>
      <c r="O565" s="463" t="s">
        <v>823</v>
      </c>
      <c r="P565" s="464" t="s">
        <v>1605</v>
      </c>
      <c r="Q565" s="465">
        <v>0</v>
      </c>
      <c r="R565" s="465">
        <v>100000</v>
      </c>
      <c r="S565" s="465">
        <v>1500000</v>
      </c>
      <c r="T565" s="465">
        <v>1000000</v>
      </c>
      <c r="U565" s="465">
        <v>2600000</v>
      </c>
      <c r="V565" s="465">
        <v>7</v>
      </c>
      <c r="W565" s="465">
        <v>0</v>
      </c>
      <c r="X565" s="465">
        <v>7</v>
      </c>
      <c r="Y565" s="466">
        <v>487</v>
      </c>
      <c r="Z565" s="465">
        <v>3938</v>
      </c>
      <c r="AA565" s="465">
        <v>2873</v>
      </c>
    </row>
    <row r="566" spans="1:27" s="462" customFormat="1" ht="19.5" customHeight="1">
      <c r="A566" s="463" t="s">
        <v>4968</v>
      </c>
      <c r="B566" s="487" t="s">
        <v>4969</v>
      </c>
      <c r="C566" s="463" t="s">
        <v>4970</v>
      </c>
      <c r="D566" s="463" t="s">
        <v>4971</v>
      </c>
      <c r="E566" s="463" t="s">
        <v>43</v>
      </c>
      <c r="F566" s="463" t="s">
        <v>3088</v>
      </c>
      <c r="G566" s="463" t="s">
        <v>4680</v>
      </c>
      <c r="H566" s="463" t="s">
        <v>4972</v>
      </c>
      <c r="I566" s="463" t="s">
        <v>817</v>
      </c>
      <c r="J566" s="463" t="s">
        <v>25</v>
      </c>
      <c r="K566" s="463" t="s">
        <v>25</v>
      </c>
      <c r="L566" s="463" t="s">
        <v>2690</v>
      </c>
      <c r="M566" s="463" t="s">
        <v>2690</v>
      </c>
      <c r="N566" s="463" t="s">
        <v>12</v>
      </c>
      <c r="O566" s="463" t="s">
        <v>2691</v>
      </c>
      <c r="P566" s="463" t="s">
        <v>4973</v>
      </c>
      <c r="Q566" s="465">
        <v>0</v>
      </c>
      <c r="R566" s="465">
        <v>200000</v>
      </c>
      <c r="S566" s="465">
        <v>800000</v>
      </c>
      <c r="T566" s="465">
        <v>3000000</v>
      </c>
      <c r="U566" s="465">
        <v>4000000</v>
      </c>
      <c r="V566" s="465">
        <v>40</v>
      </c>
      <c r="W566" s="465">
        <v>5</v>
      </c>
      <c r="X566" s="465">
        <v>45</v>
      </c>
      <c r="Y566" s="466">
        <v>1040</v>
      </c>
      <c r="Z566" s="465">
        <v>1526</v>
      </c>
      <c r="AA566" s="465">
        <v>400</v>
      </c>
    </row>
    <row r="567" spans="1:27" s="462" customFormat="1" ht="19.5" customHeight="1">
      <c r="A567" s="463" t="s">
        <v>4974</v>
      </c>
      <c r="B567" s="487" t="s">
        <v>4975</v>
      </c>
      <c r="C567" s="463" t="s">
        <v>4976</v>
      </c>
      <c r="D567" s="463" t="s">
        <v>4977</v>
      </c>
      <c r="E567" s="463" t="s">
        <v>114</v>
      </c>
      <c r="F567" s="463" t="s">
        <v>2483</v>
      </c>
      <c r="G567" s="463" t="s">
        <v>4758</v>
      </c>
      <c r="H567" s="463" t="s">
        <v>877</v>
      </c>
      <c r="I567" s="463" t="s">
        <v>855</v>
      </c>
      <c r="J567" s="463" t="s">
        <v>1605</v>
      </c>
      <c r="K567" s="463" t="s">
        <v>1605</v>
      </c>
      <c r="L567" s="463" t="s">
        <v>4978</v>
      </c>
      <c r="M567" s="463" t="s">
        <v>396</v>
      </c>
      <c r="N567" s="463" t="s">
        <v>39</v>
      </c>
      <c r="O567" s="463" t="s">
        <v>3672</v>
      </c>
      <c r="P567" s="464" t="s">
        <v>4979</v>
      </c>
      <c r="Q567" s="465">
        <v>3600000</v>
      </c>
      <c r="R567" s="465">
        <v>25000000</v>
      </c>
      <c r="S567" s="465">
        <v>10000000</v>
      </c>
      <c r="T567" s="465">
        <v>4500000</v>
      </c>
      <c r="U567" s="465">
        <v>43100000</v>
      </c>
      <c r="V567" s="465">
        <v>30</v>
      </c>
      <c r="W567" s="465">
        <v>50</v>
      </c>
      <c r="X567" s="465">
        <v>80</v>
      </c>
      <c r="Y567" s="466">
        <v>434.5</v>
      </c>
      <c r="Z567" s="465">
        <v>38400</v>
      </c>
      <c r="AA567" s="465">
        <v>2368</v>
      </c>
    </row>
    <row r="568" spans="1:27" s="462" customFormat="1" ht="19.5" customHeight="1">
      <c r="A568" s="463" t="s">
        <v>4980</v>
      </c>
      <c r="B568" s="487" t="s">
        <v>4981</v>
      </c>
      <c r="C568" s="463" t="s">
        <v>1358</v>
      </c>
      <c r="D568" s="463" t="s">
        <v>4982</v>
      </c>
      <c r="E568" s="463" t="s">
        <v>762</v>
      </c>
      <c r="F568" s="463" t="s">
        <v>2492</v>
      </c>
      <c r="G568" s="463" t="s">
        <v>4715</v>
      </c>
      <c r="H568" s="463" t="s">
        <v>4983</v>
      </c>
      <c r="I568" s="463" t="s">
        <v>808</v>
      </c>
      <c r="J568" s="464" t="s">
        <v>1605</v>
      </c>
      <c r="K568" s="464" t="s">
        <v>1605</v>
      </c>
      <c r="L568" s="463" t="s">
        <v>566</v>
      </c>
      <c r="M568" s="463" t="s">
        <v>351</v>
      </c>
      <c r="N568" s="463" t="s">
        <v>0</v>
      </c>
      <c r="O568" s="463" t="s">
        <v>814</v>
      </c>
      <c r="P568" s="464" t="s">
        <v>4723</v>
      </c>
      <c r="Q568" s="465">
        <v>0</v>
      </c>
      <c r="R568" s="465">
        <v>5040000</v>
      </c>
      <c r="S568" s="465">
        <v>9960000</v>
      </c>
      <c r="T568" s="465">
        <v>5000000</v>
      </c>
      <c r="U568" s="465">
        <v>20000000</v>
      </c>
      <c r="V568" s="465">
        <v>32</v>
      </c>
      <c r="W568" s="465">
        <v>16</v>
      </c>
      <c r="X568" s="465">
        <v>48</v>
      </c>
      <c r="Y568" s="466">
        <v>184.62</v>
      </c>
      <c r="Z568" s="465">
        <v>5000</v>
      </c>
      <c r="AA568" s="465">
        <v>5000</v>
      </c>
    </row>
    <row r="569" spans="1:27" s="462" customFormat="1" ht="19.5" customHeight="1">
      <c r="A569" s="463" t="s">
        <v>4984</v>
      </c>
      <c r="B569" s="487" t="s">
        <v>4985</v>
      </c>
      <c r="C569" s="463" t="s">
        <v>4986</v>
      </c>
      <c r="D569" s="463" t="s">
        <v>4987</v>
      </c>
      <c r="E569" s="463" t="s">
        <v>762</v>
      </c>
      <c r="F569" s="463" t="s">
        <v>2492</v>
      </c>
      <c r="G569" s="463" t="s">
        <v>4758</v>
      </c>
      <c r="H569" s="463" t="s">
        <v>4988</v>
      </c>
      <c r="I569" s="463" t="s">
        <v>806</v>
      </c>
      <c r="J569" s="463" t="s">
        <v>1605</v>
      </c>
      <c r="K569" s="463" t="s">
        <v>1605</v>
      </c>
      <c r="L569" s="463" t="s">
        <v>1287</v>
      </c>
      <c r="M569" s="463" t="s">
        <v>1030</v>
      </c>
      <c r="N569" s="463" t="s">
        <v>87</v>
      </c>
      <c r="O569" s="463" t="s">
        <v>4023</v>
      </c>
      <c r="P569" s="464" t="s">
        <v>4989</v>
      </c>
      <c r="Q569" s="465">
        <v>0</v>
      </c>
      <c r="R569" s="465">
        <v>2500000</v>
      </c>
      <c r="S569" s="465">
        <v>1000000</v>
      </c>
      <c r="T569" s="465">
        <v>1000000</v>
      </c>
      <c r="U569" s="465">
        <v>4500000</v>
      </c>
      <c r="V569" s="465">
        <v>10</v>
      </c>
      <c r="W569" s="465">
        <v>10</v>
      </c>
      <c r="X569" s="465">
        <v>20</v>
      </c>
      <c r="Y569" s="466">
        <v>105.09</v>
      </c>
      <c r="Z569" s="465">
        <v>9808</v>
      </c>
      <c r="AA569" s="465">
        <v>672</v>
      </c>
    </row>
    <row r="570" spans="1:27" s="462" customFormat="1" ht="19.5" customHeight="1">
      <c r="A570" s="463" t="s">
        <v>4990</v>
      </c>
      <c r="B570" s="487" t="s">
        <v>4991</v>
      </c>
      <c r="C570" s="463" t="s">
        <v>4992</v>
      </c>
      <c r="D570" s="463" t="s">
        <v>1305</v>
      </c>
      <c r="E570" s="463" t="s">
        <v>763</v>
      </c>
      <c r="F570" s="463" t="s">
        <v>2504</v>
      </c>
      <c r="G570" s="463" t="s">
        <v>4650</v>
      </c>
      <c r="H570" s="463" t="s">
        <v>863</v>
      </c>
      <c r="I570" s="463" t="s">
        <v>804</v>
      </c>
      <c r="J570" s="463" t="s">
        <v>1605</v>
      </c>
      <c r="K570" s="463" t="s">
        <v>1605</v>
      </c>
      <c r="L570" s="463" t="s">
        <v>4993</v>
      </c>
      <c r="M570" s="463" t="s">
        <v>57</v>
      </c>
      <c r="N570" s="463" t="s">
        <v>0</v>
      </c>
      <c r="O570" s="463" t="s">
        <v>845</v>
      </c>
      <c r="P570" s="464" t="s">
        <v>4994</v>
      </c>
      <c r="Q570" s="465">
        <v>25000000</v>
      </c>
      <c r="R570" s="465">
        <v>68500000</v>
      </c>
      <c r="S570" s="465">
        <v>80000000</v>
      </c>
      <c r="T570" s="465">
        <v>6000000</v>
      </c>
      <c r="U570" s="465">
        <v>179500000</v>
      </c>
      <c r="V570" s="465">
        <v>6</v>
      </c>
      <c r="W570" s="465">
        <v>9</v>
      </c>
      <c r="X570" s="465">
        <v>15</v>
      </c>
      <c r="Y570" s="466">
        <v>477.5</v>
      </c>
      <c r="Z570" s="465">
        <v>0</v>
      </c>
      <c r="AA570" s="465">
        <v>0</v>
      </c>
    </row>
    <row r="571" spans="1:27" s="462" customFormat="1" ht="19.5" customHeight="1">
      <c r="A571" s="463" t="s">
        <v>4995</v>
      </c>
      <c r="B571" s="487" t="s">
        <v>4996</v>
      </c>
      <c r="C571" s="463" t="s">
        <v>4997</v>
      </c>
      <c r="D571" s="463" t="s">
        <v>4998</v>
      </c>
      <c r="E571" s="463" t="s">
        <v>763</v>
      </c>
      <c r="F571" s="463" t="s">
        <v>2504</v>
      </c>
      <c r="G571" s="463" t="s">
        <v>4619</v>
      </c>
      <c r="H571" s="463" t="s">
        <v>4999</v>
      </c>
      <c r="I571" s="463" t="s">
        <v>822</v>
      </c>
      <c r="J571" s="463" t="s">
        <v>25</v>
      </c>
      <c r="K571" s="463" t="s">
        <v>5000</v>
      </c>
      <c r="L571" s="463" t="s">
        <v>568</v>
      </c>
      <c r="M571" s="463" t="s">
        <v>556</v>
      </c>
      <c r="N571" s="463" t="s">
        <v>35</v>
      </c>
      <c r="O571" s="463" t="s">
        <v>2133</v>
      </c>
      <c r="P571" s="464" t="s">
        <v>1605</v>
      </c>
      <c r="Q571" s="465">
        <v>100000000</v>
      </c>
      <c r="R571" s="465">
        <v>200000000</v>
      </c>
      <c r="S571" s="465">
        <v>100000000</v>
      </c>
      <c r="T571" s="465">
        <v>100000000</v>
      </c>
      <c r="U571" s="465">
        <v>500000000</v>
      </c>
      <c r="V571" s="465">
        <v>29</v>
      </c>
      <c r="W571" s="465">
        <v>45</v>
      </c>
      <c r="X571" s="465">
        <v>74</v>
      </c>
      <c r="Y571" s="466">
        <v>743.03</v>
      </c>
      <c r="Z571" s="465">
        <v>20459</v>
      </c>
      <c r="AA571" s="465">
        <v>7460</v>
      </c>
    </row>
    <row r="572" spans="1:27" s="462" customFormat="1" ht="19.5" customHeight="1">
      <c r="A572" s="463" t="s">
        <v>5001</v>
      </c>
      <c r="B572" s="487" t="s">
        <v>5002</v>
      </c>
      <c r="C572" s="463" t="s">
        <v>5003</v>
      </c>
      <c r="D572" s="463" t="s">
        <v>5004</v>
      </c>
      <c r="E572" s="463" t="s">
        <v>13</v>
      </c>
      <c r="F572" s="463" t="s">
        <v>2524</v>
      </c>
      <c r="G572" s="463" t="s">
        <v>4690</v>
      </c>
      <c r="H572" s="463" t="s">
        <v>5005</v>
      </c>
      <c r="I572" s="463" t="s">
        <v>806</v>
      </c>
      <c r="J572" s="463" t="s">
        <v>25</v>
      </c>
      <c r="K572" s="463" t="s">
        <v>25</v>
      </c>
      <c r="L572" s="463" t="s">
        <v>1957</v>
      </c>
      <c r="M572" s="463" t="s">
        <v>690</v>
      </c>
      <c r="N572" s="463" t="s">
        <v>35</v>
      </c>
      <c r="O572" s="463" t="s">
        <v>1958</v>
      </c>
      <c r="P572" s="463" t="s">
        <v>1605</v>
      </c>
      <c r="Q572" s="465">
        <v>0</v>
      </c>
      <c r="R572" s="465">
        <v>13000000</v>
      </c>
      <c r="S572" s="465">
        <v>2000000</v>
      </c>
      <c r="T572" s="465">
        <v>3000000</v>
      </c>
      <c r="U572" s="465">
        <v>18000000</v>
      </c>
      <c r="V572" s="465">
        <v>40</v>
      </c>
      <c r="W572" s="465">
        <v>20</v>
      </c>
      <c r="X572" s="465">
        <v>60</v>
      </c>
      <c r="Y572" s="466">
        <v>163</v>
      </c>
      <c r="Z572" s="465">
        <v>4968</v>
      </c>
      <c r="AA572" s="465">
        <v>980</v>
      </c>
    </row>
    <row r="573" spans="1:27" s="462" customFormat="1" ht="19.5" customHeight="1">
      <c r="A573" s="463" t="s">
        <v>5006</v>
      </c>
      <c r="B573" s="487" t="s">
        <v>5007</v>
      </c>
      <c r="C573" s="463" t="s">
        <v>5008</v>
      </c>
      <c r="D573" s="463" t="s">
        <v>5009</v>
      </c>
      <c r="E573" s="463" t="s">
        <v>13</v>
      </c>
      <c r="F573" s="463" t="s">
        <v>2524</v>
      </c>
      <c r="G573" s="463" t="s">
        <v>4670</v>
      </c>
      <c r="H573" s="463" t="s">
        <v>5010</v>
      </c>
      <c r="I573" s="463" t="s">
        <v>808</v>
      </c>
      <c r="J573" s="464" t="s">
        <v>1605</v>
      </c>
      <c r="K573" s="464" t="s">
        <v>1605</v>
      </c>
      <c r="L573" s="463" t="s">
        <v>617</v>
      </c>
      <c r="M573" s="463" t="s">
        <v>577</v>
      </c>
      <c r="N573" s="463" t="s">
        <v>0</v>
      </c>
      <c r="O573" s="463" t="s">
        <v>890</v>
      </c>
      <c r="P573" s="464" t="s">
        <v>5011</v>
      </c>
      <c r="Q573" s="465">
        <v>7000000</v>
      </c>
      <c r="R573" s="465">
        <v>3000000</v>
      </c>
      <c r="S573" s="465">
        <v>4000000</v>
      </c>
      <c r="T573" s="465">
        <v>2000000</v>
      </c>
      <c r="U573" s="465">
        <v>16000000</v>
      </c>
      <c r="V573" s="465">
        <v>30</v>
      </c>
      <c r="W573" s="465">
        <v>3</v>
      </c>
      <c r="X573" s="465">
        <v>33</v>
      </c>
      <c r="Y573" s="466">
        <v>315.68</v>
      </c>
      <c r="Z573" s="465">
        <v>3922</v>
      </c>
      <c r="AA573" s="465">
        <v>3600</v>
      </c>
    </row>
    <row r="574" spans="1:27" s="462" customFormat="1" ht="19.5" customHeight="1">
      <c r="A574" s="463" t="s">
        <v>5012</v>
      </c>
      <c r="B574" s="487" t="s">
        <v>5013</v>
      </c>
      <c r="C574" s="463" t="s">
        <v>5014</v>
      </c>
      <c r="D574" s="463" t="s">
        <v>1451</v>
      </c>
      <c r="E574" s="463" t="s">
        <v>53</v>
      </c>
      <c r="F574" s="463" t="s">
        <v>2529</v>
      </c>
      <c r="G574" s="463" t="s">
        <v>4650</v>
      </c>
      <c r="H574" s="463" t="s">
        <v>840</v>
      </c>
      <c r="I574" s="463" t="s">
        <v>830</v>
      </c>
      <c r="J574" s="463" t="s">
        <v>25</v>
      </c>
      <c r="K574" s="463" t="s">
        <v>25</v>
      </c>
      <c r="L574" s="463" t="s">
        <v>541</v>
      </c>
      <c r="M574" s="463" t="s">
        <v>451</v>
      </c>
      <c r="N574" s="463" t="s">
        <v>4</v>
      </c>
      <c r="O574" s="463" t="s">
        <v>851</v>
      </c>
      <c r="P574" s="464" t="s">
        <v>1605</v>
      </c>
      <c r="Q574" s="465">
        <v>0</v>
      </c>
      <c r="R574" s="465">
        <v>41990400</v>
      </c>
      <c r="S574" s="465">
        <v>0</v>
      </c>
      <c r="T574" s="465">
        <v>5000000</v>
      </c>
      <c r="U574" s="465">
        <v>46990400</v>
      </c>
      <c r="V574" s="465">
        <v>10</v>
      </c>
      <c r="W574" s="465">
        <v>13</v>
      </c>
      <c r="X574" s="465">
        <v>23</v>
      </c>
      <c r="Y574" s="466">
        <v>147.25200000000001</v>
      </c>
      <c r="Z574" s="465">
        <v>8640</v>
      </c>
      <c r="AA574" s="465">
        <v>8640</v>
      </c>
    </row>
    <row r="575" spans="1:27" s="462" customFormat="1" ht="19.5" customHeight="1">
      <c r="A575" s="463" t="s">
        <v>5015</v>
      </c>
      <c r="B575" s="487" t="s">
        <v>5016</v>
      </c>
      <c r="C575" s="463" t="s">
        <v>5017</v>
      </c>
      <c r="D575" s="463" t="s">
        <v>5018</v>
      </c>
      <c r="E575" s="463" t="s">
        <v>53</v>
      </c>
      <c r="F575" s="463" t="s">
        <v>2529</v>
      </c>
      <c r="G575" s="463" t="s">
        <v>4893</v>
      </c>
      <c r="H575" s="463" t="s">
        <v>5019</v>
      </c>
      <c r="I575" s="463" t="s">
        <v>815</v>
      </c>
      <c r="J575" s="464" t="s">
        <v>1605</v>
      </c>
      <c r="K575" s="464" t="s">
        <v>1605</v>
      </c>
      <c r="L575" s="463" t="s">
        <v>423</v>
      </c>
      <c r="M575" s="463" t="s">
        <v>2</v>
      </c>
      <c r="N575" s="463" t="s">
        <v>3</v>
      </c>
      <c r="O575" s="463" t="s">
        <v>823</v>
      </c>
      <c r="P575" s="464" t="s">
        <v>1605</v>
      </c>
      <c r="Q575" s="465">
        <v>4800000</v>
      </c>
      <c r="R575" s="465">
        <v>15000000</v>
      </c>
      <c r="S575" s="465">
        <v>10000000</v>
      </c>
      <c r="T575" s="465">
        <v>2000000</v>
      </c>
      <c r="U575" s="465">
        <v>31800000</v>
      </c>
      <c r="V575" s="465">
        <v>23</v>
      </c>
      <c r="W575" s="465">
        <v>7</v>
      </c>
      <c r="X575" s="465">
        <v>30</v>
      </c>
      <c r="Y575" s="466">
        <v>450</v>
      </c>
      <c r="Z575" s="465">
        <v>6282</v>
      </c>
      <c r="AA575" s="465">
        <v>2080</v>
      </c>
    </row>
    <row r="576" spans="1:27" s="462" customFormat="1" ht="19.5" customHeight="1">
      <c r="A576" s="463" t="s">
        <v>5020</v>
      </c>
      <c r="B576" s="487" t="s">
        <v>5021</v>
      </c>
      <c r="C576" s="463" t="s">
        <v>5022</v>
      </c>
      <c r="D576" s="463" t="s">
        <v>5023</v>
      </c>
      <c r="E576" s="463" t="s">
        <v>89</v>
      </c>
      <c r="F576" s="463" t="s">
        <v>2059</v>
      </c>
      <c r="G576" s="463" t="s">
        <v>4697</v>
      </c>
      <c r="H576" s="463" t="s">
        <v>5024</v>
      </c>
      <c r="I576" s="463" t="s">
        <v>804</v>
      </c>
      <c r="J576" s="464" t="s">
        <v>1605</v>
      </c>
      <c r="K576" s="464" t="s">
        <v>1605</v>
      </c>
      <c r="L576" s="463" t="s">
        <v>318</v>
      </c>
      <c r="M576" s="463" t="s">
        <v>2</v>
      </c>
      <c r="N576" s="463" t="s">
        <v>3</v>
      </c>
      <c r="O576" s="463" t="s">
        <v>823</v>
      </c>
      <c r="P576" s="464" t="s">
        <v>1605</v>
      </c>
      <c r="Q576" s="465">
        <v>10000000</v>
      </c>
      <c r="R576" s="465">
        <v>30000000</v>
      </c>
      <c r="S576" s="465">
        <v>6000000</v>
      </c>
      <c r="T576" s="465">
        <v>20000000</v>
      </c>
      <c r="U576" s="465">
        <v>66000000</v>
      </c>
      <c r="V576" s="465">
        <v>5</v>
      </c>
      <c r="W576" s="465">
        <v>15</v>
      </c>
      <c r="X576" s="465">
        <v>20</v>
      </c>
      <c r="Y576" s="466">
        <v>180.5</v>
      </c>
      <c r="Z576" s="465">
        <v>3488</v>
      </c>
      <c r="AA576" s="465">
        <v>1732</v>
      </c>
    </row>
    <row r="577" spans="1:27" s="462" customFormat="1" ht="19.5" customHeight="1">
      <c r="A577" s="463" t="s">
        <v>5025</v>
      </c>
      <c r="B577" s="487" t="s">
        <v>5026</v>
      </c>
      <c r="C577" s="463" t="s">
        <v>5027</v>
      </c>
      <c r="D577" s="463" t="s">
        <v>5028</v>
      </c>
      <c r="E577" s="463" t="s">
        <v>89</v>
      </c>
      <c r="F577" s="463" t="s">
        <v>2059</v>
      </c>
      <c r="G577" s="463" t="s">
        <v>4650</v>
      </c>
      <c r="H577" s="463" t="s">
        <v>5029</v>
      </c>
      <c r="I577" s="463" t="s">
        <v>808</v>
      </c>
      <c r="J577" s="464" t="s">
        <v>1605</v>
      </c>
      <c r="K577" s="464" t="s">
        <v>1605</v>
      </c>
      <c r="L577" s="463" t="s">
        <v>317</v>
      </c>
      <c r="M577" s="463" t="s">
        <v>2</v>
      </c>
      <c r="N577" s="463" t="s">
        <v>3</v>
      </c>
      <c r="O577" s="463" t="s">
        <v>823</v>
      </c>
      <c r="P577" s="464" t="s">
        <v>1605</v>
      </c>
      <c r="Q577" s="465">
        <v>5000000</v>
      </c>
      <c r="R577" s="465">
        <v>15000000</v>
      </c>
      <c r="S577" s="465">
        <v>4000000</v>
      </c>
      <c r="T577" s="465">
        <v>8000000</v>
      </c>
      <c r="U577" s="465">
        <v>32000000</v>
      </c>
      <c r="V577" s="465">
        <v>5</v>
      </c>
      <c r="W577" s="465">
        <v>15</v>
      </c>
      <c r="X577" s="465">
        <v>20</v>
      </c>
      <c r="Y577" s="466">
        <v>189</v>
      </c>
      <c r="Z577" s="465">
        <v>5930</v>
      </c>
      <c r="AA577" s="465">
        <v>2560</v>
      </c>
    </row>
    <row r="578" spans="1:27" s="462" customFormat="1" ht="19.5" customHeight="1">
      <c r="A578" s="463" t="s">
        <v>5030</v>
      </c>
      <c r="B578" s="487" t="s">
        <v>5031</v>
      </c>
      <c r="C578" s="463" t="s">
        <v>5032</v>
      </c>
      <c r="D578" s="463" t="s">
        <v>5033</v>
      </c>
      <c r="E578" s="463" t="s">
        <v>89</v>
      </c>
      <c r="F578" s="463" t="s">
        <v>2059</v>
      </c>
      <c r="G578" s="463" t="s">
        <v>4635</v>
      </c>
      <c r="H578" s="463" t="s">
        <v>5034</v>
      </c>
      <c r="I578" s="463" t="s">
        <v>804</v>
      </c>
      <c r="J578" s="464" t="s">
        <v>25</v>
      </c>
      <c r="K578" s="464" t="s">
        <v>25</v>
      </c>
      <c r="L578" s="463" t="s">
        <v>5035</v>
      </c>
      <c r="M578" s="463" t="s">
        <v>5036</v>
      </c>
      <c r="N578" s="463" t="s">
        <v>105</v>
      </c>
      <c r="O578" s="463" t="s">
        <v>5037</v>
      </c>
      <c r="P578" s="464" t="s">
        <v>5038</v>
      </c>
      <c r="Q578" s="465">
        <v>1000000</v>
      </c>
      <c r="R578" s="465">
        <v>5000000</v>
      </c>
      <c r="S578" s="465">
        <v>2000000</v>
      </c>
      <c r="T578" s="465">
        <v>1000000</v>
      </c>
      <c r="U578" s="465">
        <v>9000000</v>
      </c>
      <c r="V578" s="465">
        <v>2</v>
      </c>
      <c r="W578" s="465">
        <v>2</v>
      </c>
      <c r="X578" s="465">
        <v>4</v>
      </c>
      <c r="Y578" s="466">
        <v>216.37</v>
      </c>
      <c r="Z578" s="465">
        <v>13964</v>
      </c>
      <c r="AA578" s="465">
        <v>870</v>
      </c>
    </row>
    <row r="579" spans="1:27" s="462" customFormat="1" ht="19.5" customHeight="1">
      <c r="A579" s="463" t="s">
        <v>5039</v>
      </c>
      <c r="B579" s="487" t="s">
        <v>5040</v>
      </c>
      <c r="C579" s="463" t="s">
        <v>5041</v>
      </c>
      <c r="D579" s="463" t="s">
        <v>5042</v>
      </c>
      <c r="E579" s="463" t="s">
        <v>82</v>
      </c>
      <c r="F579" s="463" t="s">
        <v>2024</v>
      </c>
      <c r="G579" s="463" t="s">
        <v>4739</v>
      </c>
      <c r="H579" s="463" t="s">
        <v>849</v>
      </c>
      <c r="I579" s="463" t="s">
        <v>759</v>
      </c>
      <c r="J579" s="464" t="s">
        <v>1605</v>
      </c>
      <c r="K579" s="464" t="s">
        <v>1605</v>
      </c>
      <c r="L579" s="463" t="s">
        <v>678</v>
      </c>
      <c r="M579" s="463" t="s">
        <v>678</v>
      </c>
      <c r="N579" s="463" t="s">
        <v>21</v>
      </c>
      <c r="O579" s="463" t="s">
        <v>5043</v>
      </c>
      <c r="P579" s="464" t="s">
        <v>1605</v>
      </c>
      <c r="Q579" s="465">
        <v>51697500</v>
      </c>
      <c r="R579" s="465">
        <v>222900000</v>
      </c>
      <c r="S579" s="465">
        <v>300414755</v>
      </c>
      <c r="T579" s="465">
        <v>200000000</v>
      </c>
      <c r="U579" s="465">
        <v>775012255</v>
      </c>
      <c r="V579" s="465">
        <v>66</v>
      </c>
      <c r="W579" s="465">
        <v>68</v>
      </c>
      <c r="X579" s="465">
        <v>134</v>
      </c>
      <c r="Y579" s="466">
        <v>5776.65</v>
      </c>
      <c r="Z579" s="465">
        <v>22838</v>
      </c>
      <c r="AA579" s="465">
        <v>6304</v>
      </c>
    </row>
    <row r="580" spans="1:27" s="462" customFormat="1" ht="19.5" customHeight="1">
      <c r="A580" s="463" t="s">
        <v>5044</v>
      </c>
      <c r="B580" s="487" t="s">
        <v>5045</v>
      </c>
      <c r="C580" s="463" t="s">
        <v>5046</v>
      </c>
      <c r="D580" s="463" t="s">
        <v>5047</v>
      </c>
      <c r="E580" s="463" t="s">
        <v>82</v>
      </c>
      <c r="F580" s="463" t="s">
        <v>2024</v>
      </c>
      <c r="G580" s="463" t="s">
        <v>4697</v>
      </c>
      <c r="H580" s="463" t="s">
        <v>1550</v>
      </c>
      <c r="I580" s="463" t="s">
        <v>815</v>
      </c>
      <c r="J580" s="464" t="s">
        <v>25</v>
      </c>
      <c r="K580" s="464" t="s">
        <v>25</v>
      </c>
      <c r="L580" s="463" t="s">
        <v>5048</v>
      </c>
      <c r="M580" s="463" t="s">
        <v>113</v>
      </c>
      <c r="N580" s="463" t="s">
        <v>35</v>
      </c>
      <c r="O580" s="463" t="s">
        <v>859</v>
      </c>
      <c r="P580" s="464" t="s">
        <v>1605</v>
      </c>
      <c r="Q580" s="465">
        <v>20000000</v>
      </c>
      <c r="R580" s="465">
        <v>15000000</v>
      </c>
      <c r="S580" s="465">
        <v>5000000</v>
      </c>
      <c r="T580" s="465">
        <v>15000000</v>
      </c>
      <c r="U580" s="465">
        <v>55000000</v>
      </c>
      <c r="V580" s="465">
        <v>10</v>
      </c>
      <c r="W580" s="465">
        <v>30</v>
      </c>
      <c r="X580" s="465">
        <v>40</v>
      </c>
      <c r="Y580" s="466">
        <v>353</v>
      </c>
      <c r="Z580" s="465">
        <v>6400</v>
      </c>
      <c r="AA580" s="465">
        <v>810</v>
      </c>
    </row>
    <row r="581" spans="1:27" s="462" customFormat="1" ht="19.5" customHeight="1">
      <c r="A581" s="463" t="s">
        <v>5049</v>
      </c>
      <c r="B581" s="487" t="s">
        <v>5050</v>
      </c>
      <c r="C581" s="463" t="s">
        <v>5051</v>
      </c>
      <c r="D581" s="463" t="s">
        <v>5052</v>
      </c>
      <c r="E581" s="463" t="s">
        <v>82</v>
      </c>
      <c r="F581" s="463" t="s">
        <v>2024</v>
      </c>
      <c r="G581" s="463" t="s">
        <v>4627</v>
      </c>
      <c r="H581" s="463" t="s">
        <v>5053</v>
      </c>
      <c r="I581" s="463" t="s">
        <v>809</v>
      </c>
      <c r="J581" s="464" t="s">
        <v>1605</v>
      </c>
      <c r="K581" s="464" t="s">
        <v>1605</v>
      </c>
      <c r="L581" s="463" t="s">
        <v>1438</v>
      </c>
      <c r="M581" s="463" t="s">
        <v>333</v>
      </c>
      <c r="N581" s="463" t="s">
        <v>21</v>
      </c>
      <c r="O581" s="463" t="s">
        <v>850</v>
      </c>
      <c r="P581" s="464" t="s">
        <v>1605</v>
      </c>
      <c r="Q581" s="465">
        <v>0</v>
      </c>
      <c r="R581" s="465">
        <v>250000000</v>
      </c>
      <c r="S581" s="465">
        <v>50000000</v>
      </c>
      <c r="T581" s="465">
        <v>0</v>
      </c>
      <c r="U581" s="465">
        <v>300000000</v>
      </c>
      <c r="V581" s="465">
        <v>53</v>
      </c>
      <c r="W581" s="465">
        <v>252</v>
      </c>
      <c r="X581" s="465">
        <v>305</v>
      </c>
      <c r="Y581" s="466">
        <v>2811.2</v>
      </c>
      <c r="Z581" s="465">
        <v>19200</v>
      </c>
      <c r="AA581" s="465">
        <v>10062</v>
      </c>
    </row>
    <row r="582" spans="1:27" s="462" customFormat="1" ht="19.5" customHeight="1">
      <c r="A582" s="463" t="s">
        <v>5054</v>
      </c>
      <c r="B582" s="487" t="s">
        <v>5055</v>
      </c>
      <c r="C582" s="463" t="s">
        <v>5056</v>
      </c>
      <c r="D582" s="463" t="s">
        <v>5057</v>
      </c>
      <c r="E582" s="463" t="s">
        <v>78</v>
      </c>
      <c r="F582" s="463" t="s">
        <v>2965</v>
      </c>
      <c r="G582" s="463" t="s">
        <v>4627</v>
      </c>
      <c r="H582" s="463" t="s">
        <v>5058</v>
      </c>
      <c r="I582" s="463" t="s">
        <v>801</v>
      </c>
      <c r="J582" s="464" t="s">
        <v>1605</v>
      </c>
      <c r="K582" s="463" t="s">
        <v>1605</v>
      </c>
      <c r="L582" s="463" t="s">
        <v>6</v>
      </c>
      <c r="M582" s="463" t="s">
        <v>2</v>
      </c>
      <c r="N582" s="463" t="s">
        <v>3</v>
      </c>
      <c r="O582" s="463" t="s">
        <v>823</v>
      </c>
      <c r="P582" s="464" t="s">
        <v>1605</v>
      </c>
      <c r="Q582" s="465">
        <v>10000000</v>
      </c>
      <c r="R582" s="465">
        <v>5000000</v>
      </c>
      <c r="S582" s="465">
        <v>5000000</v>
      </c>
      <c r="T582" s="465">
        <v>5000000</v>
      </c>
      <c r="U582" s="465">
        <v>25000000</v>
      </c>
      <c r="V582" s="465">
        <v>15</v>
      </c>
      <c r="W582" s="465">
        <v>5</v>
      </c>
      <c r="X582" s="465">
        <v>20</v>
      </c>
      <c r="Y582" s="466">
        <v>114.9</v>
      </c>
      <c r="Z582" s="465">
        <v>2050</v>
      </c>
      <c r="AA582" s="465">
        <v>475</v>
      </c>
    </row>
    <row r="583" spans="1:27" s="462" customFormat="1" ht="19.5" customHeight="1">
      <c r="A583" s="463" t="s">
        <v>5059</v>
      </c>
      <c r="B583" s="487" t="s">
        <v>5060</v>
      </c>
      <c r="C583" s="463" t="s">
        <v>5061</v>
      </c>
      <c r="D583" s="463" t="s">
        <v>135</v>
      </c>
      <c r="E583" s="463" t="s">
        <v>68</v>
      </c>
      <c r="F583" s="463" t="s">
        <v>2180</v>
      </c>
      <c r="G583" s="463" t="s">
        <v>4635</v>
      </c>
      <c r="H583" s="463" t="s">
        <v>5062</v>
      </c>
      <c r="I583" s="463" t="s">
        <v>808</v>
      </c>
      <c r="J583" s="464" t="s">
        <v>1605</v>
      </c>
      <c r="K583" s="464" t="s">
        <v>1605</v>
      </c>
      <c r="L583" s="463" t="s">
        <v>1180</v>
      </c>
      <c r="M583" s="463" t="s">
        <v>619</v>
      </c>
      <c r="N583" s="463" t="s">
        <v>474</v>
      </c>
      <c r="O583" s="463" t="s">
        <v>5063</v>
      </c>
      <c r="P583" s="463" t="s">
        <v>5064</v>
      </c>
      <c r="Q583" s="465">
        <v>10800000</v>
      </c>
      <c r="R583" s="465">
        <v>2500000</v>
      </c>
      <c r="S583" s="465">
        <v>14000000</v>
      </c>
      <c r="T583" s="465">
        <v>5000000</v>
      </c>
      <c r="U583" s="465">
        <v>32300000</v>
      </c>
      <c r="V583" s="465">
        <v>7</v>
      </c>
      <c r="W583" s="465">
        <v>4</v>
      </c>
      <c r="X583" s="465">
        <v>11</v>
      </c>
      <c r="Y583" s="466">
        <v>473.84</v>
      </c>
      <c r="Z583" s="465">
        <v>3256</v>
      </c>
      <c r="AA583" s="465">
        <v>450</v>
      </c>
    </row>
    <row r="584" spans="1:27" s="462" customFormat="1" ht="19.5" customHeight="1">
      <c r="A584" s="463" t="s">
        <v>5065</v>
      </c>
      <c r="B584" s="487" t="s">
        <v>5066</v>
      </c>
      <c r="C584" s="463" t="s">
        <v>5067</v>
      </c>
      <c r="D584" s="463" t="s">
        <v>5068</v>
      </c>
      <c r="E584" s="463" t="s">
        <v>778</v>
      </c>
      <c r="F584" s="463" t="s">
        <v>2197</v>
      </c>
      <c r="G584" s="463" t="s">
        <v>4715</v>
      </c>
      <c r="H584" s="463" t="s">
        <v>5069</v>
      </c>
      <c r="I584" s="463" t="s">
        <v>822</v>
      </c>
      <c r="J584" s="464" t="s">
        <v>25</v>
      </c>
      <c r="K584" s="464" t="s">
        <v>25</v>
      </c>
      <c r="L584" s="463" t="s">
        <v>560</v>
      </c>
      <c r="M584" s="463" t="s">
        <v>18</v>
      </c>
      <c r="N584" s="463" t="s">
        <v>8</v>
      </c>
      <c r="O584" s="463" t="s">
        <v>866</v>
      </c>
      <c r="P584" s="464" t="s">
        <v>1605</v>
      </c>
      <c r="Q584" s="465">
        <v>15000000</v>
      </c>
      <c r="R584" s="465">
        <v>56000000</v>
      </c>
      <c r="S584" s="465">
        <v>60000000</v>
      </c>
      <c r="T584" s="465">
        <v>10000000</v>
      </c>
      <c r="U584" s="465">
        <v>141000000</v>
      </c>
      <c r="V584" s="465">
        <v>20</v>
      </c>
      <c r="W584" s="465">
        <v>13</v>
      </c>
      <c r="X584" s="465">
        <v>33</v>
      </c>
      <c r="Y584" s="466">
        <v>450</v>
      </c>
      <c r="Z584" s="465">
        <v>7240</v>
      </c>
      <c r="AA584" s="465">
        <v>2500</v>
      </c>
    </row>
    <row r="585" spans="1:27" s="462" customFormat="1" ht="19.5" customHeight="1">
      <c r="A585" s="463" t="s">
        <v>5070</v>
      </c>
      <c r="B585" s="487" t="s">
        <v>5071</v>
      </c>
      <c r="C585" s="463" t="s">
        <v>5072</v>
      </c>
      <c r="D585" s="463" t="s">
        <v>562</v>
      </c>
      <c r="E585" s="463" t="s">
        <v>778</v>
      </c>
      <c r="F585" s="463" t="s">
        <v>2197</v>
      </c>
      <c r="G585" s="463" t="s">
        <v>4893</v>
      </c>
      <c r="H585" s="463" t="s">
        <v>5073</v>
      </c>
      <c r="I585" s="463" t="s">
        <v>817</v>
      </c>
      <c r="J585" s="463" t="s">
        <v>1605</v>
      </c>
      <c r="K585" s="463" t="s">
        <v>1605</v>
      </c>
      <c r="L585" s="463" t="s">
        <v>423</v>
      </c>
      <c r="M585" s="463" t="s">
        <v>2</v>
      </c>
      <c r="N585" s="463" t="s">
        <v>3</v>
      </c>
      <c r="O585" s="463" t="s">
        <v>823</v>
      </c>
      <c r="P585" s="464" t="s">
        <v>1605</v>
      </c>
      <c r="Q585" s="465">
        <v>25037500</v>
      </c>
      <c r="R585" s="465">
        <v>270000000</v>
      </c>
      <c r="S585" s="465">
        <v>30000000</v>
      </c>
      <c r="T585" s="465">
        <v>2000000</v>
      </c>
      <c r="U585" s="465">
        <v>327037500</v>
      </c>
      <c r="V585" s="465">
        <v>65</v>
      </c>
      <c r="W585" s="465">
        <v>7</v>
      </c>
      <c r="X585" s="465">
        <v>72</v>
      </c>
      <c r="Y585" s="466">
        <v>823.49</v>
      </c>
      <c r="Z585" s="465">
        <v>8012</v>
      </c>
      <c r="AA585" s="465">
        <v>4994</v>
      </c>
    </row>
    <row r="586" spans="1:27" s="462" customFormat="1" ht="19.5" customHeight="1">
      <c r="A586" s="463" t="s">
        <v>5074</v>
      </c>
      <c r="B586" s="487" t="s">
        <v>5075</v>
      </c>
      <c r="C586" s="463" t="s">
        <v>1390</v>
      </c>
      <c r="D586" s="463" t="s">
        <v>5076</v>
      </c>
      <c r="E586" s="463" t="s">
        <v>23</v>
      </c>
      <c r="F586" s="463" t="s">
        <v>2247</v>
      </c>
      <c r="G586" s="463" t="s">
        <v>4938</v>
      </c>
      <c r="H586" s="463" t="s">
        <v>877</v>
      </c>
      <c r="I586" s="463" t="s">
        <v>806</v>
      </c>
      <c r="J586" s="463" t="s">
        <v>25</v>
      </c>
      <c r="K586" s="463" t="s">
        <v>25</v>
      </c>
      <c r="L586" s="463" t="s">
        <v>5077</v>
      </c>
      <c r="M586" s="463" t="s">
        <v>5078</v>
      </c>
      <c r="N586" s="463" t="s">
        <v>468</v>
      </c>
      <c r="O586" s="463" t="s">
        <v>5079</v>
      </c>
      <c r="P586" s="464" t="s">
        <v>1605</v>
      </c>
      <c r="Q586" s="465">
        <v>0</v>
      </c>
      <c r="R586" s="465">
        <v>622000</v>
      </c>
      <c r="S586" s="465">
        <v>8849940</v>
      </c>
      <c r="T586" s="465">
        <v>0</v>
      </c>
      <c r="U586" s="465">
        <v>9471940</v>
      </c>
      <c r="V586" s="465">
        <v>2</v>
      </c>
      <c r="W586" s="465">
        <v>0</v>
      </c>
      <c r="X586" s="465">
        <v>2</v>
      </c>
      <c r="Y586" s="466">
        <v>2548.4279999999999</v>
      </c>
      <c r="Z586" s="465">
        <v>46014</v>
      </c>
      <c r="AA586" s="465">
        <v>47</v>
      </c>
    </row>
    <row r="587" spans="1:27" s="462" customFormat="1" ht="19.5" customHeight="1">
      <c r="A587" s="463" t="s">
        <v>5080</v>
      </c>
      <c r="B587" s="487" t="s">
        <v>5081</v>
      </c>
      <c r="C587" s="463" t="s">
        <v>1390</v>
      </c>
      <c r="D587" s="463" t="s">
        <v>1350</v>
      </c>
      <c r="E587" s="463" t="s">
        <v>23</v>
      </c>
      <c r="F587" s="463" t="s">
        <v>2247</v>
      </c>
      <c r="G587" s="463" t="s">
        <v>4758</v>
      </c>
      <c r="H587" s="463" t="s">
        <v>5082</v>
      </c>
      <c r="I587" s="463" t="s">
        <v>806</v>
      </c>
      <c r="J587" s="463" t="s">
        <v>1605</v>
      </c>
      <c r="K587" s="463" t="s">
        <v>1605</v>
      </c>
      <c r="L587" s="463" t="s">
        <v>601</v>
      </c>
      <c r="M587" s="463" t="s">
        <v>602</v>
      </c>
      <c r="N587" s="463" t="s">
        <v>52</v>
      </c>
      <c r="O587" s="463" t="s">
        <v>827</v>
      </c>
      <c r="P587" s="464" t="s">
        <v>5083</v>
      </c>
      <c r="Q587" s="465">
        <v>0</v>
      </c>
      <c r="R587" s="465">
        <v>0</v>
      </c>
      <c r="S587" s="465">
        <v>4180000</v>
      </c>
      <c r="T587" s="465">
        <v>1000000</v>
      </c>
      <c r="U587" s="465">
        <v>5180000</v>
      </c>
      <c r="V587" s="465">
        <v>2</v>
      </c>
      <c r="W587" s="465">
        <v>0</v>
      </c>
      <c r="X587" s="465">
        <v>2</v>
      </c>
      <c r="Y587" s="466">
        <v>294.2</v>
      </c>
      <c r="Z587" s="465">
        <v>994</v>
      </c>
      <c r="AA587" s="465">
        <v>994</v>
      </c>
    </row>
    <row r="588" spans="1:27" s="462" customFormat="1" ht="19.5" customHeight="1">
      <c r="A588" s="463" t="s">
        <v>5084</v>
      </c>
      <c r="B588" s="487" t="s">
        <v>5085</v>
      </c>
      <c r="C588" s="463" t="s">
        <v>1390</v>
      </c>
      <c r="D588" s="463" t="s">
        <v>1350</v>
      </c>
      <c r="E588" s="463" t="s">
        <v>23</v>
      </c>
      <c r="F588" s="463" t="s">
        <v>2247</v>
      </c>
      <c r="G588" s="463" t="s">
        <v>4758</v>
      </c>
      <c r="H588" s="463" t="s">
        <v>1477</v>
      </c>
      <c r="I588" s="463" t="s">
        <v>817</v>
      </c>
      <c r="J588" s="463" t="s">
        <v>1605</v>
      </c>
      <c r="K588" s="463" t="s">
        <v>1605</v>
      </c>
      <c r="L588" s="463" t="s">
        <v>601</v>
      </c>
      <c r="M588" s="463" t="s">
        <v>602</v>
      </c>
      <c r="N588" s="463" t="s">
        <v>52</v>
      </c>
      <c r="O588" s="463" t="s">
        <v>827</v>
      </c>
      <c r="P588" s="464" t="s">
        <v>1605</v>
      </c>
      <c r="Q588" s="465">
        <v>0</v>
      </c>
      <c r="R588" s="465">
        <v>0</v>
      </c>
      <c r="S588" s="465">
        <v>4180000</v>
      </c>
      <c r="T588" s="465">
        <v>1000000</v>
      </c>
      <c r="U588" s="465">
        <v>5180000</v>
      </c>
      <c r="V588" s="465">
        <v>2</v>
      </c>
      <c r="W588" s="465">
        <v>0</v>
      </c>
      <c r="X588" s="465">
        <v>2</v>
      </c>
      <c r="Y588" s="466">
        <v>294.2</v>
      </c>
      <c r="Z588" s="465">
        <v>996</v>
      </c>
      <c r="AA588" s="465">
        <v>996</v>
      </c>
    </row>
    <row r="589" spans="1:27" s="462" customFormat="1" ht="19.5" customHeight="1">
      <c r="A589" s="463" t="s">
        <v>5086</v>
      </c>
      <c r="B589" s="487" t="s">
        <v>5087</v>
      </c>
      <c r="C589" s="463" t="s">
        <v>5088</v>
      </c>
      <c r="D589" s="463" t="s">
        <v>5089</v>
      </c>
      <c r="E589" s="463" t="s">
        <v>23</v>
      </c>
      <c r="F589" s="463" t="s">
        <v>2247</v>
      </c>
      <c r="G589" s="463" t="s">
        <v>4739</v>
      </c>
      <c r="H589" s="463" t="s">
        <v>5090</v>
      </c>
      <c r="I589" s="463" t="s">
        <v>809</v>
      </c>
      <c r="J589" s="464" t="s">
        <v>1605</v>
      </c>
      <c r="K589" s="463" t="s">
        <v>1605</v>
      </c>
      <c r="L589" s="463" t="s">
        <v>5091</v>
      </c>
      <c r="M589" s="463" t="s">
        <v>1266</v>
      </c>
      <c r="N589" s="463" t="s">
        <v>471</v>
      </c>
      <c r="O589" s="463" t="s">
        <v>5092</v>
      </c>
      <c r="P589" s="464" t="s">
        <v>5093</v>
      </c>
      <c r="Q589" s="465">
        <v>36510000</v>
      </c>
      <c r="R589" s="465">
        <v>197190000</v>
      </c>
      <c r="S589" s="465">
        <v>628050000</v>
      </c>
      <c r="T589" s="465">
        <v>1260000</v>
      </c>
      <c r="U589" s="465">
        <v>863010000</v>
      </c>
      <c r="V589" s="465">
        <v>0</v>
      </c>
      <c r="W589" s="465">
        <v>0</v>
      </c>
      <c r="X589" s="465">
        <v>0</v>
      </c>
      <c r="Y589" s="466">
        <v>63790.173000000003</v>
      </c>
      <c r="Z589" s="465">
        <v>224632</v>
      </c>
      <c r="AA589" s="465">
        <v>25</v>
      </c>
    </row>
    <row r="590" spans="1:27" s="462" customFormat="1" ht="19.5" customHeight="1">
      <c r="A590" s="463" t="s">
        <v>5094</v>
      </c>
      <c r="B590" s="487" t="s">
        <v>5095</v>
      </c>
      <c r="C590" s="463" t="s">
        <v>5088</v>
      </c>
      <c r="D590" s="463" t="s">
        <v>5089</v>
      </c>
      <c r="E590" s="463" t="s">
        <v>23</v>
      </c>
      <c r="F590" s="463" t="s">
        <v>2247</v>
      </c>
      <c r="G590" s="463" t="s">
        <v>4739</v>
      </c>
      <c r="H590" s="463" t="s">
        <v>5090</v>
      </c>
      <c r="I590" s="463" t="s">
        <v>809</v>
      </c>
      <c r="J590" s="463" t="s">
        <v>1605</v>
      </c>
      <c r="K590" s="463" t="s">
        <v>1605</v>
      </c>
      <c r="L590" s="463" t="s">
        <v>5091</v>
      </c>
      <c r="M590" s="463" t="s">
        <v>1266</v>
      </c>
      <c r="N590" s="463" t="s">
        <v>471</v>
      </c>
      <c r="O590" s="463" t="s">
        <v>5092</v>
      </c>
      <c r="P590" s="464" t="s">
        <v>5093</v>
      </c>
      <c r="Q590" s="465">
        <v>113960000</v>
      </c>
      <c r="R590" s="465">
        <v>582740000</v>
      </c>
      <c r="S590" s="465">
        <v>1856010000</v>
      </c>
      <c r="T590" s="465">
        <v>3730000</v>
      </c>
      <c r="U590" s="465">
        <v>2556440000</v>
      </c>
      <c r="V590" s="465">
        <v>0</v>
      </c>
      <c r="W590" s="465">
        <v>0</v>
      </c>
      <c r="X590" s="465">
        <v>0</v>
      </c>
      <c r="Y590" s="466">
        <v>193524.48199999999</v>
      </c>
      <c r="Z590" s="465">
        <v>701180</v>
      </c>
      <c r="AA590" s="465">
        <v>25</v>
      </c>
    </row>
    <row r="591" spans="1:27" s="462" customFormat="1" ht="19.5" customHeight="1">
      <c r="A591" s="463" t="s">
        <v>5096</v>
      </c>
      <c r="B591" s="487" t="s">
        <v>5097</v>
      </c>
      <c r="C591" s="463" t="s">
        <v>1390</v>
      </c>
      <c r="D591" s="463" t="s">
        <v>1349</v>
      </c>
      <c r="E591" s="463" t="s">
        <v>23</v>
      </c>
      <c r="F591" s="463" t="s">
        <v>2247</v>
      </c>
      <c r="G591" s="463" t="s">
        <v>4680</v>
      </c>
      <c r="H591" s="463" t="s">
        <v>5098</v>
      </c>
      <c r="I591" s="463" t="s">
        <v>809</v>
      </c>
      <c r="J591" s="463" t="s">
        <v>1605</v>
      </c>
      <c r="K591" s="463" t="s">
        <v>1605</v>
      </c>
      <c r="L591" s="463" t="s">
        <v>669</v>
      </c>
      <c r="M591" s="463" t="s">
        <v>351</v>
      </c>
      <c r="N591" s="463" t="s">
        <v>0</v>
      </c>
      <c r="O591" s="463" t="s">
        <v>813</v>
      </c>
      <c r="P591" s="464" t="s">
        <v>1605</v>
      </c>
      <c r="Q591" s="465">
        <v>0</v>
      </c>
      <c r="R591" s="465">
        <v>0</v>
      </c>
      <c r="S591" s="465">
        <v>4180000</v>
      </c>
      <c r="T591" s="465">
        <v>1000000</v>
      </c>
      <c r="U591" s="465">
        <v>5180000</v>
      </c>
      <c r="V591" s="465">
        <v>8</v>
      </c>
      <c r="W591" s="465">
        <v>5</v>
      </c>
      <c r="X591" s="465">
        <v>13</v>
      </c>
      <c r="Y591" s="466">
        <v>294.2</v>
      </c>
      <c r="Z591" s="465">
        <v>1029</v>
      </c>
      <c r="AA591" s="465">
        <v>1029</v>
      </c>
    </row>
    <row r="592" spans="1:27" s="462" customFormat="1" ht="19.5" customHeight="1">
      <c r="A592" s="463" t="s">
        <v>5099</v>
      </c>
      <c r="B592" s="487" t="s">
        <v>5100</v>
      </c>
      <c r="C592" s="463" t="s">
        <v>1390</v>
      </c>
      <c r="D592" s="463" t="s">
        <v>1349</v>
      </c>
      <c r="E592" s="463" t="s">
        <v>23</v>
      </c>
      <c r="F592" s="463" t="s">
        <v>2247</v>
      </c>
      <c r="G592" s="463" t="s">
        <v>4680</v>
      </c>
      <c r="H592" s="463" t="s">
        <v>5101</v>
      </c>
      <c r="I592" s="463" t="s">
        <v>812</v>
      </c>
      <c r="J592" s="464" t="s">
        <v>1605</v>
      </c>
      <c r="K592" s="464" t="s">
        <v>1605</v>
      </c>
      <c r="L592" s="463" t="s">
        <v>387</v>
      </c>
      <c r="M592" s="463" t="s">
        <v>329</v>
      </c>
      <c r="N592" s="463" t="s">
        <v>0</v>
      </c>
      <c r="O592" s="463" t="s">
        <v>826</v>
      </c>
      <c r="P592" s="464" t="s">
        <v>1605</v>
      </c>
      <c r="Q592" s="465">
        <v>0</v>
      </c>
      <c r="R592" s="465">
        <v>0</v>
      </c>
      <c r="S592" s="465">
        <v>4180000</v>
      </c>
      <c r="T592" s="465">
        <v>1000000</v>
      </c>
      <c r="U592" s="465">
        <v>5180000</v>
      </c>
      <c r="V592" s="465">
        <v>8</v>
      </c>
      <c r="W592" s="465">
        <v>5</v>
      </c>
      <c r="X592" s="465">
        <v>13</v>
      </c>
      <c r="Y592" s="466">
        <v>294.2</v>
      </c>
      <c r="Z592" s="465">
        <v>1004</v>
      </c>
      <c r="AA592" s="465">
        <v>1004</v>
      </c>
    </row>
    <row r="593" spans="1:27" s="462" customFormat="1" ht="19.5" customHeight="1">
      <c r="A593" s="463" t="s">
        <v>5102</v>
      </c>
      <c r="B593" s="487" t="s">
        <v>5103</v>
      </c>
      <c r="C593" s="463" t="s">
        <v>1390</v>
      </c>
      <c r="D593" s="463" t="s">
        <v>5104</v>
      </c>
      <c r="E593" s="463" t="s">
        <v>23</v>
      </c>
      <c r="F593" s="463" t="s">
        <v>2247</v>
      </c>
      <c r="G593" s="463" t="s">
        <v>4680</v>
      </c>
      <c r="H593" s="463" t="s">
        <v>5105</v>
      </c>
      <c r="I593" s="463" t="s">
        <v>817</v>
      </c>
      <c r="J593" s="463" t="s">
        <v>1605</v>
      </c>
      <c r="K593" s="463" t="s">
        <v>1605</v>
      </c>
      <c r="L593" s="463" t="s">
        <v>424</v>
      </c>
      <c r="M593" s="463" t="s">
        <v>351</v>
      </c>
      <c r="N593" s="463" t="s">
        <v>0</v>
      </c>
      <c r="O593" s="463" t="s">
        <v>813</v>
      </c>
      <c r="P593" s="464" t="s">
        <v>1605</v>
      </c>
      <c r="Q593" s="465">
        <v>0</v>
      </c>
      <c r="R593" s="465">
        <v>0</v>
      </c>
      <c r="S593" s="465">
        <v>4180000</v>
      </c>
      <c r="T593" s="465">
        <v>1000000</v>
      </c>
      <c r="U593" s="465">
        <v>5180000</v>
      </c>
      <c r="V593" s="465">
        <v>8</v>
      </c>
      <c r="W593" s="465">
        <v>5</v>
      </c>
      <c r="X593" s="465">
        <v>13</v>
      </c>
      <c r="Y593" s="466">
        <v>294.2</v>
      </c>
      <c r="Z593" s="465">
        <v>1001</v>
      </c>
      <c r="AA593" s="465">
        <v>1001</v>
      </c>
    </row>
    <row r="594" spans="1:27" s="462" customFormat="1" ht="19.5" customHeight="1">
      <c r="A594" s="463" t="s">
        <v>5106</v>
      </c>
      <c r="B594" s="487" t="s">
        <v>5107</v>
      </c>
      <c r="C594" s="463" t="s">
        <v>5088</v>
      </c>
      <c r="D594" s="463" t="s">
        <v>5108</v>
      </c>
      <c r="E594" s="463" t="s">
        <v>23</v>
      </c>
      <c r="F594" s="463" t="s">
        <v>2247</v>
      </c>
      <c r="G594" s="463" t="s">
        <v>4697</v>
      </c>
      <c r="H594" s="463" t="s">
        <v>5109</v>
      </c>
      <c r="I594" s="463" t="s">
        <v>809</v>
      </c>
      <c r="J594" s="464" t="s">
        <v>25</v>
      </c>
      <c r="K594" s="464" t="s">
        <v>25</v>
      </c>
      <c r="L594" s="463" t="s">
        <v>5091</v>
      </c>
      <c r="M594" s="463" t="s">
        <v>1266</v>
      </c>
      <c r="N594" s="463" t="s">
        <v>471</v>
      </c>
      <c r="O594" s="463" t="s">
        <v>5092</v>
      </c>
      <c r="P594" s="464" t="s">
        <v>5110</v>
      </c>
      <c r="Q594" s="465">
        <v>64390000</v>
      </c>
      <c r="R594" s="465">
        <v>264880000</v>
      </c>
      <c r="S594" s="465">
        <v>843640000</v>
      </c>
      <c r="T594" s="465">
        <v>1700000</v>
      </c>
      <c r="U594" s="465">
        <v>1174610000</v>
      </c>
      <c r="V594" s="465">
        <v>5</v>
      </c>
      <c r="W594" s="465">
        <v>0</v>
      </c>
      <c r="X594" s="465">
        <v>5</v>
      </c>
      <c r="Y594" s="466">
        <v>85668.03</v>
      </c>
      <c r="Z594" s="465">
        <v>355748</v>
      </c>
      <c r="AA594" s="465">
        <v>365</v>
      </c>
    </row>
    <row r="595" spans="1:27" s="462" customFormat="1" ht="19.5" customHeight="1">
      <c r="A595" s="463" t="s">
        <v>5111</v>
      </c>
      <c r="B595" s="487" t="s">
        <v>5112</v>
      </c>
      <c r="C595" s="463" t="s">
        <v>5113</v>
      </c>
      <c r="D595" s="463" t="s">
        <v>5114</v>
      </c>
      <c r="E595" s="463" t="s">
        <v>23</v>
      </c>
      <c r="F595" s="463" t="s">
        <v>2247</v>
      </c>
      <c r="G595" s="463" t="s">
        <v>4650</v>
      </c>
      <c r="H595" s="463" t="s">
        <v>5115</v>
      </c>
      <c r="I595" s="463" t="s">
        <v>825</v>
      </c>
      <c r="J595" s="463" t="s">
        <v>25</v>
      </c>
      <c r="K595" s="463" t="s">
        <v>25</v>
      </c>
      <c r="L595" s="463" t="s">
        <v>5116</v>
      </c>
      <c r="M595" s="463" t="s">
        <v>5117</v>
      </c>
      <c r="N595" s="463" t="s">
        <v>468</v>
      </c>
      <c r="O595" s="463" t="s">
        <v>5118</v>
      </c>
      <c r="P595" s="464" t="s">
        <v>1605</v>
      </c>
      <c r="Q595" s="465">
        <v>28631250</v>
      </c>
      <c r="R595" s="465">
        <v>12504100</v>
      </c>
      <c r="S595" s="465">
        <v>131296599</v>
      </c>
      <c r="T595" s="465">
        <v>7228051</v>
      </c>
      <c r="U595" s="465">
        <v>179660000</v>
      </c>
      <c r="V595" s="465">
        <v>4</v>
      </c>
      <c r="W595" s="465">
        <v>0</v>
      </c>
      <c r="X595" s="465">
        <v>4</v>
      </c>
      <c r="Y595" s="466">
        <v>15523.34</v>
      </c>
      <c r="Z595" s="465">
        <v>61080</v>
      </c>
      <c r="AA595" s="465">
        <v>197</v>
      </c>
    </row>
    <row r="596" spans="1:27" s="462" customFormat="1" ht="19.5" customHeight="1">
      <c r="A596" s="463" t="s">
        <v>5119</v>
      </c>
      <c r="B596" s="487" t="s">
        <v>5120</v>
      </c>
      <c r="C596" s="463" t="s">
        <v>5121</v>
      </c>
      <c r="D596" s="463" t="s">
        <v>5122</v>
      </c>
      <c r="E596" s="463" t="s">
        <v>23</v>
      </c>
      <c r="F596" s="463" t="s">
        <v>2247</v>
      </c>
      <c r="G596" s="463" t="s">
        <v>4650</v>
      </c>
      <c r="H596" s="463" t="s">
        <v>5123</v>
      </c>
      <c r="I596" s="463" t="s">
        <v>812</v>
      </c>
      <c r="J596" s="463" t="s">
        <v>25</v>
      </c>
      <c r="K596" s="463" t="s">
        <v>25</v>
      </c>
      <c r="L596" s="463" t="s">
        <v>381</v>
      </c>
      <c r="M596" s="463" t="s">
        <v>1039</v>
      </c>
      <c r="N596" s="463" t="s">
        <v>71</v>
      </c>
      <c r="O596" s="463" t="s">
        <v>1040</v>
      </c>
      <c r="P596" s="464" t="s">
        <v>1605</v>
      </c>
      <c r="Q596" s="465">
        <v>23101200</v>
      </c>
      <c r="R596" s="465">
        <v>12696100</v>
      </c>
      <c r="S596" s="465">
        <v>144255600</v>
      </c>
      <c r="T596" s="465">
        <v>7584000</v>
      </c>
      <c r="U596" s="465">
        <v>187636900</v>
      </c>
      <c r="V596" s="465">
        <v>4</v>
      </c>
      <c r="W596" s="465">
        <v>0</v>
      </c>
      <c r="X596" s="465">
        <v>4</v>
      </c>
      <c r="Y596" s="466">
        <v>17313.96</v>
      </c>
      <c r="Z596" s="465">
        <v>64894</v>
      </c>
      <c r="AA596" s="465">
        <v>43</v>
      </c>
    </row>
    <row r="597" spans="1:27" s="462" customFormat="1" ht="19.5" customHeight="1">
      <c r="A597" s="463" t="s">
        <v>5124</v>
      </c>
      <c r="B597" s="487" t="s">
        <v>5125</v>
      </c>
      <c r="C597" s="463" t="s">
        <v>5121</v>
      </c>
      <c r="D597" s="463" t="s">
        <v>5126</v>
      </c>
      <c r="E597" s="463" t="s">
        <v>23</v>
      </c>
      <c r="F597" s="463" t="s">
        <v>2247</v>
      </c>
      <c r="G597" s="463" t="s">
        <v>4650</v>
      </c>
      <c r="H597" s="463" t="s">
        <v>5127</v>
      </c>
      <c r="I597" s="463" t="s">
        <v>812</v>
      </c>
      <c r="J597" s="463" t="s">
        <v>25</v>
      </c>
      <c r="K597" s="463" t="s">
        <v>25</v>
      </c>
      <c r="L597" s="463" t="s">
        <v>381</v>
      </c>
      <c r="M597" s="463" t="s">
        <v>1039</v>
      </c>
      <c r="N597" s="463" t="s">
        <v>71</v>
      </c>
      <c r="O597" s="463" t="s">
        <v>1040</v>
      </c>
      <c r="P597" s="464" t="s">
        <v>1605</v>
      </c>
      <c r="Q597" s="465">
        <v>3500000</v>
      </c>
      <c r="R597" s="465">
        <v>1538900</v>
      </c>
      <c r="S597" s="465">
        <v>17485500</v>
      </c>
      <c r="T597" s="465">
        <v>919200</v>
      </c>
      <c r="U597" s="465">
        <v>23443600</v>
      </c>
      <c r="V597" s="465">
        <v>4</v>
      </c>
      <c r="W597" s="465">
        <v>0</v>
      </c>
      <c r="X597" s="465">
        <v>4</v>
      </c>
      <c r="Y597" s="466">
        <v>2089.61</v>
      </c>
      <c r="Z597" s="465">
        <v>11196</v>
      </c>
      <c r="AA597" s="465">
        <v>43</v>
      </c>
    </row>
    <row r="598" spans="1:27" s="462" customFormat="1" ht="19.5" customHeight="1">
      <c r="A598" s="463" t="s">
        <v>5128</v>
      </c>
      <c r="B598" s="487" t="s">
        <v>5129</v>
      </c>
      <c r="C598" s="463" t="s">
        <v>5130</v>
      </c>
      <c r="D598" s="463" t="s">
        <v>5131</v>
      </c>
      <c r="E598" s="463" t="s">
        <v>23</v>
      </c>
      <c r="F598" s="463" t="s">
        <v>2247</v>
      </c>
      <c r="G598" s="463" t="s">
        <v>4650</v>
      </c>
      <c r="H598" s="463" t="s">
        <v>5132</v>
      </c>
      <c r="I598" s="463" t="s">
        <v>759</v>
      </c>
      <c r="J598" s="464" t="s">
        <v>1605</v>
      </c>
      <c r="K598" s="464" t="s">
        <v>1605</v>
      </c>
      <c r="L598" s="463" t="s">
        <v>1295</v>
      </c>
      <c r="M598" s="463" t="s">
        <v>1296</v>
      </c>
      <c r="N598" s="463" t="s">
        <v>32</v>
      </c>
      <c r="O598" s="463" t="s">
        <v>5133</v>
      </c>
      <c r="P598" s="464" t="s">
        <v>5134</v>
      </c>
      <c r="Q598" s="465">
        <v>25942000</v>
      </c>
      <c r="R598" s="465">
        <v>19529851</v>
      </c>
      <c r="S598" s="465">
        <v>227759016</v>
      </c>
      <c r="T598" s="465">
        <v>11489133</v>
      </c>
      <c r="U598" s="465">
        <v>284720000</v>
      </c>
      <c r="V598" s="465">
        <v>4</v>
      </c>
      <c r="W598" s="465">
        <v>0</v>
      </c>
      <c r="X598" s="465">
        <v>4</v>
      </c>
      <c r="Y598" s="466">
        <v>28221.84</v>
      </c>
      <c r="Z598" s="465">
        <v>118532</v>
      </c>
      <c r="AA598" s="465">
        <v>326</v>
      </c>
    </row>
    <row r="599" spans="1:27" s="462" customFormat="1" ht="19.5" customHeight="1">
      <c r="A599" s="463" t="s">
        <v>5135</v>
      </c>
      <c r="B599" s="487" t="s">
        <v>5136</v>
      </c>
      <c r="C599" s="463" t="s">
        <v>5130</v>
      </c>
      <c r="D599" s="463" t="s">
        <v>5137</v>
      </c>
      <c r="E599" s="463" t="s">
        <v>23</v>
      </c>
      <c r="F599" s="463" t="s">
        <v>2247</v>
      </c>
      <c r="G599" s="463" t="s">
        <v>4650</v>
      </c>
      <c r="H599" s="463" t="s">
        <v>5138</v>
      </c>
      <c r="I599" s="463" t="s">
        <v>809</v>
      </c>
      <c r="J599" s="463" t="s">
        <v>1605</v>
      </c>
      <c r="K599" s="463" t="s">
        <v>1605</v>
      </c>
      <c r="L599" s="463" t="s">
        <v>1295</v>
      </c>
      <c r="M599" s="463" t="s">
        <v>1296</v>
      </c>
      <c r="N599" s="463" t="s">
        <v>32</v>
      </c>
      <c r="O599" s="463" t="s">
        <v>5133</v>
      </c>
      <c r="P599" s="464" t="s">
        <v>5139</v>
      </c>
      <c r="Q599" s="465">
        <v>30371250</v>
      </c>
      <c r="R599" s="465">
        <v>24536885</v>
      </c>
      <c r="S599" s="465">
        <v>295615870</v>
      </c>
      <c r="T599" s="465">
        <v>14755995</v>
      </c>
      <c r="U599" s="465">
        <v>365280000</v>
      </c>
      <c r="V599" s="465">
        <v>4</v>
      </c>
      <c r="W599" s="465">
        <v>0</v>
      </c>
      <c r="X599" s="465">
        <v>4</v>
      </c>
      <c r="Y599" s="466">
        <v>37481.1</v>
      </c>
      <c r="Z599" s="465">
        <v>138840</v>
      </c>
      <c r="AA599" s="465">
        <v>369</v>
      </c>
    </row>
    <row r="600" spans="1:27" s="462" customFormat="1" ht="19.5" customHeight="1">
      <c r="A600" s="463" t="s">
        <v>5140</v>
      </c>
      <c r="B600" s="487" t="s">
        <v>5141</v>
      </c>
      <c r="C600" s="463" t="s">
        <v>5142</v>
      </c>
      <c r="D600" s="463" t="s">
        <v>5143</v>
      </c>
      <c r="E600" s="463" t="s">
        <v>23</v>
      </c>
      <c r="F600" s="463" t="s">
        <v>2247</v>
      </c>
      <c r="G600" s="463" t="s">
        <v>4839</v>
      </c>
      <c r="H600" s="463" t="s">
        <v>5144</v>
      </c>
      <c r="I600" s="463" t="s">
        <v>806</v>
      </c>
      <c r="J600" s="464" t="s">
        <v>25</v>
      </c>
      <c r="K600" s="464" t="s">
        <v>25</v>
      </c>
      <c r="L600" s="463" t="s">
        <v>5145</v>
      </c>
      <c r="M600" s="463" t="s">
        <v>346</v>
      </c>
      <c r="N600" s="463" t="s">
        <v>4</v>
      </c>
      <c r="O600" s="463" t="s">
        <v>868</v>
      </c>
      <c r="P600" s="464" t="s">
        <v>1605</v>
      </c>
      <c r="Q600" s="465">
        <v>0</v>
      </c>
      <c r="R600" s="465">
        <v>2000000</v>
      </c>
      <c r="S600" s="465">
        <v>60000000</v>
      </c>
      <c r="T600" s="465">
        <v>2000000</v>
      </c>
      <c r="U600" s="465">
        <v>64000000</v>
      </c>
      <c r="V600" s="465">
        <v>3</v>
      </c>
      <c r="W600" s="465">
        <v>0</v>
      </c>
      <c r="X600" s="465">
        <v>3</v>
      </c>
      <c r="Y600" s="466">
        <v>7504.4</v>
      </c>
      <c r="Z600" s="465">
        <v>57700</v>
      </c>
      <c r="AA600" s="465">
        <v>21</v>
      </c>
    </row>
    <row r="601" spans="1:27" s="462" customFormat="1" ht="19.5" customHeight="1">
      <c r="A601" s="463" t="s">
        <v>5146</v>
      </c>
      <c r="B601" s="487" t="s">
        <v>5147</v>
      </c>
      <c r="C601" s="463" t="s">
        <v>5148</v>
      </c>
      <c r="D601" s="463" t="s">
        <v>5149</v>
      </c>
      <c r="E601" s="463" t="s">
        <v>23</v>
      </c>
      <c r="F601" s="463" t="s">
        <v>2247</v>
      </c>
      <c r="G601" s="463" t="s">
        <v>4839</v>
      </c>
      <c r="H601" s="463" t="s">
        <v>5150</v>
      </c>
      <c r="I601" s="463" t="s">
        <v>821</v>
      </c>
      <c r="J601" s="464" t="s">
        <v>25</v>
      </c>
      <c r="K601" s="464" t="s">
        <v>25</v>
      </c>
      <c r="L601" s="463" t="s">
        <v>5151</v>
      </c>
      <c r="M601" s="463" t="s">
        <v>5152</v>
      </c>
      <c r="N601" s="463" t="s">
        <v>12</v>
      </c>
      <c r="O601" s="463" t="s">
        <v>5153</v>
      </c>
      <c r="P601" s="464" t="s">
        <v>1605</v>
      </c>
      <c r="Q601" s="465">
        <v>0</v>
      </c>
      <c r="R601" s="465">
        <v>0</v>
      </c>
      <c r="S601" s="465">
        <v>250000000</v>
      </c>
      <c r="T601" s="465">
        <v>0</v>
      </c>
      <c r="U601" s="465">
        <v>250000000</v>
      </c>
      <c r="V601" s="465">
        <v>3</v>
      </c>
      <c r="W601" s="465">
        <v>1</v>
      </c>
      <c r="X601" s="465">
        <v>4</v>
      </c>
      <c r="Y601" s="466">
        <v>24102.013999999999</v>
      </c>
      <c r="Z601" s="465">
        <v>121600</v>
      </c>
      <c r="AA601" s="465">
        <v>239</v>
      </c>
    </row>
    <row r="602" spans="1:27" s="462" customFormat="1" ht="19.5" customHeight="1">
      <c r="A602" s="463" t="s">
        <v>5154</v>
      </c>
      <c r="B602" s="487" t="s">
        <v>5155</v>
      </c>
      <c r="C602" s="463" t="s">
        <v>5156</v>
      </c>
      <c r="D602" s="463" t="s">
        <v>5157</v>
      </c>
      <c r="E602" s="463" t="s">
        <v>23</v>
      </c>
      <c r="F602" s="463" t="s">
        <v>2247</v>
      </c>
      <c r="G602" s="463" t="s">
        <v>4635</v>
      </c>
      <c r="H602" s="463" t="s">
        <v>5158</v>
      </c>
      <c r="I602" s="463" t="s">
        <v>815</v>
      </c>
      <c r="J602" s="463" t="s">
        <v>1605</v>
      </c>
      <c r="K602" s="463" t="s">
        <v>1605</v>
      </c>
      <c r="L602" s="463" t="s">
        <v>5159</v>
      </c>
      <c r="M602" s="463" t="s">
        <v>5160</v>
      </c>
      <c r="N602" s="463" t="s">
        <v>407</v>
      </c>
      <c r="O602" s="463" t="s">
        <v>5161</v>
      </c>
      <c r="P602" s="464" t="s">
        <v>5162</v>
      </c>
      <c r="Q602" s="465">
        <v>179370000</v>
      </c>
      <c r="R602" s="465">
        <v>645780000</v>
      </c>
      <c r="S602" s="465">
        <v>1240830000</v>
      </c>
      <c r="T602" s="465">
        <v>4230000</v>
      </c>
      <c r="U602" s="465">
        <v>2070210000</v>
      </c>
      <c r="V602" s="465">
        <v>5</v>
      </c>
      <c r="W602" s="465">
        <v>0</v>
      </c>
      <c r="X602" s="465">
        <v>5</v>
      </c>
      <c r="Y602" s="466">
        <v>186477.30600000001</v>
      </c>
      <c r="Z602" s="465">
        <v>840004</v>
      </c>
      <c r="AA602" s="465">
        <v>336</v>
      </c>
    </row>
    <row r="603" spans="1:27" s="462" customFormat="1" ht="19.5" customHeight="1">
      <c r="A603" s="463" t="s">
        <v>5163</v>
      </c>
      <c r="B603" s="487" t="s">
        <v>5164</v>
      </c>
      <c r="C603" s="463" t="s">
        <v>5165</v>
      </c>
      <c r="D603" s="463" t="s">
        <v>5166</v>
      </c>
      <c r="E603" s="463" t="s">
        <v>11</v>
      </c>
      <c r="F603" s="463" t="s">
        <v>2247</v>
      </c>
      <c r="G603" s="463" t="s">
        <v>4650</v>
      </c>
      <c r="H603" s="463" t="s">
        <v>5167</v>
      </c>
      <c r="I603" s="463" t="s">
        <v>817</v>
      </c>
      <c r="J603" s="463" t="s">
        <v>25</v>
      </c>
      <c r="K603" s="463" t="s">
        <v>25</v>
      </c>
      <c r="L603" s="463" t="s">
        <v>963</v>
      </c>
      <c r="M603" s="463" t="s">
        <v>963</v>
      </c>
      <c r="N603" s="463" t="s">
        <v>404</v>
      </c>
      <c r="O603" s="463" t="s">
        <v>2465</v>
      </c>
      <c r="P603" s="464" t="s">
        <v>1605</v>
      </c>
      <c r="Q603" s="465">
        <v>10000000</v>
      </c>
      <c r="R603" s="465">
        <v>143932217</v>
      </c>
      <c r="S603" s="465">
        <v>668540000</v>
      </c>
      <c r="T603" s="465">
        <v>5000000</v>
      </c>
      <c r="U603" s="465">
        <v>827472217</v>
      </c>
      <c r="V603" s="465">
        <v>24</v>
      </c>
      <c r="W603" s="465">
        <v>6</v>
      </c>
      <c r="X603" s="465">
        <v>30</v>
      </c>
      <c r="Y603" s="466">
        <v>25959.87</v>
      </c>
      <c r="Z603" s="465">
        <v>44442</v>
      </c>
      <c r="AA603" s="465">
        <v>8464</v>
      </c>
    </row>
    <row r="604" spans="1:27" s="462" customFormat="1" ht="19.5" customHeight="1">
      <c r="A604" s="463" t="s">
        <v>5168</v>
      </c>
      <c r="B604" s="487" t="s">
        <v>5169</v>
      </c>
      <c r="C604" s="463" t="s">
        <v>5170</v>
      </c>
      <c r="D604" s="463" t="s">
        <v>5171</v>
      </c>
      <c r="E604" s="463" t="s">
        <v>50</v>
      </c>
      <c r="F604" s="463" t="s">
        <v>1562</v>
      </c>
      <c r="G604" s="463" t="s">
        <v>5172</v>
      </c>
      <c r="H604" s="463" t="s">
        <v>5173</v>
      </c>
      <c r="I604" s="463" t="s">
        <v>821</v>
      </c>
      <c r="J604" s="464" t="s">
        <v>25</v>
      </c>
      <c r="K604" s="464" t="s">
        <v>25</v>
      </c>
      <c r="L604" s="463" t="s">
        <v>954</v>
      </c>
      <c r="M604" s="463" t="s">
        <v>641</v>
      </c>
      <c r="N604" s="463" t="s">
        <v>91</v>
      </c>
      <c r="O604" s="463" t="s">
        <v>907</v>
      </c>
      <c r="P604" s="464" t="s">
        <v>5174</v>
      </c>
      <c r="Q604" s="465">
        <v>4000000</v>
      </c>
      <c r="R604" s="465">
        <v>0</v>
      </c>
      <c r="S604" s="465">
        <v>5000000</v>
      </c>
      <c r="T604" s="465">
        <v>500000</v>
      </c>
      <c r="U604" s="465">
        <v>9500000</v>
      </c>
      <c r="V604" s="465">
        <v>3</v>
      </c>
      <c r="W604" s="465">
        <v>0</v>
      </c>
      <c r="X604" s="465">
        <v>3</v>
      </c>
      <c r="Y604" s="466">
        <v>290</v>
      </c>
      <c r="Z604" s="465">
        <v>33556</v>
      </c>
      <c r="AA604" s="465">
        <v>0</v>
      </c>
    </row>
    <row r="605" spans="1:27" s="462" customFormat="1" ht="19.5" customHeight="1">
      <c r="A605" s="463" t="s">
        <v>5175</v>
      </c>
      <c r="B605" s="487" t="s">
        <v>5176</v>
      </c>
      <c r="C605" s="463" t="s">
        <v>5177</v>
      </c>
      <c r="D605" s="463" t="s">
        <v>375</v>
      </c>
      <c r="E605" s="463" t="s">
        <v>50</v>
      </c>
      <c r="F605" s="463" t="s">
        <v>1562</v>
      </c>
      <c r="G605" s="463" t="s">
        <v>5178</v>
      </c>
      <c r="H605" s="463" t="s">
        <v>5179</v>
      </c>
      <c r="I605" s="463" t="s">
        <v>817</v>
      </c>
      <c r="J605" s="463" t="s">
        <v>1605</v>
      </c>
      <c r="K605" s="463" t="s">
        <v>1605</v>
      </c>
      <c r="L605" s="463" t="s">
        <v>5180</v>
      </c>
      <c r="M605" s="463" t="s">
        <v>376</v>
      </c>
      <c r="N605" s="463" t="s">
        <v>327</v>
      </c>
      <c r="O605" s="463" t="s">
        <v>940</v>
      </c>
      <c r="P605" s="464" t="s">
        <v>1605</v>
      </c>
      <c r="Q605" s="465">
        <v>5000000</v>
      </c>
      <c r="R605" s="465">
        <v>0</v>
      </c>
      <c r="S605" s="465">
        <v>1600000</v>
      </c>
      <c r="T605" s="465">
        <v>500000</v>
      </c>
      <c r="U605" s="465">
        <v>7100000</v>
      </c>
      <c r="V605" s="465">
        <v>1</v>
      </c>
      <c r="W605" s="465">
        <v>0</v>
      </c>
      <c r="X605" s="465">
        <v>1</v>
      </c>
      <c r="Y605" s="466">
        <v>185</v>
      </c>
      <c r="Z605" s="465">
        <v>16764</v>
      </c>
      <c r="AA605" s="465">
        <v>0</v>
      </c>
    </row>
    <row r="606" spans="1:27" s="462" customFormat="1" ht="19.5" customHeight="1">
      <c r="A606" s="463" t="s">
        <v>5181</v>
      </c>
      <c r="B606" s="487" t="s">
        <v>5182</v>
      </c>
      <c r="C606" s="463" t="s">
        <v>5183</v>
      </c>
      <c r="D606" s="463" t="s">
        <v>5184</v>
      </c>
      <c r="E606" s="463" t="s">
        <v>50</v>
      </c>
      <c r="F606" s="463" t="s">
        <v>1562</v>
      </c>
      <c r="G606" s="463" t="s">
        <v>5178</v>
      </c>
      <c r="H606" s="463" t="s">
        <v>5185</v>
      </c>
      <c r="I606" s="463" t="s">
        <v>801</v>
      </c>
      <c r="J606" s="464" t="s">
        <v>1605</v>
      </c>
      <c r="K606" s="464" t="s">
        <v>1605</v>
      </c>
      <c r="L606" s="463" t="s">
        <v>636</v>
      </c>
      <c r="M606" s="463" t="s">
        <v>545</v>
      </c>
      <c r="N606" s="463" t="s">
        <v>0</v>
      </c>
      <c r="O606" s="463" t="s">
        <v>869</v>
      </c>
      <c r="P606" s="464" t="s">
        <v>5186</v>
      </c>
      <c r="Q606" s="465">
        <v>26800000</v>
      </c>
      <c r="R606" s="465">
        <v>0</v>
      </c>
      <c r="S606" s="465">
        <v>10000000</v>
      </c>
      <c r="T606" s="465">
        <v>3000000</v>
      </c>
      <c r="U606" s="465">
        <v>39800000</v>
      </c>
      <c r="V606" s="465">
        <v>6</v>
      </c>
      <c r="W606" s="465">
        <v>4</v>
      </c>
      <c r="X606" s="465">
        <v>10</v>
      </c>
      <c r="Y606" s="466">
        <v>480</v>
      </c>
      <c r="Z606" s="465">
        <v>112944</v>
      </c>
      <c r="AA606" s="465">
        <v>0</v>
      </c>
    </row>
    <row r="607" spans="1:27" s="462" customFormat="1" ht="19.5" customHeight="1">
      <c r="A607" s="463" t="s">
        <v>5187</v>
      </c>
      <c r="B607" s="487" t="s">
        <v>5188</v>
      </c>
      <c r="C607" s="463" t="s">
        <v>5189</v>
      </c>
      <c r="D607" s="463" t="s">
        <v>1125</v>
      </c>
      <c r="E607" s="463" t="s">
        <v>50</v>
      </c>
      <c r="F607" s="463" t="s">
        <v>1562</v>
      </c>
      <c r="G607" s="463" t="s">
        <v>5190</v>
      </c>
      <c r="H607" s="463" t="s">
        <v>5191</v>
      </c>
      <c r="I607" s="463" t="s">
        <v>804</v>
      </c>
      <c r="J607" s="463" t="s">
        <v>25</v>
      </c>
      <c r="K607" s="463" t="s">
        <v>25</v>
      </c>
      <c r="L607" s="463" t="s">
        <v>363</v>
      </c>
      <c r="M607" s="463" t="s">
        <v>364</v>
      </c>
      <c r="N607" s="463" t="s">
        <v>12</v>
      </c>
      <c r="O607" s="463" t="s">
        <v>3812</v>
      </c>
      <c r="P607" s="464" t="s">
        <v>5192</v>
      </c>
      <c r="Q607" s="465">
        <v>25000000</v>
      </c>
      <c r="R607" s="465">
        <v>0</v>
      </c>
      <c r="S607" s="465">
        <v>6000000</v>
      </c>
      <c r="T607" s="465">
        <v>1000000</v>
      </c>
      <c r="U607" s="465">
        <v>32000000</v>
      </c>
      <c r="V607" s="465">
        <v>4</v>
      </c>
      <c r="W607" s="465">
        <v>2</v>
      </c>
      <c r="X607" s="465">
        <v>6</v>
      </c>
      <c r="Y607" s="466">
        <v>495</v>
      </c>
      <c r="Z607" s="465">
        <v>58080</v>
      </c>
      <c r="AA607" s="465">
        <v>0</v>
      </c>
    </row>
    <row r="608" spans="1:27" s="462" customFormat="1" ht="19.5" customHeight="1">
      <c r="A608" s="463" t="s">
        <v>5193</v>
      </c>
      <c r="B608" s="487" t="s">
        <v>5194</v>
      </c>
      <c r="C608" s="463" t="s">
        <v>5195</v>
      </c>
      <c r="D608" s="463" t="s">
        <v>643</v>
      </c>
      <c r="E608" s="463" t="s">
        <v>50</v>
      </c>
      <c r="F608" s="463" t="s">
        <v>1562</v>
      </c>
      <c r="G608" s="463" t="s">
        <v>5190</v>
      </c>
      <c r="H608" s="463" t="s">
        <v>5196</v>
      </c>
      <c r="I608" s="463" t="s">
        <v>817</v>
      </c>
      <c r="J608" s="463" t="s">
        <v>25</v>
      </c>
      <c r="K608" s="463" t="s">
        <v>25</v>
      </c>
      <c r="L608" s="463" t="s">
        <v>5197</v>
      </c>
      <c r="M608" s="463" t="s">
        <v>615</v>
      </c>
      <c r="N608" s="463" t="s">
        <v>93</v>
      </c>
      <c r="O608" s="463" t="s">
        <v>939</v>
      </c>
      <c r="P608" s="464" t="s">
        <v>5198</v>
      </c>
      <c r="Q608" s="465">
        <v>5000000</v>
      </c>
      <c r="R608" s="465">
        <v>0</v>
      </c>
      <c r="S608" s="465">
        <v>3500000</v>
      </c>
      <c r="T608" s="465">
        <v>500000</v>
      </c>
      <c r="U608" s="465">
        <v>9000000</v>
      </c>
      <c r="V608" s="465">
        <v>3</v>
      </c>
      <c r="W608" s="465">
        <v>0</v>
      </c>
      <c r="X608" s="465">
        <v>3</v>
      </c>
      <c r="Y608" s="466">
        <v>390</v>
      </c>
      <c r="Z608" s="465">
        <v>2351</v>
      </c>
      <c r="AA608" s="465">
        <v>1540</v>
      </c>
    </row>
    <row r="609" spans="1:27" s="462" customFormat="1" ht="19.5" customHeight="1">
      <c r="A609" s="463" t="s">
        <v>5199</v>
      </c>
      <c r="B609" s="487" t="s">
        <v>5200</v>
      </c>
      <c r="C609" s="463" t="s">
        <v>5201</v>
      </c>
      <c r="D609" s="463" t="s">
        <v>643</v>
      </c>
      <c r="E609" s="463" t="s">
        <v>50</v>
      </c>
      <c r="F609" s="463" t="s">
        <v>1562</v>
      </c>
      <c r="G609" s="463" t="s">
        <v>5202</v>
      </c>
      <c r="H609" s="463" t="s">
        <v>5203</v>
      </c>
      <c r="I609" s="463" t="s">
        <v>815</v>
      </c>
      <c r="J609" s="463" t="s">
        <v>25</v>
      </c>
      <c r="K609" s="463" t="s">
        <v>25</v>
      </c>
      <c r="L609" s="463" t="s">
        <v>5204</v>
      </c>
      <c r="M609" s="463" t="s">
        <v>1010</v>
      </c>
      <c r="N609" s="463" t="s">
        <v>93</v>
      </c>
      <c r="O609" s="463" t="s">
        <v>5205</v>
      </c>
      <c r="P609" s="464" t="s">
        <v>5206</v>
      </c>
      <c r="Q609" s="465">
        <v>5000000</v>
      </c>
      <c r="R609" s="465">
        <v>0</v>
      </c>
      <c r="S609" s="465">
        <v>1000000</v>
      </c>
      <c r="T609" s="465">
        <v>100000</v>
      </c>
      <c r="U609" s="465">
        <v>6100000</v>
      </c>
      <c r="V609" s="465">
        <v>2</v>
      </c>
      <c r="W609" s="465">
        <v>0</v>
      </c>
      <c r="X609" s="465">
        <v>2</v>
      </c>
      <c r="Y609" s="466">
        <v>390</v>
      </c>
      <c r="Z609" s="465">
        <v>43956</v>
      </c>
      <c r="AA609" s="465">
        <v>0</v>
      </c>
    </row>
    <row r="610" spans="1:27" s="462" customFormat="1" ht="19.5" customHeight="1">
      <c r="A610" s="463" t="s">
        <v>5207</v>
      </c>
      <c r="B610" s="487" t="s">
        <v>5208</v>
      </c>
      <c r="C610" s="463" t="s">
        <v>1335</v>
      </c>
      <c r="D610" s="463" t="s">
        <v>5209</v>
      </c>
      <c r="E610" s="463" t="s">
        <v>50</v>
      </c>
      <c r="F610" s="463" t="s">
        <v>1562</v>
      </c>
      <c r="G610" s="463" t="s">
        <v>5210</v>
      </c>
      <c r="H610" s="463" t="s">
        <v>5211</v>
      </c>
      <c r="I610" s="463" t="s">
        <v>809</v>
      </c>
      <c r="J610" s="463" t="s">
        <v>25</v>
      </c>
      <c r="K610" s="463" t="s">
        <v>25</v>
      </c>
      <c r="L610" s="463" t="s">
        <v>589</v>
      </c>
      <c r="M610" s="463" t="s">
        <v>1236</v>
      </c>
      <c r="N610" s="463" t="s">
        <v>85</v>
      </c>
      <c r="O610" s="463" t="s">
        <v>816</v>
      </c>
      <c r="P610" s="464" t="s">
        <v>5212</v>
      </c>
      <c r="Q610" s="465">
        <v>0</v>
      </c>
      <c r="R610" s="465">
        <v>0</v>
      </c>
      <c r="S610" s="465">
        <v>5000000</v>
      </c>
      <c r="T610" s="465">
        <v>1000000</v>
      </c>
      <c r="U610" s="465">
        <v>6000000</v>
      </c>
      <c r="V610" s="465">
        <v>3</v>
      </c>
      <c r="W610" s="465">
        <v>0</v>
      </c>
      <c r="X610" s="465">
        <v>3</v>
      </c>
      <c r="Y610" s="466">
        <v>375</v>
      </c>
      <c r="Z610" s="465">
        <v>80000</v>
      </c>
      <c r="AA610" s="465">
        <v>0</v>
      </c>
    </row>
    <row r="611" spans="1:27" s="462" customFormat="1" ht="19.5" customHeight="1">
      <c r="A611" s="463" t="s">
        <v>5213</v>
      </c>
      <c r="B611" s="487" t="s">
        <v>5214</v>
      </c>
      <c r="C611" s="463" t="s">
        <v>5215</v>
      </c>
      <c r="D611" s="463" t="s">
        <v>5216</v>
      </c>
      <c r="E611" s="463" t="s">
        <v>50</v>
      </c>
      <c r="F611" s="463" t="s">
        <v>1562</v>
      </c>
      <c r="G611" s="463" t="s">
        <v>5217</v>
      </c>
      <c r="H611" s="463" t="s">
        <v>5218</v>
      </c>
      <c r="I611" s="463" t="s">
        <v>1605</v>
      </c>
      <c r="J611" s="463" t="s">
        <v>1605</v>
      </c>
      <c r="K611" s="463" t="s">
        <v>1605</v>
      </c>
      <c r="L611" s="463" t="s">
        <v>5219</v>
      </c>
      <c r="M611" s="463" t="s">
        <v>429</v>
      </c>
      <c r="N611" s="463" t="s">
        <v>87</v>
      </c>
      <c r="O611" s="463" t="s">
        <v>3587</v>
      </c>
      <c r="P611" s="464" t="s">
        <v>5220</v>
      </c>
      <c r="Q611" s="465">
        <v>5000000</v>
      </c>
      <c r="R611" s="465">
        <v>0</v>
      </c>
      <c r="S611" s="465">
        <v>10000000</v>
      </c>
      <c r="T611" s="465">
        <v>2000000</v>
      </c>
      <c r="U611" s="465">
        <v>17000000</v>
      </c>
      <c r="V611" s="465">
        <v>4</v>
      </c>
      <c r="W611" s="465">
        <v>0</v>
      </c>
      <c r="X611" s="465">
        <v>4</v>
      </c>
      <c r="Y611" s="466">
        <v>470</v>
      </c>
      <c r="Z611" s="465">
        <v>10500</v>
      </c>
      <c r="AA611" s="465">
        <v>0</v>
      </c>
    </row>
    <row r="612" spans="1:27" s="462" customFormat="1" ht="19.5" customHeight="1">
      <c r="A612" s="463" t="s">
        <v>5221</v>
      </c>
      <c r="B612" s="487" t="s">
        <v>5222</v>
      </c>
      <c r="C612" s="463" t="s">
        <v>5223</v>
      </c>
      <c r="D612" s="463" t="s">
        <v>1288</v>
      </c>
      <c r="E612" s="463" t="s">
        <v>782</v>
      </c>
      <c r="F612" s="463" t="s">
        <v>2031</v>
      </c>
      <c r="G612" s="463" t="s">
        <v>5178</v>
      </c>
      <c r="H612" s="463" t="s">
        <v>1104</v>
      </c>
      <c r="I612" s="463" t="s">
        <v>812</v>
      </c>
      <c r="J612" s="464" t="s">
        <v>1605</v>
      </c>
      <c r="K612" s="464" t="s">
        <v>1605</v>
      </c>
      <c r="L612" s="463" t="s">
        <v>557</v>
      </c>
      <c r="M612" s="463" t="s">
        <v>56</v>
      </c>
      <c r="N612" s="463" t="s">
        <v>3</v>
      </c>
      <c r="O612" s="463" t="s">
        <v>852</v>
      </c>
      <c r="P612" s="464" t="s">
        <v>5224</v>
      </c>
      <c r="Q612" s="465">
        <v>6000000</v>
      </c>
      <c r="R612" s="465">
        <v>4000000</v>
      </c>
      <c r="S612" s="465">
        <v>200000</v>
      </c>
      <c r="T612" s="465">
        <v>1000000</v>
      </c>
      <c r="U612" s="465">
        <v>11200000</v>
      </c>
      <c r="V612" s="465">
        <v>2</v>
      </c>
      <c r="W612" s="465">
        <v>1</v>
      </c>
      <c r="X612" s="465">
        <v>3</v>
      </c>
      <c r="Y612" s="466">
        <v>71.5</v>
      </c>
      <c r="Z612" s="465">
        <v>3393</v>
      </c>
      <c r="AA612" s="465">
        <v>540</v>
      </c>
    </row>
    <row r="613" spans="1:27" s="462" customFormat="1" ht="19.5" customHeight="1">
      <c r="A613" s="463" t="s">
        <v>5225</v>
      </c>
      <c r="B613" s="487" t="s">
        <v>5226</v>
      </c>
      <c r="C613" s="463" t="s">
        <v>5227</v>
      </c>
      <c r="D613" s="463" t="s">
        <v>5228</v>
      </c>
      <c r="E613" s="463" t="s">
        <v>782</v>
      </c>
      <c r="F613" s="463" t="s">
        <v>2031</v>
      </c>
      <c r="G613" s="463" t="s">
        <v>5178</v>
      </c>
      <c r="H613" s="463" t="s">
        <v>782</v>
      </c>
      <c r="I613" s="463" t="s">
        <v>804</v>
      </c>
      <c r="J613" s="464" t="s">
        <v>1605</v>
      </c>
      <c r="K613" s="464" t="s">
        <v>1605</v>
      </c>
      <c r="L613" s="463" t="s">
        <v>1369</v>
      </c>
      <c r="M613" s="463" t="s">
        <v>1006</v>
      </c>
      <c r="N613" s="463" t="s">
        <v>464</v>
      </c>
      <c r="O613" s="463" t="s">
        <v>5229</v>
      </c>
      <c r="P613" s="464" t="s">
        <v>1605</v>
      </c>
      <c r="Q613" s="465">
        <v>2000000</v>
      </c>
      <c r="R613" s="465">
        <v>1500000</v>
      </c>
      <c r="S613" s="465">
        <v>1800000</v>
      </c>
      <c r="T613" s="465">
        <v>1200000</v>
      </c>
      <c r="U613" s="465">
        <v>6500000</v>
      </c>
      <c r="V613" s="465">
        <v>11</v>
      </c>
      <c r="W613" s="465">
        <v>5</v>
      </c>
      <c r="X613" s="465">
        <v>16</v>
      </c>
      <c r="Y613" s="466">
        <v>369</v>
      </c>
      <c r="Z613" s="465">
        <v>4800</v>
      </c>
      <c r="AA613" s="465">
        <v>400</v>
      </c>
    </row>
    <row r="614" spans="1:27" s="462" customFormat="1" ht="19.5" customHeight="1">
      <c r="A614" s="463" t="s">
        <v>5230</v>
      </c>
      <c r="B614" s="487" t="s">
        <v>5231</v>
      </c>
      <c r="C614" s="463" t="s">
        <v>5232</v>
      </c>
      <c r="D614" s="463" t="s">
        <v>88</v>
      </c>
      <c r="E614" s="463" t="s">
        <v>782</v>
      </c>
      <c r="F614" s="463" t="s">
        <v>2031</v>
      </c>
      <c r="G614" s="463" t="s">
        <v>5233</v>
      </c>
      <c r="H614" s="463" t="s">
        <v>5234</v>
      </c>
      <c r="I614" s="463" t="s">
        <v>801</v>
      </c>
      <c r="J614" s="464" t="s">
        <v>1605</v>
      </c>
      <c r="K614" s="464" t="s">
        <v>1605</v>
      </c>
      <c r="L614" s="463" t="s">
        <v>587</v>
      </c>
      <c r="M614" s="463" t="s">
        <v>351</v>
      </c>
      <c r="N614" s="463" t="s">
        <v>0</v>
      </c>
      <c r="O614" s="463" t="s">
        <v>814</v>
      </c>
      <c r="P614" s="464" t="s">
        <v>1605</v>
      </c>
      <c r="Q614" s="465">
        <v>0</v>
      </c>
      <c r="R614" s="465">
        <v>0</v>
      </c>
      <c r="S614" s="465">
        <v>5000000</v>
      </c>
      <c r="T614" s="465">
        <v>5000000</v>
      </c>
      <c r="U614" s="465">
        <v>10000000</v>
      </c>
      <c r="V614" s="465">
        <v>30</v>
      </c>
      <c r="W614" s="465">
        <v>10</v>
      </c>
      <c r="X614" s="465">
        <v>40</v>
      </c>
      <c r="Y614" s="466">
        <v>438.2</v>
      </c>
      <c r="Z614" s="465">
        <v>20276</v>
      </c>
      <c r="AA614" s="465">
        <v>3560</v>
      </c>
    </row>
    <row r="615" spans="1:27" s="462" customFormat="1" ht="19.5" customHeight="1">
      <c r="A615" s="463" t="s">
        <v>5235</v>
      </c>
      <c r="B615" s="487" t="s">
        <v>5236</v>
      </c>
      <c r="C615" s="463" t="s">
        <v>5237</v>
      </c>
      <c r="D615" s="463" t="s">
        <v>5238</v>
      </c>
      <c r="E615" s="463" t="s">
        <v>782</v>
      </c>
      <c r="F615" s="463" t="s">
        <v>5239</v>
      </c>
      <c r="G615" s="463" t="s">
        <v>5202</v>
      </c>
      <c r="H615" s="463" t="s">
        <v>5240</v>
      </c>
      <c r="I615" s="463" t="s">
        <v>806</v>
      </c>
      <c r="J615" s="464" t="s">
        <v>5241</v>
      </c>
      <c r="K615" s="464" t="s">
        <v>25</v>
      </c>
      <c r="L615" s="463" t="s">
        <v>1312</v>
      </c>
      <c r="M615" s="463" t="s">
        <v>572</v>
      </c>
      <c r="N615" s="463" t="s">
        <v>35</v>
      </c>
      <c r="O615" s="463" t="s">
        <v>3443</v>
      </c>
      <c r="P615" s="464" t="s">
        <v>1605</v>
      </c>
      <c r="Q615" s="465">
        <v>29773800</v>
      </c>
      <c r="R615" s="465">
        <v>1000000</v>
      </c>
      <c r="S615" s="465">
        <v>500000</v>
      </c>
      <c r="T615" s="465">
        <v>10000000</v>
      </c>
      <c r="U615" s="465">
        <v>41273800</v>
      </c>
      <c r="V615" s="465">
        <v>22</v>
      </c>
      <c r="W615" s="465">
        <v>9</v>
      </c>
      <c r="X615" s="465">
        <v>31</v>
      </c>
      <c r="Y615" s="466">
        <v>675</v>
      </c>
      <c r="Z615" s="465">
        <v>36073</v>
      </c>
      <c r="AA615" s="465">
        <v>960</v>
      </c>
    </row>
    <row r="616" spans="1:27" s="462" customFormat="1" ht="19.5" customHeight="1">
      <c r="A616" s="463" t="s">
        <v>5242</v>
      </c>
      <c r="B616" s="487" t="s">
        <v>5243</v>
      </c>
      <c r="C616" s="463" t="s">
        <v>5244</v>
      </c>
      <c r="D616" s="463" t="s">
        <v>88</v>
      </c>
      <c r="E616" s="463" t="s">
        <v>782</v>
      </c>
      <c r="F616" s="463" t="s">
        <v>2031</v>
      </c>
      <c r="G616" s="463" t="s">
        <v>5245</v>
      </c>
      <c r="H616" s="463" t="s">
        <v>5246</v>
      </c>
      <c r="I616" s="463" t="s">
        <v>822</v>
      </c>
      <c r="J616" s="463" t="s">
        <v>1605</v>
      </c>
      <c r="K616" s="463" t="s">
        <v>1605</v>
      </c>
      <c r="L616" s="463" t="s">
        <v>5247</v>
      </c>
      <c r="M616" s="463" t="s">
        <v>1278</v>
      </c>
      <c r="N616" s="463" t="s">
        <v>463</v>
      </c>
      <c r="O616" s="463" t="s">
        <v>5248</v>
      </c>
      <c r="P616" s="464" t="s">
        <v>5249</v>
      </c>
      <c r="Q616" s="465">
        <v>5000000</v>
      </c>
      <c r="R616" s="465">
        <v>5000000</v>
      </c>
      <c r="S616" s="465">
        <v>3500000</v>
      </c>
      <c r="T616" s="465">
        <v>2000000</v>
      </c>
      <c r="U616" s="465">
        <v>15500000</v>
      </c>
      <c r="V616" s="465">
        <v>13</v>
      </c>
      <c r="W616" s="465">
        <v>2</v>
      </c>
      <c r="X616" s="465">
        <v>15</v>
      </c>
      <c r="Y616" s="466">
        <v>258</v>
      </c>
      <c r="Z616" s="465">
        <v>13788</v>
      </c>
      <c r="AA616" s="465">
        <v>3360</v>
      </c>
    </row>
    <row r="617" spans="1:27" s="462" customFormat="1" ht="19.5" customHeight="1">
      <c r="A617" s="463" t="s">
        <v>5250</v>
      </c>
      <c r="B617" s="487" t="s">
        <v>5251</v>
      </c>
      <c r="C617" s="463" t="s">
        <v>1434</v>
      </c>
      <c r="D617" s="463" t="s">
        <v>5252</v>
      </c>
      <c r="E617" s="463" t="s">
        <v>782</v>
      </c>
      <c r="F617" s="463" t="s">
        <v>2031</v>
      </c>
      <c r="G617" s="463" t="s">
        <v>5253</v>
      </c>
      <c r="H617" s="463" t="s">
        <v>5254</v>
      </c>
      <c r="I617" s="463" t="s">
        <v>817</v>
      </c>
      <c r="J617" s="463" t="s">
        <v>1605</v>
      </c>
      <c r="K617" s="463" t="s">
        <v>1605</v>
      </c>
      <c r="L617" s="463" t="s">
        <v>548</v>
      </c>
      <c r="M617" s="463" t="s">
        <v>329</v>
      </c>
      <c r="N617" s="463" t="s">
        <v>0</v>
      </c>
      <c r="O617" s="463" t="s">
        <v>826</v>
      </c>
      <c r="P617" s="463" t="s">
        <v>1605</v>
      </c>
      <c r="Q617" s="465">
        <v>1500000</v>
      </c>
      <c r="R617" s="465">
        <v>1000000</v>
      </c>
      <c r="S617" s="465">
        <v>2500000</v>
      </c>
      <c r="T617" s="465">
        <v>500000</v>
      </c>
      <c r="U617" s="465">
        <v>5500000</v>
      </c>
      <c r="V617" s="465">
        <v>10</v>
      </c>
      <c r="W617" s="465">
        <v>9</v>
      </c>
      <c r="X617" s="465">
        <v>19</v>
      </c>
      <c r="Y617" s="466">
        <v>193</v>
      </c>
      <c r="Z617" s="465">
        <v>8586</v>
      </c>
      <c r="AA617" s="465">
        <v>144</v>
      </c>
    </row>
    <row r="618" spans="1:27" s="462" customFormat="1" ht="19.5" customHeight="1">
      <c r="A618" s="463" t="s">
        <v>5255</v>
      </c>
      <c r="B618" s="487" t="s">
        <v>5256</v>
      </c>
      <c r="C618" s="463" t="s">
        <v>5257</v>
      </c>
      <c r="D618" s="463" t="s">
        <v>88</v>
      </c>
      <c r="E618" s="463" t="s">
        <v>782</v>
      </c>
      <c r="F618" s="463" t="s">
        <v>5239</v>
      </c>
      <c r="G618" s="463" t="s">
        <v>5217</v>
      </c>
      <c r="H618" s="463" t="s">
        <v>5258</v>
      </c>
      <c r="I618" s="463" t="s">
        <v>817</v>
      </c>
      <c r="J618" s="463" t="s">
        <v>1605</v>
      </c>
      <c r="K618" s="463" t="s">
        <v>1605</v>
      </c>
      <c r="L618" s="463" t="s">
        <v>646</v>
      </c>
      <c r="M618" s="463" t="s">
        <v>735</v>
      </c>
      <c r="N618" s="463" t="s">
        <v>26</v>
      </c>
      <c r="O618" s="463" t="s">
        <v>5259</v>
      </c>
      <c r="P618" s="464" t="s">
        <v>5260</v>
      </c>
      <c r="Q618" s="465">
        <v>0</v>
      </c>
      <c r="R618" s="465">
        <v>1500000</v>
      </c>
      <c r="S618" s="465">
        <v>5000000</v>
      </c>
      <c r="T618" s="465">
        <v>0</v>
      </c>
      <c r="U618" s="465">
        <v>6500000</v>
      </c>
      <c r="V618" s="465">
        <v>10</v>
      </c>
      <c r="W618" s="465">
        <v>3</v>
      </c>
      <c r="X618" s="465">
        <v>13</v>
      </c>
      <c r="Y618" s="466">
        <v>294</v>
      </c>
      <c r="Z618" s="465">
        <v>3404</v>
      </c>
      <c r="AA618" s="465">
        <v>485</v>
      </c>
    </row>
    <row r="619" spans="1:27" s="462" customFormat="1" ht="19.5" customHeight="1">
      <c r="A619" s="463" t="s">
        <v>5261</v>
      </c>
      <c r="B619" s="487" t="s">
        <v>5262</v>
      </c>
      <c r="C619" s="463" t="s">
        <v>5263</v>
      </c>
      <c r="D619" s="463" t="s">
        <v>352</v>
      </c>
      <c r="E619" s="463" t="s">
        <v>77</v>
      </c>
      <c r="F619" s="463" t="s">
        <v>2042</v>
      </c>
      <c r="G619" s="463" t="s">
        <v>5264</v>
      </c>
      <c r="H619" s="463" t="s">
        <v>5265</v>
      </c>
      <c r="I619" s="463" t="s">
        <v>806</v>
      </c>
      <c r="J619" s="463" t="s">
        <v>1605</v>
      </c>
      <c r="K619" s="463" t="s">
        <v>1605</v>
      </c>
      <c r="L619" s="463" t="s">
        <v>5266</v>
      </c>
      <c r="M619" s="463" t="s">
        <v>326</v>
      </c>
      <c r="N619" s="463" t="s">
        <v>62</v>
      </c>
      <c r="O619" s="463" t="s">
        <v>879</v>
      </c>
      <c r="P619" s="464" t="s">
        <v>5267</v>
      </c>
      <c r="Q619" s="465">
        <v>10000000</v>
      </c>
      <c r="R619" s="465">
        <v>500000</v>
      </c>
      <c r="S619" s="465">
        <v>6000000</v>
      </c>
      <c r="T619" s="465">
        <v>2000000</v>
      </c>
      <c r="U619" s="465">
        <v>18500000</v>
      </c>
      <c r="V619" s="465">
        <v>10</v>
      </c>
      <c r="W619" s="465">
        <v>0</v>
      </c>
      <c r="X619" s="465">
        <v>10</v>
      </c>
      <c r="Y619" s="466">
        <v>477.1</v>
      </c>
      <c r="Z619" s="465">
        <v>12910</v>
      </c>
      <c r="AA619" s="465">
        <v>480</v>
      </c>
    </row>
    <row r="620" spans="1:27" s="462" customFormat="1" ht="19.5" customHeight="1">
      <c r="A620" s="463" t="s">
        <v>5268</v>
      </c>
      <c r="B620" s="487" t="s">
        <v>5269</v>
      </c>
      <c r="C620" s="463" t="s">
        <v>5270</v>
      </c>
      <c r="D620" s="463" t="s">
        <v>1071</v>
      </c>
      <c r="E620" s="463" t="s">
        <v>19</v>
      </c>
      <c r="F620" s="463" t="s">
        <v>1602</v>
      </c>
      <c r="G620" s="463" t="s">
        <v>5271</v>
      </c>
      <c r="H620" s="463" t="s">
        <v>822</v>
      </c>
      <c r="I620" s="463" t="s">
        <v>1605</v>
      </c>
      <c r="J620" s="463" t="s">
        <v>1605</v>
      </c>
      <c r="K620" s="463" t="s">
        <v>5272</v>
      </c>
      <c r="L620" s="463" t="s">
        <v>5273</v>
      </c>
      <c r="M620" s="463" t="s">
        <v>5273</v>
      </c>
      <c r="N620" s="463" t="s">
        <v>27</v>
      </c>
      <c r="O620" s="463" t="s">
        <v>886</v>
      </c>
      <c r="P620" s="464" t="s">
        <v>5274</v>
      </c>
      <c r="Q620" s="465">
        <v>0</v>
      </c>
      <c r="R620" s="465">
        <v>10000000</v>
      </c>
      <c r="S620" s="465">
        <v>10000000</v>
      </c>
      <c r="T620" s="465">
        <v>0</v>
      </c>
      <c r="U620" s="465">
        <v>20000000</v>
      </c>
      <c r="V620" s="465">
        <v>10</v>
      </c>
      <c r="W620" s="465">
        <v>0</v>
      </c>
      <c r="X620" s="465">
        <v>10</v>
      </c>
      <c r="Y620" s="466">
        <v>90.1</v>
      </c>
      <c r="Z620" s="465">
        <v>1400</v>
      </c>
      <c r="AA620" s="465">
        <v>170</v>
      </c>
    </row>
    <row r="621" spans="1:27" s="462" customFormat="1" ht="19.5" customHeight="1">
      <c r="A621" s="463" t="s">
        <v>5275</v>
      </c>
      <c r="B621" s="487" t="s">
        <v>5276</v>
      </c>
      <c r="C621" s="463" t="s">
        <v>5277</v>
      </c>
      <c r="D621" s="463" t="s">
        <v>1071</v>
      </c>
      <c r="E621" s="463" t="s">
        <v>19</v>
      </c>
      <c r="F621" s="463" t="s">
        <v>1602</v>
      </c>
      <c r="G621" s="463" t="s">
        <v>5278</v>
      </c>
      <c r="H621" s="463" t="s">
        <v>5279</v>
      </c>
      <c r="I621" s="463" t="s">
        <v>25</v>
      </c>
      <c r="J621" s="463" t="s">
        <v>25</v>
      </c>
      <c r="K621" s="463" t="s">
        <v>5273</v>
      </c>
      <c r="L621" s="463" t="s">
        <v>5273</v>
      </c>
      <c r="M621" s="463" t="s">
        <v>5273</v>
      </c>
      <c r="N621" s="463" t="s">
        <v>27</v>
      </c>
      <c r="O621" s="463" t="s">
        <v>886</v>
      </c>
      <c r="P621" s="464" t="s">
        <v>5280</v>
      </c>
      <c r="Q621" s="465">
        <v>0</v>
      </c>
      <c r="R621" s="465">
        <v>6000000</v>
      </c>
      <c r="S621" s="465">
        <v>1000000</v>
      </c>
      <c r="T621" s="465">
        <v>1000000</v>
      </c>
      <c r="U621" s="465">
        <v>8000000</v>
      </c>
      <c r="V621" s="465">
        <v>16</v>
      </c>
      <c r="W621" s="465">
        <v>0</v>
      </c>
      <c r="X621" s="465">
        <v>16</v>
      </c>
      <c r="Y621" s="466">
        <v>122.79</v>
      </c>
      <c r="Z621" s="465">
        <v>500</v>
      </c>
      <c r="AA621" s="465">
        <v>500</v>
      </c>
    </row>
    <row r="622" spans="1:27" s="462" customFormat="1" ht="19.5" customHeight="1">
      <c r="A622" s="463" t="s">
        <v>5281</v>
      </c>
      <c r="B622" s="487" t="s">
        <v>5282</v>
      </c>
      <c r="C622" s="463" t="s">
        <v>5283</v>
      </c>
      <c r="D622" s="463" t="s">
        <v>151</v>
      </c>
      <c r="E622" s="463" t="s">
        <v>104</v>
      </c>
      <c r="F622" s="463" t="s">
        <v>1624</v>
      </c>
      <c r="G622" s="463" t="s">
        <v>5178</v>
      </c>
      <c r="H622" s="463" t="s">
        <v>5284</v>
      </c>
      <c r="I622" s="463" t="s">
        <v>804</v>
      </c>
      <c r="J622" s="464" t="s">
        <v>1605</v>
      </c>
      <c r="K622" s="464" t="s">
        <v>1605</v>
      </c>
      <c r="L622" s="463" t="s">
        <v>5285</v>
      </c>
      <c r="M622" s="463" t="s">
        <v>625</v>
      </c>
      <c r="N622" s="463" t="s">
        <v>14</v>
      </c>
      <c r="O622" s="463" t="s">
        <v>5286</v>
      </c>
      <c r="P622" s="464" t="s">
        <v>5287</v>
      </c>
      <c r="Q622" s="465">
        <v>15000000</v>
      </c>
      <c r="R622" s="465">
        <v>10000000</v>
      </c>
      <c r="S622" s="465">
        <v>20000000</v>
      </c>
      <c r="T622" s="465">
        <v>20000000</v>
      </c>
      <c r="U622" s="465">
        <v>65000000</v>
      </c>
      <c r="V622" s="465">
        <v>28</v>
      </c>
      <c r="W622" s="465">
        <v>40</v>
      </c>
      <c r="X622" s="465">
        <v>68</v>
      </c>
      <c r="Y622" s="466">
        <v>66.569999999999993</v>
      </c>
      <c r="Z622" s="465">
        <v>1600</v>
      </c>
      <c r="AA622" s="465">
        <v>1080</v>
      </c>
    </row>
    <row r="623" spans="1:27" s="462" customFormat="1" ht="19.5" customHeight="1">
      <c r="A623" s="463" t="s">
        <v>5288</v>
      </c>
      <c r="B623" s="487" t="s">
        <v>5289</v>
      </c>
      <c r="C623" s="463" t="s">
        <v>5290</v>
      </c>
      <c r="D623" s="463" t="s">
        <v>5291</v>
      </c>
      <c r="E623" s="463" t="s">
        <v>7</v>
      </c>
      <c r="F623" s="463" t="s">
        <v>1655</v>
      </c>
      <c r="G623" s="463" t="s">
        <v>5271</v>
      </c>
      <c r="H623" s="463" t="s">
        <v>838</v>
      </c>
      <c r="I623" s="463" t="s">
        <v>830</v>
      </c>
      <c r="J623" s="463" t="s">
        <v>1605</v>
      </c>
      <c r="K623" s="463" t="s">
        <v>1605</v>
      </c>
      <c r="L623" s="463" t="s">
        <v>648</v>
      </c>
      <c r="M623" s="463" t="s">
        <v>649</v>
      </c>
      <c r="N623" s="463" t="s">
        <v>0</v>
      </c>
      <c r="O623" s="463" t="s">
        <v>1904</v>
      </c>
      <c r="P623" s="464" t="s">
        <v>5292</v>
      </c>
      <c r="Q623" s="465">
        <v>120000000</v>
      </c>
      <c r="R623" s="465">
        <v>20000000</v>
      </c>
      <c r="S623" s="465">
        <v>20000000</v>
      </c>
      <c r="T623" s="465">
        <v>30000000</v>
      </c>
      <c r="U623" s="465">
        <v>190000000</v>
      </c>
      <c r="V623" s="465">
        <v>26</v>
      </c>
      <c r="W623" s="465">
        <v>4</v>
      </c>
      <c r="X623" s="465">
        <v>30</v>
      </c>
      <c r="Y623" s="466">
        <v>461.1</v>
      </c>
      <c r="Z623" s="465">
        <v>20000</v>
      </c>
      <c r="AA623" s="465">
        <v>9240</v>
      </c>
    </row>
    <row r="624" spans="1:27" s="462" customFormat="1" ht="19.5" customHeight="1">
      <c r="A624" s="463" t="s">
        <v>5293</v>
      </c>
      <c r="B624" s="487" t="s">
        <v>5294</v>
      </c>
      <c r="C624" s="463" t="s">
        <v>5295</v>
      </c>
      <c r="D624" s="463" t="s">
        <v>5296</v>
      </c>
      <c r="E624" s="463" t="s">
        <v>1555</v>
      </c>
      <c r="F624" s="463" t="s">
        <v>2581</v>
      </c>
      <c r="G624" s="463" t="s">
        <v>5271</v>
      </c>
      <c r="H624" s="463" t="s">
        <v>5297</v>
      </c>
      <c r="I624" s="463" t="s">
        <v>808</v>
      </c>
      <c r="J624" s="463" t="s">
        <v>1605</v>
      </c>
      <c r="K624" s="463" t="s">
        <v>1605</v>
      </c>
      <c r="L624" s="463" t="s">
        <v>566</v>
      </c>
      <c r="M624" s="463" t="s">
        <v>351</v>
      </c>
      <c r="N624" s="463" t="s">
        <v>0</v>
      </c>
      <c r="O624" s="463" t="s">
        <v>814</v>
      </c>
      <c r="P624" s="464" t="s">
        <v>5298</v>
      </c>
      <c r="Q624" s="465">
        <v>158400</v>
      </c>
      <c r="R624" s="465">
        <v>0</v>
      </c>
      <c r="S624" s="465">
        <v>14000000</v>
      </c>
      <c r="T624" s="465">
        <v>20000000</v>
      </c>
      <c r="U624" s="465">
        <v>34158400</v>
      </c>
      <c r="V624" s="465">
        <v>10</v>
      </c>
      <c r="W624" s="465">
        <v>10</v>
      </c>
      <c r="X624" s="465">
        <v>20</v>
      </c>
      <c r="Y624" s="466">
        <v>225.4</v>
      </c>
      <c r="Z624" s="465">
        <v>1320</v>
      </c>
      <c r="AA624" s="465">
        <v>1320</v>
      </c>
    </row>
    <row r="625" spans="1:27" s="462" customFormat="1" ht="19.5" customHeight="1">
      <c r="A625" s="463" t="s">
        <v>5299</v>
      </c>
      <c r="B625" s="487" t="s">
        <v>5300</v>
      </c>
      <c r="C625" s="463" t="s">
        <v>5301</v>
      </c>
      <c r="D625" s="463" t="s">
        <v>5302</v>
      </c>
      <c r="E625" s="463" t="s">
        <v>1555</v>
      </c>
      <c r="F625" s="463" t="s">
        <v>2581</v>
      </c>
      <c r="G625" s="463" t="s">
        <v>5245</v>
      </c>
      <c r="H625" s="463" t="s">
        <v>5303</v>
      </c>
      <c r="I625" s="463" t="s">
        <v>808</v>
      </c>
      <c r="J625" s="464" t="s">
        <v>1605</v>
      </c>
      <c r="K625" s="463" t="s">
        <v>1605</v>
      </c>
      <c r="L625" s="463" t="s">
        <v>566</v>
      </c>
      <c r="M625" s="463" t="s">
        <v>351</v>
      </c>
      <c r="N625" s="463" t="s">
        <v>0</v>
      </c>
      <c r="O625" s="463" t="s">
        <v>814</v>
      </c>
      <c r="P625" s="464" t="s">
        <v>1605</v>
      </c>
      <c r="Q625" s="465">
        <v>600000</v>
      </c>
      <c r="R625" s="465">
        <v>0</v>
      </c>
      <c r="S625" s="465">
        <v>1580000</v>
      </c>
      <c r="T625" s="465">
        <v>10000000</v>
      </c>
      <c r="U625" s="465">
        <v>12180000</v>
      </c>
      <c r="V625" s="465">
        <v>0</v>
      </c>
      <c r="W625" s="465">
        <v>0</v>
      </c>
      <c r="X625" s="465">
        <v>0</v>
      </c>
      <c r="Y625" s="466">
        <v>93</v>
      </c>
      <c r="Z625" s="465">
        <v>1920</v>
      </c>
      <c r="AA625" s="465">
        <v>864</v>
      </c>
    </row>
    <row r="626" spans="1:27" s="462" customFormat="1" ht="19.5" customHeight="1">
      <c r="A626" s="463" t="s">
        <v>5304</v>
      </c>
      <c r="B626" s="487" t="s">
        <v>5305</v>
      </c>
      <c r="C626" s="463" t="s">
        <v>5306</v>
      </c>
      <c r="D626" s="463" t="s">
        <v>5307</v>
      </c>
      <c r="E626" s="463" t="s">
        <v>1555</v>
      </c>
      <c r="F626" s="463" t="s">
        <v>2581</v>
      </c>
      <c r="G626" s="463" t="s">
        <v>5308</v>
      </c>
      <c r="H626" s="463" t="s">
        <v>5309</v>
      </c>
      <c r="I626" s="463" t="s">
        <v>804</v>
      </c>
      <c r="J626" s="463" t="s">
        <v>1605</v>
      </c>
      <c r="K626" s="463" t="s">
        <v>5310</v>
      </c>
      <c r="L626" s="463" t="s">
        <v>664</v>
      </c>
      <c r="M626" s="463" t="s">
        <v>22</v>
      </c>
      <c r="N626" s="463" t="s">
        <v>8</v>
      </c>
      <c r="O626" s="463" t="s">
        <v>837</v>
      </c>
      <c r="P626" s="464" t="s">
        <v>5311</v>
      </c>
      <c r="Q626" s="465">
        <v>0</v>
      </c>
      <c r="R626" s="465">
        <v>0</v>
      </c>
      <c r="S626" s="465">
        <v>3000000</v>
      </c>
      <c r="T626" s="465">
        <v>10000000</v>
      </c>
      <c r="U626" s="465">
        <v>13000000</v>
      </c>
      <c r="V626" s="465">
        <v>8</v>
      </c>
      <c r="W626" s="465">
        <v>4</v>
      </c>
      <c r="X626" s="465">
        <v>12</v>
      </c>
      <c r="Y626" s="466">
        <v>497.88</v>
      </c>
      <c r="Z626" s="465">
        <v>0</v>
      </c>
      <c r="AA626" s="465">
        <v>0</v>
      </c>
    </row>
    <row r="627" spans="1:27" s="462" customFormat="1" ht="19.5" customHeight="1">
      <c r="A627" s="463" t="s">
        <v>5312</v>
      </c>
      <c r="B627" s="487" t="s">
        <v>5313</v>
      </c>
      <c r="C627" s="463" t="s">
        <v>5314</v>
      </c>
      <c r="D627" s="463" t="s">
        <v>5315</v>
      </c>
      <c r="E627" s="463" t="s">
        <v>37</v>
      </c>
      <c r="F627" s="463" t="s">
        <v>1716</v>
      </c>
      <c r="G627" s="463" t="s">
        <v>5308</v>
      </c>
      <c r="H627" s="463" t="s">
        <v>5316</v>
      </c>
      <c r="I627" s="463" t="s">
        <v>801</v>
      </c>
      <c r="J627" s="464" t="s">
        <v>1605</v>
      </c>
      <c r="K627" s="464" t="s">
        <v>1605</v>
      </c>
      <c r="L627" s="463" t="s">
        <v>552</v>
      </c>
      <c r="M627" s="463" t="s">
        <v>2</v>
      </c>
      <c r="N627" s="463" t="s">
        <v>3</v>
      </c>
      <c r="O627" s="463" t="s">
        <v>823</v>
      </c>
      <c r="P627" s="464" t="s">
        <v>1605</v>
      </c>
      <c r="Q627" s="465">
        <v>0</v>
      </c>
      <c r="R627" s="465">
        <v>20000000</v>
      </c>
      <c r="S627" s="465">
        <v>15000000</v>
      </c>
      <c r="T627" s="465">
        <v>60000000</v>
      </c>
      <c r="U627" s="465">
        <v>95000000</v>
      </c>
      <c r="V627" s="465">
        <v>20</v>
      </c>
      <c r="W627" s="465">
        <v>0</v>
      </c>
      <c r="X627" s="465">
        <v>20</v>
      </c>
      <c r="Y627" s="466">
        <v>314</v>
      </c>
      <c r="Z627" s="465">
        <v>12870</v>
      </c>
      <c r="AA627" s="465">
        <v>5760</v>
      </c>
    </row>
    <row r="628" spans="1:27" s="462" customFormat="1" ht="19.5" customHeight="1">
      <c r="A628" s="463" t="s">
        <v>5317</v>
      </c>
      <c r="B628" s="487" t="s">
        <v>5318</v>
      </c>
      <c r="C628" s="463" t="s">
        <v>5319</v>
      </c>
      <c r="D628" s="463" t="s">
        <v>5320</v>
      </c>
      <c r="E628" s="463" t="s">
        <v>49</v>
      </c>
      <c r="F628" s="463" t="s">
        <v>1722</v>
      </c>
      <c r="G628" s="463" t="s">
        <v>5271</v>
      </c>
      <c r="H628" s="463" t="s">
        <v>2080</v>
      </c>
      <c r="I628" s="463" t="s">
        <v>808</v>
      </c>
      <c r="J628" s="464" t="s">
        <v>1605</v>
      </c>
      <c r="K628" s="463" t="s">
        <v>1605</v>
      </c>
      <c r="L628" s="463" t="s">
        <v>580</v>
      </c>
      <c r="M628" s="463" t="s">
        <v>329</v>
      </c>
      <c r="N628" s="463" t="s">
        <v>0</v>
      </c>
      <c r="O628" s="463" t="s">
        <v>818</v>
      </c>
      <c r="P628" s="464" t="s">
        <v>5321</v>
      </c>
      <c r="Q628" s="465">
        <v>9600000</v>
      </c>
      <c r="R628" s="465">
        <v>0</v>
      </c>
      <c r="S628" s="465">
        <v>10000000</v>
      </c>
      <c r="T628" s="465">
        <v>3000000</v>
      </c>
      <c r="U628" s="465">
        <v>22600000</v>
      </c>
      <c r="V628" s="465">
        <v>20</v>
      </c>
      <c r="W628" s="465">
        <v>10</v>
      </c>
      <c r="X628" s="465">
        <v>30</v>
      </c>
      <c r="Y628" s="466">
        <v>429</v>
      </c>
      <c r="Z628" s="465">
        <v>4376</v>
      </c>
      <c r="AA628" s="465">
        <v>4232</v>
      </c>
    </row>
    <row r="629" spans="1:27" s="462" customFormat="1" ht="19.5" customHeight="1">
      <c r="A629" s="463" t="s">
        <v>5322</v>
      </c>
      <c r="B629" s="487" t="s">
        <v>5323</v>
      </c>
      <c r="C629" s="463" t="s">
        <v>5324</v>
      </c>
      <c r="D629" s="463" t="s">
        <v>5325</v>
      </c>
      <c r="E629" s="463" t="s">
        <v>49</v>
      </c>
      <c r="F629" s="463" t="s">
        <v>1722</v>
      </c>
      <c r="G629" s="463" t="s">
        <v>5308</v>
      </c>
      <c r="H629" s="463" t="s">
        <v>5326</v>
      </c>
      <c r="I629" s="463" t="s">
        <v>817</v>
      </c>
      <c r="J629" s="464" t="s">
        <v>1605</v>
      </c>
      <c r="K629" s="463" t="s">
        <v>1605</v>
      </c>
      <c r="L629" s="463" t="s">
        <v>872</v>
      </c>
      <c r="M629" s="463" t="s">
        <v>654</v>
      </c>
      <c r="N629" s="463" t="s">
        <v>0</v>
      </c>
      <c r="O629" s="463" t="s">
        <v>1618</v>
      </c>
      <c r="P629" s="464" t="s">
        <v>5327</v>
      </c>
      <c r="Q629" s="465">
        <v>35000000</v>
      </c>
      <c r="R629" s="465">
        <v>5000000</v>
      </c>
      <c r="S629" s="465">
        <v>10000000</v>
      </c>
      <c r="T629" s="465">
        <v>15000000</v>
      </c>
      <c r="U629" s="465">
        <v>65000000</v>
      </c>
      <c r="V629" s="465">
        <v>15</v>
      </c>
      <c r="W629" s="465">
        <v>15</v>
      </c>
      <c r="X629" s="465">
        <v>30</v>
      </c>
      <c r="Y629" s="466">
        <v>255.5</v>
      </c>
      <c r="Z629" s="465">
        <v>16716</v>
      </c>
      <c r="AA629" s="465">
        <v>1350</v>
      </c>
    </row>
    <row r="630" spans="1:27" s="462" customFormat="1" ht="19.5" customHeight="1">
      <c r="A630" s="463" t="s">
        <v>5328</v>
      </c>
      <c r="B630" s="487" t="s">
        <v>5329</v>
      </c>
      <c r="C630" s="463" t="s">
        <v>5330</v>
      </c>
      <c r="D630" s="463" t="s">
        <v>5331</v>
      </c>
      <c r="E630" s="463" t="s">
        <v>24</v>
      </c>
      <c r="F630" s="463" t="s">
        <v>1742</v>
      </c>
      <c r="G630" s="463" t="s">
        <v>5332</v>
      </c>
      <c r="H630" s="463" t="s">
        <v>5333</v>
      </c>
      <c r="I630" s="463" t="s">
        <v>821</v>
      </c>
      <c r="J630" s="464" t="s">
        <v>1605</v>
      </c>
      <c r="K630" s="464" t="s">
        <v>1605</v>
      </c>
      <c r="L630" s="463" t="s">
        <v>1357</v>
      </c>
      <c r="M630" s="463" t="s">
        <v>716</v>
      </c>
      <c r="N630" s="463" t="s">
        <v>315</v>
      </c>
      <c r="O630" s="463" t="s">
        <v>5334</v>
      </c>
      <c r="P630" s="464" t="s">
        <v>5335</v>
      </c>
      <c r="Q630" s="465">
        <v>3900000</v>
      </c>
      <c r="R630" s="465">
        <v>15000000</v>
      </c>
      <c r="S630" s="465">
        <v>30000000</v>
      </c>
      <c r="T630" s="465">
        <v>10000000</v>
      </c>
      <c r="U630" s="465">
        <v>58900000</v>
      </c>
      <c r="V630" s="465">
        <v>0</v>
      </c>
      <c r="W630" s="465">
        <v>0</v>
      </c>
      <c r="X630" s="465">
        <v>0</v>
      </c>
      <c r="Y630" s="466">
        <v>1450</v>
      </c>
      <c r="Z630" s="465">
        <v>21200</v>
      </c>
      <c r="AA630" s="465">
        <v>3836</v>
      </c>
    </row>
    <row r="631" spans="1:27" s="462" customFormat="1" ht="19.5" customHeight="1">
      <c r="A631" s="463" t="s">
        <v>5336</v>
      </c>
      <c r="B631" s="487" t="s">
        <v>5337</v>
      </c>
      <c r="C631" s="463" t="s">
        <v>5338</v>
      </c>
      <c r="D631" s="463" t="s">
        <v>5339</v>
      </c>
      <c r="E631" s="463" t="s">
        <v>24</v>
      </c>
      <c r="F631" s="463" t="s">
        <v>1742</v>
      </c>
      <c r="G631" s="463" t="s">
        <v>5217</v>
      </c>
      <c r="H631" s="463" t="s">
        <v>5340</v>
      </c>
      <c r="I631" s="463" t="s">
        <v>806</v>
      </c>
      <c r="J631" s="464" t="s">
        <v>1605</v>
      </c>
      <c r="K631" s="464" t="s">
        <v>1605</v>
      </c>
      <c r="L631" s="463" t="s">
        <v>5341</v>
      </c>
      <c r="M631" s="463" t="s">
        <v>902</v>
      </c>
      <c r="N631" s="463" t="s">
        <v>12</v>
      </c>
      <c r="O631" s="463" t="s">
        <v>4961</v>
      </c>
      <c r="P631" s="464" t="s">
        <v>1605</v>
      </c>
      <c r="Q631" s="465">
        <v>5144000</v>
      </c>
      <c r="R631" s="465">
        <v>3500000</v>
      </c>
      <c r="S631" s="465">
        <v>3000000</v>
      </c>
      <c r="T631" s="465">
        <v>4000000</v>
      </c>
      <c r="U631" s="465">
        <v>15644000</v>
      </c>
      <c r="V631" s="465">
        <v>7</v>
      </c>
      <c r="W631" s="465">
        <v>15</v>
      </c>
      <c r="X631" s="465">
        <v>22</v>
      </c>
      <c r="Y631" s="466">
        <v>74.5</v>
      </c>
      <c r="Z631" s="465">
        <v>1600</v>
      </c>
      <c r="AA631" s="465">
        <v>630</v>
      </c>
    </row>
    <row r="632" spans="1:27" s="462" customFormat="1" ht="19.5" customHeight="1">
      <c r="A632" s="463" t="s">
        <v>5342</v>
      </c>
      <c r="B632" s="487" t="s">
        <v>5343</v>
      </c>
      <c r="C632" s="463" t="s">
        <v>5344</v>
      </c>
      <c r="D632" s="463" t="s">
        <v>5345</v>
      </c>
      <c r="E632" s="463" t="s">
        <v>70</v>
      </c>
      <c r="F632" s="463" t="s">
        <v>1772</v>
      </c>
      <c r="G632" s="463" t="s">
        <v>5172</v>
      </c>
      <c r="H632" s="463" t="s">
        <v>5346</v>
      </c>
      <c r="I632" s="463" t="s">
        <v>808</v>
      </c>
      <c r="J632" s="464" t="s">
        <v>25</v>
      </c>
      <c r="K632" s="464" t="s">
        <v>25</v>
      </c>
      <c r="L632" s="463" t="s">
        <v>5347</v>
      </c>
      <c r="M632" s="463" t="s">
        <v>644</v>
      </c>
      <c r="N632" s="463" t="s">
        <v>32</v>
      </c>
      <c r="O632" s="463" t="s">
        <v>3579</v>
      </c>
      <c r="P632" s="464" t="s">
        <v>5348</v>
      </c>
      <c r="Q632" s="465">
        <v>10000000</v>
      </c>
      <c r="R632" s="465">
        <v>10000000</v>
      </c>
      <c r="S632" s="465">
        <v>6000000</v>
      </c>
      <c r="T632" s="465">
        <v>5000000</v>
      </c>
      <c r="U632" s="465">
        <v>31000000</v>
      </c>
      <c r="V632" s="465">
        <v>2</v>
      </c>
      <c r="W632" s="465">
        <v>2</v>
      </c>
      <c r="X632" s="465">
        <v>4</v>
      </c>
      <c r="Y632" s="466">
        <v>187.85</v>
      </c>
      <c r="Z632" s="465">
        <v>19790</v>
      </c>
      <c r="AA632" s="465">
        <v>6173</v>
      </c>
    </row>
    <row r="633" spans="1:27" s="462" customFormat="1" ht="19.5" customHeight="1">
      <c r="A633" s="463" t="s">
        <v>5349</v>
      </c>
      <c r="B633" s="487" t="s">
        <v>5350</v>
      </c>
      <c r="C633" s="463" t="s">
        <v>5351</v>
      </c>
      <c r="D633" s="463" t="s">
        <v>712</v>
      </c>
      <c r="E633" s="463" t="s">
        <v>70</v>
      </c>
      <c r="F633" s="463" t="s">
        <v>1772</v>
      </c>
      <c r="G633" s="463" t="s">
        <v>5190</v>
      </c>
      <c r="H633" s="463" t="s">
        <v>5352</v>
      </c>
      <c r="I633" s="463" t="s">
        <v>830</v>
      </c>
      <c r="J633" s="463" t="s">
        <v>25</v>
      </c>
      <c r="K633" s="463" t="s">
        <v>25</v>
      </c>
      <c r="L633" s="463" t="s">
        <v>5353</v>
      </c>
      <c r="M633" s="463" t="s">
        <v>5354</v>
      </c>
      <c r="N633" s="463" t="s">
        <v>404</v>
      </c>
      <c r="O633" s="463" t="s">
        <v>5355</v>
      </c>
      <c r="P633" s="464" t="s">
        <v>1605</v>
      </c>
      <c r="Q633" s="465">
        <v>3000000</v>
      </c>
      <c r="R633" s="465">
        <v>500000</v>
      </c>
      <c r="S633" s="465">
        <v>6000000</v>
      </c>
      <c r="T633" s="465">
        <v>2500000</v>
      </c>
      <c r="U633" s="465">
        <v>12000000</v>
      </c>
      <c r="V633" s="465">
        <v>7</v>
      </c>
      <c r="W633" s="465">
        <v>2</v>
      </c>
      <c r="X633" s="465">
        <v>9</v>
      </c>
      <c r="Y633" s="466">
        <v>293.5</v>
      </c>
      <c r="Z633" s="465">
        <v>32000</v>
      </c>
      <c r="AA633" s="465">
        <v>0</v>
      </c>
    </row>
    <row r="634" spans="1:27" s="462" customFormat="1" ht="19.5" customHeight="1">
      <c r="A634" s="463" t="s">
        <v>5356</v>
      </c>
      <c r="B634" s="487" t="s">
        <v>5357</v>
      </c>
      <c r="C634" s="463" t="s">
        <v>5358</v>
      </c>
      <c r="D634" s="463" t="s">
        <v>5359</v>
      </c>
      <c r="E634" s="463" t="s">
        <v>70</v>
      </c>
      <c r="F634" s="463" t="s">
        <v>1772</v>
      </c>
      <c r="G634" s="463" t="s">
        <v>5233</v>
      </c>
      <c r="H634" s="463" t="s">
        <v>5360</v>
      </c>
      <c r="I634" s="463" t="s">
        <v>822</v>
      </c>
      <c r="J634" s="464" t="s">
        <v>25</v>
      </c>
      <c r="K634" s="464" t="s">
        <v>611</v>
      </c>
      <c r="L634" s="463" t="s">
        <v>1096</v>
      </c>
      <c r="M634" s="463" t="s">
        <v>677</v>
      </c>
      <c r="N634" s="463" t="s">
        <v>382</v>
      </c>
      <c r="O634" s="463" t="s">
        <v>2638</v>
      </c>
      <c r="P634" s="464" t="s">
        <v>1605</v>
      </c>
      <c r="Q634" s="465">
        <v>0</v>
      </c>
      <c r="R634" s="465">
        <v>5000000</v>
      </c>
      <c r="S634" s="465">
        <v>5000000</v>
      </c>
      <c r="T634" s="465">
        <v>5000000</v>
      </c>
      <c r="U634" s="465">
        <v>15000000</v>
      </c>
      <c r="V634" s="465">
        <v>15</v>
      </c>
      <c r="W634" s="465">
        <v>0</v>
      </c>
      <c r="X634" s="465">
        <v>15</v>
      </c>
      <c r="Y634" s="466">
        <v>491.94</v>
      </c>
      <c r="Z634" s="465">
        <v>12800</v>
      </c>
      <c r="AA634" s="465">
        <v>1767</v>
      </c>
    </row>
    <row r="635" spans="1:27" s="462" customFormat="1" ht="19.5" customHeight="1">
      <c r="A635" s="463" t="s">
        <v>5361</v>
      </c>
      <c r="B635" s="487" t="s">
        <v>5362</v>
      </c>
      <c r="C635" s="463" t="s">
        <v>5363</v>
      </c>
      <c r="D635" s="463" t="s">
        <v>69</v>
      </c>
      <c r="E635" s="463" t="s">
        <v>70</v>
      </c>
      <c r="F635" s="463" t="s">
        <v>1772</v>
      </c>
      <c r="G635" s="463" t="s">
        <v>5332</v>
      </c>
      <c r="H635" s="463" t="s">
        <v>5364</v>
      </c>
      <c r="I635" s="463" t="s">
        <v>817</v>
      </c>
      <c r="J635" s="464" t="s">
        <v>1605</v>
      </c>
      <c r="K635" s="463" t="s">
        <v>1605</v>
      </c>
      <c r="L635" s="463" t="s">
        <v>545</v>
      </c>
      <c r="M635" s="463" t="s">
        <v>545</v>
      </c>
      <c r="N635" s="463" t="s">
        <v>0</v>
      </c>
      <c r="O635" s="463" t="s">
        <v>869</v>
      </c>
      <c r="P635" s="464" t="s">
        <v>1605</v>
      </c>
      <c r="Q635" s="465">
        <v>360000</v>
      </c>
      <c r="R635" s="465">
        <v>5000000</v>
      </c>
      <c r="S635" s="465">
        <v>10000000</v>
      </c>
      <c r="T635" s="465">
        <v>5000000</v>
      </c>
      <c r="U635" s="465">
        <v>20360000</v>
      </c>
      <c r="V635" s="465">
        <v>7</v>
      </c>
      <c r="W635" s="465">
        <v>0</v>
      </c>
      <c r="X635" s="465">
        <v>7</v>
      </c>
      <c r="Y635" s="466">
        <v>268.16000000000003</v>
      </c>
      <c r="Z635" s="465">
        <v>4520</v>
      </c>
      <c r="AA635" s="465">
        <v>595</v>
      </c>
    </row>
    <row r="636" spans="1:27" s="462" customFormat="1" ht="19.5" customHeight="1">
      <c r="A636" s="463" t="s">
        <v>5365</v>
      </c>
      <c r="B636" s="487" t="s">
        <v>5366</v>
      </c>
      <c r="C636" s="463" t="s">
        <v>5367</v>
      </c>
      <c r="D636" s="463" t="s">
        <v>5368</v>
      </c>
      <c r="E636" s="463" t="s">
        <v>29</v>
      </c>
      <c r="F636" s="463" t="s">
        <v>1891</v>
      </c>
      <c r="G636" s="463" t="s">
        <v>5178</v>
      </c>
      <c r="H636" s="463" t="s">
        <v>4103</v>
      </c>
      <c r="I636" s="463" t="s">
        <v>821</v>
      </c>
      <c r="J636" s="464" t="s">
        <v>25</v>
      </c>
      <c r="K636" s="464" t="s">
        <v>25</v>
      </c>
      <c r="L636" s="463" t="s">
        <v>1391</v>
      </c>
      <c r="M636" s="463" t="s">
        <v>350</v>
      </c>
      <c r="N636" s="463" t="s">
        <v>8</v>
      </c>
      <c r="O636" s="463" t="s">
        <v>853</v>
      </c>
      <c r="P636" s="464" t="s">
        <v>5369</v>
      </c>
      <c r="Q636" s="465">
        <v>27000000</v>
      </c>
      <c r="R636" s="465">
        <v>65000000</v>
      </c>
      <c r="S636" s="465">
        <v>20000000</v>
      </c>
      <c r="T636" s="465">
        <v>10000000</v>
      </c>
      <c r="U636" s="465">
        <v>122000000</v>
      </c>
      <c r="V636" s="465">
        <v>80</v>
      </c>
      <c r="W636" s="465">
        <v>36</v>
      </c>
      <c r="X636" s="465">
        <v>116</v>
      </c>
      <c r="Y636" s="466">
        <v>176.7</v>
      </c>
      <c r="Z636" s="465">
        <v>7351</v>
      </c>
      <c r="AA636" s="465">
        <v>2475</v>
      </c>
    </row>
    <row r="637" spans="1:27" s="462" customFormat="1" ht="19.5" customHeight="1">
      <c r="A637" s="463" t="s">
        <v>5370</v>
      </c>
      <c r="B637" s="487" t="s">
        <v>5371</v>
      </c>
      <c r="C637" s="463" t="s">
        <v>5372</v>
      </c>
      <c r="D637" s="463" t="s">
        <v>5373</v>
      </c>
      <c r="E637" s="463" t="s">
        <v>29</v>
      </c>
      <c r="F637" s="463" t="s">
        <v>1891</v>
      </c>
      <c r="G637" s="463" t="s">
        <v>5233</v>
      </c>
      <c r="H637" s="463" t="s">
        <v>1511</v>
      </c>
      <c r="I637" s="463" t="s">
        <v>855</v>
      </c>
      <c r="J637" s="463" t="s">
        <v>25</v>
      </c>
      <c r="K637" s="463" t="s">
        <v>25</v>
      </c>
      <c r="L637" s="463" t="s">
        <v>358</v>
      </c>
      <c r="M637" s="463" t="s">
        <v>350</v>
      </c>
      <c r="N637" s="463" t="s">
        <v>8</v>
      </c>
      <c r="O637" s="463" t="s">
        <v>853</v>
      </c>
      <c r="P637" s="464" t="s">
        <v>5374</v>
      </c>
      <c r="Q637" s="465">
        <v>12000000</v>
      </c>
      <c r="R637" s="465">
        <v>7000000</v>
      </c>
      <c r="S637" s="465">
        <v>3000000</v>
      </c>
      <c r="T637" s="465">
        <v>1000000</v>
      </c>
      <c r="U637" s="465">
        <v>23000000</v>
      </c>
      <c r="V637" s="465">
        <v>6</v>
      </c>
      <c r="W637" s="465">
        <v>2</v>
      </c>
      <c r="X637" s="465">
        <v>8</v>
      </c>
      <c r="Y637" s="466">
        <v>152.13</v>
      </c>
      <c r="Z637" s="465">
        <v>3200</v>
      </c>
      <c r="AA637" s="465">
        <v>704</v>
      </c>
    </row>
    <row r="638" spans="1:27" s="462" customFormat="1" ht="19.5" customHeight="1">
      <c r="A638" s="463" t="s">
        <v>5375</v>
      </c>
      <c r="B638" s="487" t="s">
        <v>5376</v>
      </c>
      <c r="C638" s="463" t="s">
        <v>5377</v>
      </c>
      <c r="D638" s="467" t="s">
        <v>5378</v>
      </c>
      <c r="E638" s="463" t="s">
        <v>29</v>
      </c>
      <c r="F638" s="463" t="s">
        <v>1891</v>
      </c>
      <c r="G638" s="463" t="s">
        <v>5202</v>
      </c>
      <c r="H638" s="463" t="s">
        <v>5379</v>
      </c>
      <c r="I638" s="463" t="s">
        <v>801</v>
      </c>
      <c r="J638" s="463" t="s">
        <v>25</v>
      </c>
      <c r="K638" s="463" t="s">
        <v>25</v>
      </c>
      <c r="L638" s="463" t="s">
        <v>5380</v>
      </c>
      <c r="M638" s="463" t="s">
        <v>615</v>
      </c>
      <c r="N638" s="463" t="s">
        <v>93</v>
      </c>
      <c r="O638" s="463" t="s">
        <v>939</v>
      </c>
      <c r="P638" s="464" t="s">
        <v>5381</v>
      </c>
      <c r="Q638" s="465">
        <v>0</v>
      </c>
      <c r="R638" s="465">
        <v>5000000</v>
      </c>
      <c r="S638" s="465">
        <v>3000000</v>
      </c>
      <c r="T638" s="465">
        <v>1000000</v>
      </c>
      <c r="U638" s="465">
        <v>9000000</v>
      </c>
      <c r="V638" s="465">
        <v>10</v>
      </c>
      <c r="W638" s="465">
        <v>0</v>
      </c>
      <c r="X638" s="465">
        <v>10</v>
      </c>
      <c r="Y638" s="466">
        <v>182</v>
      </c>
      <c r="Z638" s="465">
        <v>9600</v>
      </c>
      <c r="AA638" s="465">
        <v>630</v>
      </c>
    </row>
    <row r="639" spans="1:27" s="462" customFormat="1" ht="19.5" customHeight="1">
      <c r="A639" s="463" t="s">
        <v>5382</v>
      </c>
      <c r="B639" s="487" t="s">
        <v>5383</v>
      </c>
      <c r="C639" s="463" t="s">
        <v>5384</v>
      </c>
      <c r="D639" s="463" t="s">
        <v>5385</v>
      </c>
      <c r="E639" s="463" t="s">
        <v>273</v>
      </c>
      <c r="F639" s="463" t="s">
        <v>3505</v>
      </c>
      <c r="G639" s="463" t="s">
        <v>5386</v>
      </c>
      <c r="H639" s="463" t="s">
        <v>5387</v>
      </c>
      <c r="I639" s="463" t="s">
        <v>821</v>
      </c>
      <c r="J639" s="464" t="s">
        <v>25</v>
      </c>
      <c r="K639" s="464" t="s">
        <v>25</v>
      </c>
      <c r="L639" s="463" t="s">
        <v>5388</v>
      </c>
      <c r="M639" s="463" t="s">
        <v>2000</v>
      </c>
      <c r="N639" s="463" t="s">
        <v>475</v>
      </c>
      <c r="O639" s="463" t="s">
        <v>2001</v>
      </c>
      <c r="P639" s="464" t="s">
        <v>5389</v>
      </c>
      <c r="Q639" s="465">
        <v>5000000</v>
      </c>
      <c r="R639" s="465">
        <v>10000000</v>
      </c>
      <c r="S639" s="465">
        <v>18000000</v>
      </c>
      <c r="T639" s="465">
        <v>2000000</v>
      </c>
      <c r="U639" s="465">
        <v>35000000</v>
      </c>
      <c r="V639" s="465">
        <v>5</v>
      </c>
      <c r="W639" s="465">
        <v>2</v>
      </c>
      <c r="X639" s="465">
        <v>7</v>
      </c>
      <c r="Y639" s="466">
        <v>69.13</v>
      </c>
      <c r="Z639" s="465">
        <v>4350</v>
      </c>
      <c r="AA639" s="465">
        <v>450</v>
      </c>
    </row>
    <row r="640" spans="1:27" s="462" customFormat="1" ht="19.5" customHeight="1">
      <c r="A640" s="463" t="s">
        <v>5390</v>
      </c>
      <c r="B640" s="487" t="s">
        <v>5391</v>
      </c>
      <c r="C640" s="463" t="s">
        <v>5392</v>
      </c>
      <c r="D640" s="463" t="s">
        <v>5393</v>
      </c>
      <c r="E640" s="463" t="s">
        <v>1185</v>
      </c>
      <c r="F640" s="463" t="s">
        <v>5394</v>
      </c>
      <c r="G640" s="463" t="s">
        <v>5217</v>
      </c>
      <c r="H640" s="463" t="s">
        <v>5395</v>
      </c>
      <c r="I640" s="463" t="s">
        <v>804</v>
      </c>
      <c r="J640" s="463" t="s">
        <v>1605</v>
      </c>
      <c r="K640" s="463" t="s">
        <v>5396</v>
      </c>
      <c r="L640" s="463" t="s">
        <v>359</v>
      </c>
      <c r="M640" s="463" t="s">
        <v>2</v>
      </c>
      <c r="N640" s="463" t="s">
        <v>3</v>
      </c>
      <c r="O640" s="463" t="s">
        <v>823</v>
      </c>
      <c r="P640" s="464" t="s">
        <v>1605</v>
      </c>
      <c r="Q640" s="465">
        <v>4000000</v>
      </c>
      <c r="R640" s="465">
        <v>4000000</v>
      </c>
      <c r="S640" s="465">
        <v>5000000</v>
      </c>
      <c r="T640" s="465">
        <v>5000000</v>
      </c>
      <c r="U640" s="465">
        <v>18000000</v>
      </c>
      <c r="V640" s="465">
        <v>2</v>
      </c>
      <c r="W640" s="465">
        <v>4</v>
      </c>
      <c r="X640" s="465">
        <v>6</v>
      </c>
      <c r="Y640" s="466">
        <v>90.5</v>
      </c>
      <c r="Z640" s="465">
        <v>576</v>
      </c>
      <c r="AA640" s="465">
        <v>432</v>
      </c>
    </row>
    <row r="641" spans="1:27" s="462" customFormat="1" ht="19.5" customHeight="1">
      <c r="A641" s="463" t="s">
        <v>5397</v>
      </c>
      <c r="B641" s="487" t="s">
        <v>5398</v>
      </c>
      <c r="C641" s="463" t="s">
        <v>5399</v>
      </c>
      <c r="D641" s="463" t="s">
        <v>5400</v>
      </c>
      <c r="E641" s="463" t="s">
        <v>253</v>
      </c>
      <c r="F641" s="463" t="s">
        <v>1956</v>
      </c>
      <c r="G641" s="463" t="s">
        <v>5401</v>
      </c>
      <c r="H641" s="463" t="s">
        <v>5402</v>
      </c>
      <c r="I641" s="463" t="s">
        <v>806</v>
      </c>
      <c r="J641" s="463" t="s">
        <v>1605</v>
      </c>
      <c r="K641" s="463" t="s">
        <v>1605</v>
      </c>
      <c r="L641" s="463" t="s">
        <v>432</v>
      </c>
      <c r="M641" s="463" t="s">
        <v>670</v>
      </c>
      <c r="N641" s="463" t="s">
        <v>14</v>
      </c>
      <c r="O641" s="463" t="s">
        <v>2415</v>
      </c>
      <c r="P641" s="464" t="s">
        <v>1605</v>
      </c>
      <c r="Q641" s="465">
        <v>50000</v>
      </c>
      <c r="R641" s="465">
        <v>3000000</v>
      </c>
      <c r="S641" s="465">
        <v>2000000</v>
      </c>
      <c r="T641" s="465">
        <v>500000</v>
      </c>
      <c r="U641" s="465">
        <v>5550000</v>
      </c>
      <c r="V641" s="465">
        <v>6</v>
      </c>
      <c r="W641" s="465">
        <v>11</v>
      </c>
      <c r="X641" s="465">
        <v>17</v>
      </c>
      <c r="Y641" s="466">
        <v>68.760000000000005</v>
      </c>
      <c r="Z641" s="465">
        <v>460</v>
      </c>
      <c r="AA641" s="465">
        <v>400</v>
      </c>
    </row>
    <row r="642" spans="1:27" s="462" customFormat="1" ht="19.5" customHeight="1">
      <c r="A642" s="463" t="s">
        <v>5403</v>
      </c>
      <c r="B642" s="487" t="s">
        <v>5404</v>
      </c>
      <c r="C642" s="463" t="s">
        <v>5405</v>
      </c>
      <c r="D642" s="463" t="s">
        <v>5406</v>
      </c>
      <c r="E642" s="463" t="s">
        <v>253</v>
      </c>
      <c r="F642" s="463" t="s">
        <v>1956</v>
      </c>
      <c r="G642" s="463" t="s">
        <v>5245</v>
      </c>
      <c r="H642" s="463" t="s">
        <v>5407</v>
      </c>
      <c r="I642" s="463" t="s">
        <v>812</v>
      </c>
      <c r="J642" s="464" t="s">
        <v>25</v>
      </c>
      <c r="K642" s="463" t="s">
        <v>25</v>
      </c>
      <c r="L642" s="463" t="s">
        <v>5408</v>
      </c>
      <c r="M642" s="463" t="s">
        <v>1106</v>
      </c>
      <c r="N642" s="463" t="s">
        <v>91</v>
      </c>
      <c r="O642" s="463" t="s">
        <v>5409</v>
      </c>
      <c r="P642" s="464" t="s">
        <v>5410</v>
      </c>
      <c r="Q642" s="465">
        <v>2000000</v>
      </c>
      <c r="R642" s="465">
        <v>20000000</v>
      </c>
      <c r="S642" s="465">
        <v>10000000</v>
      </c>
      <c r="T642" s="465">
        <v>3000000</v>
      </c>
      <c r="U642" s="465">
        <v>35000000</v>
      </c>
      <c r="V642" s="465">
        <v>6</v>
      </c>
      <c r="W642" s="465">
        <v>47</v>
      </c>
      <c r="X642" s="465">
        <v>53</v>
      </c>
      <c r="Y642" s="466">
        <v>212.5</v>
      </c>
      <c r="Z642" s="465">
        <v>14886</v>
      </c>
      <c r="AA642" s="465">
        <v>1618</v>
      </c>
    </row>
    <row r="643" spans="1:27" s="462" customFormat="1" ht="19.5" customHeight="1">
      <c r="A643" s="463" t="s">
        <v>5411</v>
      </c>
      <c r="B643" s="487" t="s">
        <v>5412</v>
      </c>
      <c r="C643" s="463" t="s">
        <v>5413</v>
      </c>
      <c r="D643" s="463" t="s">
        <v>5414</v>
      </c>
      <c r="E643" s="463" t="s">
        <v>76</v>
      </c>
      <c r="F643" s="463" t="s">
        <v>1716</v>
      </c>
      <c r="G643" s="463" t="s">
        <v>5178</v>
      </c>
      <c r="H643" s="463" t="s">
        <v>697</v>
      </c>
      <c r="I643" s="463" t="s">
        <v>806</v>
      </c>
      <c r="J643" s="463" t="s">
        <v>1605</v>
      </c>
      <c r="K643" s="463" t="s">
        <v>1605</v>
      </c>
      <c r="L643" s="463" t="s">
        <v>557</v>
      </c>
      <c r="M643" s="463" t="s">
        <v>56</v>
      </c>
      <c r="N643" s="463" t="s">
        <v>3</v>
      </c>
      <c r="O643" s="463" t="s">
        <v>852</v>
      </c>
      <c r="P643" s="464" t="s">
        <v>1605</v>
      </c>
      <c r="Q643" s="465">
        <v>3000000</v>
      </c>
      <c r="R643" s="465">
        <v>5000000</v>
      </c>
      <c r="S643" s="465">
        <v>3000000</v>
      </c>
      <c r="T643" s="465">
        <v>1000000</v>
      </c>
      <c r="U643" s="465">
        <v>12000000</v>
      </c>
      <c r="V643" s="465">
        <v>12</v>
      </c>
      <c r="W643" s="465">
        <v>3</v>
      </c>
      <c r="X643" s="465">
        <v>15</v>
      </c>
      <c r="Y643" s="466">
        <v>197</v>
      </c>
      <c r="Z643" s="465">
        <v>760</v>
      </c>
      <c r="AA643" s="465">
        <v>460</v>
      </c>
    </row>
    <row r="644" spans="1:27" s="462" customFormat="1" ht="19.5" customHeight="1">
      <c r="A644" s="463" t="s">
        <v>5415</v>
      </c>
      <c r="B644" s="487" t="s">
        <v>5416</v>
      </c>
      <c r="C644" s="463" t="s">
        <v>5417</v>
      </c>
      <c r="D644" s="463" t="s">
        <v>5418</v>
      </c>
      <c r="E644" s="463" t="s">
        <v>1554</v>
      </c>
      <c r="F644" s="463" t="s">
        <v>3101</v>
      </c>
      <c r="G644" s="463" t="s">
        <v>5419</v>
      </c>
      <c r="H644" s="463" t="s">
        <v>5420</v>
      </c>
      <c r="I644" s="463" t="s">
        <v>808</v>
      </c>
      <c r="J644" s="463" t="s">
        <v>1605</v>
      </c>
      <c r="K644" s="463" t="s">
        <v>1605</v>
      </c>
      <c r="L644" s="463" t="s">
        <v>654</v>
      </c>
      <c r="M644" s="463" t="s">
        <v>654</v>
      </c>
      <c r="N644" s="463" t="s">
        <v>0</v>
      </c>
      <c r="O644" s="463" t="s">
        <v>1618</v>
      </c>
      <c r="P644" s="464" t="s">
        <v>5421</v>
      </c>
      <c r="Q644" s="465">
        <v>0</v>
      </c>
      <c r="R644" s="465">
        <v>4080000</v>
      </c>
      <c r="S644" s="465">
        <v>20281300</v>
      </c>
      <c r="T644" s="465">
        <v>10590000</v>
      </c>
      <c r="U644" s="465">
        <v>34951300</v>
      </c>
      <c r="V644" s="465">
        <v>28</v>
      </c>
      <c r="W644" s="465">
        <v>7</v>
      </c>
      <c r="X644" s="465">
        <v>35</v>
      </c>
      <c r="Y644" s="466">
        <v>160</v>
      </c>
      <c r="Z644" s="465">
        <v>2000</v>
      </c>
      <c r="AA644" s="465">
        <v>2000</v>
      </c>
    </row>
    <row r="645" spans="1:27" s="462" customFormat="1" ht="19.5" customHeight="1">
      <c r="A645" s="463" t="s">
        <v>5422</v>
      </c>
      <c r="B645" s="487" t="s">
        <v>5423</v>
      </c>
      <c r="C645" s="463" t="s">
        <v>5424</v>
      </c>
      <c r="D645" s="463" t="s">
        <v>5425</v>
      </c>
      <c r="E645" s="463" t="s">
        <v>774</v>
      </c>
      <c r="F645" s="463" t="s">
        <v>2312</v>
      </c>
      <c r="G645" s="463" t="s">
        <v>5178</v>
      </c>
      <c r="H645" s="463" t="s">
        <v>5426</v>
      </c>
      <c r="I645" s="463" t="s">
        <v>812</v>
      </c>
      <c r="J645" s="463" t="s">
        <v>1605</v>
      </c>
      <c r="K645" s="463" t="s">
        <v>1605</v>
      </c>
      <c r="L645" s="463" t="s">
        <v>669</v>
      </c>
      <c r="M645" s="463" t="s">
        <v>351</v>
      </c>
      <c r="N645" s="463" t="s">
        <v>0</v>
      </c>
      <c r="O645" s="463" t="s">
        <v>813</v>
      </c>
      <c r="P645" s="464" t="s">
        <v>1605</v>
      </c>
      <c r="Q645" s="465">
        <v>0</v>
      </c>
      <c r="R645" s="465">
        <v>6144000</v>
      </c>
      <c r="S645" s="465">
        <v>5000000</v>
      </c>
      <c r="T645" s="465">
        <v>5000000</v>
      </c>
      <c r="U645" s="465">
        <v>16144000</v>
      </c>
      <c r="V645" s="465">
        <v>10</v>
      </c>
      <c r="W645" s="465">
        <v>5</v>
      </c>
      <c r="X645" s="465">
        <v>15</v>
      </c>
      <c r="Y645" s="466">
        <v>453.08</v>
      </c>
      <c r="Z645" s="465">
        <v>3996</v>
      </c>
      <c r="AA645" s="465">
        <v>3996</v>
      </c>
    </row>
    <row r="646" spans="1:27" s="462" customFormat="1" ht="19.5" customHeight="1">
      <c r="A646" s="463" t="s">
        <v>5427</v>
      </c>
      <c r="B646" s="487" t="s">
        <v>5428</v>
      </c>
      <c r="C646" s="463" t="s">
        <v>5429</v>
      </c>
      <c r="D646" s="463" t="s">
        <v>5430</v>
      </c>
      <c r="E646" s="463" t="s">
        <v>66</v>
      </c>
      <c r="F646" s="463" t="s">
        <v>2323</v>
      </c>
      <c r="G646" s="463" t="s">
        <v>5431</v>
      </c>
      <c r="H646" s="463" t="s">
        <v>1325</v>
      </c>
      <c r="I646" s="463" t="s">
        <v>801</v>
      </c>
      <c r="J646" s="464" t="s">
        <v>25</v>
      </c>
      <c r="K646" s="463" t="s">
        <v>25</v>
      </c>
      <c r="L646" s="463" t="s">
        <v>5432</v>
      </c>
      <c r="M646" s="463" t="s">
        <v>113</v>
      </c>
      <c r="N646" s="463" t="s">
        <v>35</v>
      </c>
      <c r="O646" s="463" t="s">
        <v>859</v>
      </c>
      <c r="P646" s="464" t="s">
        <v>1605</v>
      </c>
      <c r="Q646" s="465">
        <v>0</v>
      </c>
      <c r="R646" s="465">
        <v>500000</v>
      </c>
      <c r="S646" s="465">
        <v>200000</v>
      </c>
      <c r="T646" s="465">
        <v>500000</v>
      </c>
      <c r="U646" s="465">
        <v>1200000</v>
      </c>
      <c r="V646" s="465">
        <v>8</v>
      </c>
      <c r="W646" s="465">
        <v>2</v>
      </c>
      <c r="X646" s="465">
        <v>10</v>
      </c>
      <c r="Y646" s="466">
        <v>119.5</v>
      </c>
      <c r="Z646" s="465">
        <v>3200</v>
      </c>
      <c r="AA646" s="465">
        <v>384</v>
      </c>
    </row>
    <row r="647" spans="1:27" s="462" customFormat="1" ht="19.5" customHeight="1">
      <c r="A647" s="463" t="s">
        <v>5433</v>
      </c>
      <c r="B647" s="487" t="s">
        <v>5434</v>
      </c>
      <c r="C647" s="463" t="s">
        <v>5435</v>
      </c>
      <c r="D647" s="463" t="s">
        <v>5436</v>
      </c>
      <c r="E647" s="463" t="s">
        <v>80</v>
      </c>
      <c r="F647" s="463" t="s">
        <v>2353</v>
      </c>
      <c r="G647" s="463" t="s">
        <v>5386</v>
      </c>
      <c r="H647" s="463" t="s">
        <v>5437</v>
      </c>
      <c r="I647" s="463" t="s">
        <v>830</v>
      </c>
      <c r="J647" s="464" t="s">
        <v>1605</v>
      </c>
      <c r="K647" s="464" t="s">
        <v>1605</v>
      </c>
      <c r="L647" s="463" t="s">
        <v>665</v>
      </c>
      <c r="M647" s="463" t="s">
        <v>57</v>
      </c>
      <c r="N647" s="463" t="s">
        <v>0</v>
      </c>
      <c r="O647" s="463" t="s">
        <v>845</v>
      </c>
      <c r="P647" s="464" t="s">
        <v>5438</v>
      </c>
      <c r="Q647" s="465">
        <v>90000000</v>
      </c>
      <c r="R647" s="465">
        <v>77000000</v>
      </c>
      <c r="S647" s="465">
        <v>100000000</v>
      </c>
      <c r="T647" s="465">
        <v>100000000</v>
      </c>
      <c r="U647" s="465">
        <v>367000000</v>
      </c>
      <c r="V647" s="465">
        <v>19</v>
      </c>
      <c r="W647" s="465">
        <v>39</v>
      </c>
      <c r="X647" s="465">
        <v>58</v>
      </c>
      <c r="Y647" s="466">
        <v>486.78</v>
      </c>
      <c r="Z647" s="465">
        <v>48000</v>
      </c>
      <c r="AA647" s="465">
        <v>15837</v>
      </c>
    </row>
    <row r="648" spans="1:27" s="462" customFormat="1" ht="19.5" customHeight="1">
      <c r="A648" s="463" t="s">
        <v>5439</v>
      </c>
      <c r="B648" s="487" t="s">
        <v>5440</v>
      </c>
      <c r="C648" s="463" t="s">
        <v>5441</v>
      </c>
      <c r="D648" s="463" t="s">
        <v>5442</v>
      </c>
      <c r="E648" s="463" t="s">
        <v>783</v>
      </c>
      <c r="F648" s="463" t="s">
        <v>2366</v>
      </c>
      <c r="G648" s="463" t="s">
        <v>5278</v>
      </c>
      <c r="H648" s="463" t="s">
        <v>5443</v>
      </c>
      <c r="I648" s="463" t="s">
        <v>759</v>
      </c>
      <c r="J648" s="464" t="s">
        <v>25</v>
      </c>
      <c r="K648" s="464" t="s">
        <v>611</v>
      </c>
      <c r="L648" s="463" t="s">
        <v>5444</v>
      </c>
      <c r="M648" s="463" t="s">
        <v>533</v>
      </c>
      <c r="N648" s="463" t="s">
        <v>382</v>
      </c>
      <c r="O648" s="463" t="s">
        <v>5445</v>
      </c>
      <c r="P648" s="464" t="s">
        <v>1605</v>
      </c>
      <c r="Q648" s="465">
        <v>0</v>
      </c>
      <c r="R648" s="465">
        <v>0</v>
      </c>
      <c r="S648" s="465">
        <v>20000000</v>
      </c>
      <c r="T648" s="465">
        <v>5000000</v>
      </c>
      <c r="U648" s="465">
        <v>25000000</v>
      </c>
      <c r="V648" s="465">
        <v>5</v>
      </c>
      <c r="W648" s="465">
        <v>0</v>
      </c>
      <c r="X648" s="465">
        <v>5</v>
      </c>
      <c r="Y648" s="466">
        <v>500.5</v>
      </c>
      <c r="Z648" s="465">
        <v>4700</v>
      </c>
      <c r="AA648" s="465">
        <v>3024</v>
      </c>
    </row>
    <row r="649" spans="1:27" s="462" customFormat="1" ht="19.5" customHeight="1">
      <c r="A649" s="463" t="s">
        <v>5446</v>
      </c>
      <c r="B649" s="487" t="s">
        <v>5447</v>
      </c>
      <c r="C649" s="463" t="s">
        <v>5448</v>
      </c>
      <c r="D649" s="463" t="s">
        <v>5449</v>
      </c>
      <c r="E649" s="463" t="s">
        <v>783</v>
      </c>
      <c r="F649" s="463" t="s">
        <v>2366</v>
      </c>
      <c r="G649" s="463" t="s">
        <v>5217</v>
      </c>
      <c r="H649" s="463" t="s">
        <v>5450</v>
      </c>
      <c r="I649" s="463" t="s">
        <v>825</v>
      </c>
      <c r="J649" s="464" t="s">
        <v>25</v>
      </c>
      <c r="K649" s="464" t="s">
        <v>25</v>
      </c>
      <c r="L649" s="463" t="s">
        <v>360</v>
      </c>
      <c r="M649" s="463" t="s">
        <v>22</v>
      </c>
      <c r="N649" s="463" t="s">
        <v>8</v>
      </c>
      <c r="O649" s="463" t="s">
        <v>837</v>
      </c>
      <c r="P649" s="464" t="s">
        <v>5451</v>
      </c>
      <c r="Q649" s="465">
        <v>3000000</v>
      </c>
      <c r="R649" s="465">
        <v>1500000</v>
      </c>
      <c r="S649" s="465">
        <v>1500000</v>
      </c>
      <c r="T649" s="465">
        <v>20000000</v>
      </c>
      <c r="U649" s="465">
        <v>26000000</v>
      </c>
      <c r="V649" s="465">
        <v>12</v>
      </c>
      <c r="W649" s="465">
        <v>8</v>
      </c>
      <c r="X649" s="465">
        <v>20</v>
      </c>
      <c r="Y649" s="466">
        <v>396.9</v>
      </c>
      <c r="Z649" s="465">
        <v>3540</v>
      </c>
      <c r="AA649" s="465">
        <v>1194</v>
      </c>
    </row>
    <row r="650" spans="1:27" s="462" customFormat="1" ht="19.5" customHeight="1">
      <c r="A650" s="463" t="s">
        <v>5452</v>
      </c>
      <c r="B650" s="487" t="s">
        <v>5453</v>
      </c>
      <c r="C650" s="463" t="s">
        <v>5454</v>
      </c>
      <c r="D650" s="463" t="s">
        <v>5455</v>
      </c>
      <c r="E650" s="463" t="s">
        <v>17</v>
      </c>
      <c r="F650" s="463" t="s">
        <v>2392</v>
      </c>
      <c r="G650" s="463" t="s">
        <v>5233</v>
      </c>
      <c r="H650" s="463" t="s">
        <v>5456</v>
      </c>
      <c r="I650" s="463" t="s">
        <v>811</v>
      </c>
      <c r="J650" s="463" t="s">
        <v>5457</v>
      </c>
      <c r="K650" s="463" t="s">
        <v>356</v>
      </c>
      <c r="L650" s="463" t="s">
        <v>321</v>
      </c>
      <c r="M650" s="463" t="s">
        <v>18</v>
      </c>
      <c r="N650" s="463" t="s">
        <v>8</v>
      </c>
      <c r="O650" s="463" t="s">
        <v>866</v>
      </c>
      <c r="P650" s="464" t="s">
        <v>5458</v>
      </c>
      <c r="Q650" s="465">
        <v>0</v>
      </c>
      <c r="R650" s="465">
        <v>250000</v>
      </c>
      <c r="S650" s="465">
        <v>10000000</v>
      </c>
      <c r="T650" s="465">
        <v>3000000</v>
      </c>
      <c r="U650" s="465">
        <v>13250000</v>
      </c>
      <c r="V650" s="465">
        <v>3</v>
      </c>
      <c r="W650" s="465">
        <v>0</v>
      </c>
      <c r="X650" s="465">
        <v>3</v>
      </c>
      <c r="Y650" s="466">
        <v>117.35</v>
      </c>
      <c r="Z650" s="465">
        <v>744</v>
      </c>
      <c r="AA650" s="465">
        <v>696</v>
      </c>
    </row>
    <row r="651" spans="1:27" s="462" customFormat="1" ht="19.5" customHeight="1">
      <c r="A651" s="463" t="s">
        <v>5459</v>
      </c>
      <c r="B651" s="487" t="s">
        <v>5460</v>
      </c>
      <c r="C651" s="463" t="s">
        <v>5461</v>
      </c>
      <c r="D651" s="463" t="s">
        <v>5462</v>
      </c>
      <c r="E651" s="463" t="s">
        <v>17</v>
      </c>
      <c r="F651" s="463" t="s">
        <v>2392</v>
      </c>
      <c r="G651" s="463" t="s">
        <v>5463</v>
      </c>
      <c r="H651" s="463" t="s">
        <v>5464</v>
      </c>
      <c r="I651" s="463" t="s">
        <v>801</v>
      </c>
      <c r="J651" s="463" t="s">
        <v>1605</v>
      </c>
      <c r="K651" s="464" t="s">
        <v>1605</v>
      </c>
      <c r="L651" s="463" t="s">
        <v>629</v>
      </c>
      <c r="M651" s="463" t="s">
        <v>351</v>
      </c>
      <c r="N651" s="463" t="s">
        <v>0</v>
      </c>
      <c r="O651" s="463" t="s">
        <v>814</v>
      </c>
      <c r="P651" s="464" t="s">
        <v>1605</v>
      </c>
      <c r="Q651" s="465">
        <v>0</v>
      </c>
      <c r="R651" s="465">
        <v>20000000</v>
      </c>
      <c r="S651" s="465">
        <v>15000000</v>
      </c>
      <c r="T651" s="465">
        <v>5000000</v>
      </c>
      <c r="U651" s="465">
        <v>40000000</v>
      </c>
      <c r="V651" s="465">
        <v>11</v>
      </c>
      <c r="W651" s="465">
        <v>14</v>
      </c>
      <c r="X651" s="465">
        <v>25</v>
      </c>
      <c r="Y651" s="466">
        <v>296</v>
      </c>
      <c r="Z651" s="465">
        <v>7772</v>
      </c>
      <c r="AA651" s="465">
        <v>1890</v>
      </c>
    </row>
    <row r="652" spans="1:27" s="462" customFormat="1" ht="19.5" customHeight="1">
      <c r="A652" s="463" t="s">
        <v>5465</v>
      </c>
      <c r="B652" s="487" t="s">
        <v>5466</v>
      </c>
      <c r="C652" s="463" t="s">
        <v>2305</v>
      </c>
      <c r="D652" s="463" t="s">
        <v>5467</v>
      </c>
      <c r="E652" s="463" t="s">
        <v>45</v>
      </c>
      <c r="F652" s="463" t="s">
        <v>2426</v>
      </c>
      <c r="G652" s="463" t="s">
        <v>5245</v>
      </c>
      <c r="H652" s="463" t="s">
        <v>4945</v>
      </c>
      <c r="I652" s="463" t="s">
        <v>801</v>
      </c>
      <c r="J652" s="464" t="s">
        <v>1605</v>
      </c>
      <c r="K652" s="464" t="s">
        <v>1605</v>
      </c>
      <c r="L652" s="463" t="s">
        <v>6</v>
      </c>
      <c r="M652" s="463" t="s">
        <v>2</v>
      </c>
      <c r="N652" s="463" t="s">
        <v>3</v>
      </c>
      <c r="O652" s="463" t="s">
        <v>823</v>
      </c>
      <c r="P652" s="464" t="s">
        <v>1605</v>
      </c>
      <c r="Q652" s="465">
        <v>3000000</v>
      </c>
      <c r="R652" s="465">
        <v>8000000</v>
      </c>
      <c r="S652" s="465">
        <v>20000000</v>
      </c>
      <c r="T652" s="465">
        <v>10000000</v>
      </c>
      <c r="U652" s="465">
        <v>41000000</v>
      </c>
      <c r="V652" s="465">
        <v>4</v>
      </c>
      <c r="W652" s="465">
        <v>4</v>
      </c>
      <c r="X652" s="465">
        <v>8</v>
      </c>
      <c r="Y652" s="466">
        <v>488.37</v>
      </c>
      <c r="Z652" s="465">
        <v>3097</v>
      </c>
      <c r="AA652" s="465">
        <v>1660</v>
      </c>
    </row>
    <row r="653" spans="1:27" s="462" customFormat="1" ht="19.5" customHeight="1">
      <c r="A653" s="463" t="s">
        <v>5468</v>
      </c>
      <c r="B653" s="487" t="s">
        <v>5469</v>
      </c>
      <c r="C653" s="463" t="s">
        <v>5470</v>
      </c>
      <c r="D653" s="463" t="s">
        <v>5471</v>
      </c>
      <c r="E653" s="463" t="s">
        <v>31</v>
      </c>
      <c r="F653" s="463" t="s">
        <v>3233</v>
      </c>
      <c r="G653" s="463" t="s">
        <v>5472</v>
      </c>
      <c r="H653" s="463" t="s">
        <v>5473</v>
      </c>
      <c r="I653" s="463" t="s">
        <v>821</v>
      </c>
      <c r="J653" s="463" t="s">
        <v>1605</v>
      </c>
      <c r="K653" s="463" t="s">
        <v>1605</v>
      </c>
      <c r="L653" s="463" t="s">
        <v>360</v>
      </c>
      <c r="M653" s="463" t="s">
        <v>22</v>
      </c>
      <c r="N653" s="463" t="s">
        <v>8</v>
      </c>
      <c r="O653" s="463" t="s">
        <v>837</v>
      </c>
      <c r="P653" s="464" t="s">
        <v>1605</v>
      </c>
      <c r="Q653" s="465">
        <v>3120000</v>
      </c>
      <c r="R653" s="465">
        <v>0</v>
      </c>
      <c r="S653" s="465">
        <v>340000</v>
      </c>
      <c r="T653" s="465">
        <v>1000000</v>
      </c>
      <c r="U653" s="465">
        <v>4460000</v>
      </c>
      <c r="V653" s="465">
        <v>3</v>
      </c>
      <c r="W653" s="465">
        <v>2</v>
      </c>
      <c r="X653" s="465">
        <v>5</v>
      </c>
      <c r="Y653" s="466">
        <v>348</v>
      </c>
      <c r="Z653" s="465">
        <v>0</v>
      </c>
      <c r="AA653" s="465">
        <v>0</v>
      </c>
    </row>
    <row r="654" spans="1:27" s="462" customFormat="1" ht="19.5" customHeight="1">
      <c r="A654" s="463" t="s">
        <v>5474</v>
      </c>
      <c r="B654" s="487" t="s">
        <v>5475</v>
      </c>
      <c r="C654" s="463" t="s">
        <v>5476</v>
      </c>
      <c r="D654" s="463" t="s">
        <v>650</v>
      </c>
      <c r="E654" s="463" t="s">
        <v>98</v>
      </c>
      <c r="F654" s="463" t="s">
        <v>1562</v>
      </c>
      <c r="G654" s="463" t="s">
        <v>5233</v>
      </c>
      <c r="H654" s="463" t="s">
        <v>5477</v>
      </c>
      <c r="I654" s="464" t="s">
        <v>801</v>
      </c>
      <c r="J654" s="464" t="s">
        <v>1605</v>
      </c>
      <c r="K654" s="463" t="s">
        <v>1605</v>
      </c>
      <c r="L654" s="463" t="s">
        <v>5478</v>
      </c>
      <c r="M654" s="463" t="s">
        <v>1138</v>
      </c>
      <c r="N654" s="463" t="s">
        <v>408</v>
      </c>
      <c r="O654" s="463" t="s">
        <v>5479</v>
      </c>
      <c r="P654" s="464" t="s">
        <v>5480</v>
      </c>
      <c r="Q654" s="465">
        <v>20000000</v>
      </c>
      <c r="R654" s="465">
        <v>0</v>
      </c>
      <c r="S654" s="465">
        <v>5000000</v>
      </c>
      <c r="T654" s="465">
        <v>1000000</v>
      </c>
      <c r="U654" s="465">
        <v>26000000</v>
      </c>
      <c r="V654" s="465">
        <v>4</v>
      </c>
      <c r="W654" s="465">
        <v>0</v>
      </c>
      <c r="X654" s="465">
        <v>4</v>
      </c>
      <c r="Y654" s="466">
        <v>1008</v>
      </c>
      <c r="Z654" s="465">
        <v>184025</v>
      </c>
      <c r="AA654" s="465">
        <v>95357</v>
      </c>
    </row>
    <row r="655" spans="1:27" s="462" customFormat="1" ht="19.5" customHeight="1">
      <c r="A655" s="463" t="s">
        <v>5481</v>
      </c>
      <c r="B655" s="487" t="s">
        <v>5482</v>
      </c>
      <c r="C655" s="463" t="s">
        <v>5483</v>
      </c>
      <c r="D655" s="463" t="s">
        <v>5484</v>
      </c>
      <c r="E655" s="463" t="s">
        <v>98</v>
      </c>
      <c r="F655" s="463" t="s">
        <v>1562</v>
      </c>
      <c r="G655" s="463" t="s">
        <v>5463</v>
      </c>
      <c r="H655" s="463" t="s">
        <v>25</v>
      </c>
      <c r="I655" s="464" t="s">
        <v>808</v>
      </c>
      <c r="J655" s="464" t="s">
        <v>1605</v>
      </c>
      <c r="K655" s="464" t="s">
        <v>1605</v>
      </c>
      <c r="L655" s="463" t="s">
        <v>2018</v>
      </c>
      <c r="M655" s="463" t="s">
        <v>732</v>
      </c>
      <c r="N655" s="463" t="s">
        <v>30</v>
      </c>
      <c r="O655" s="463" t="s">
        <v>2007</v>
      </c>
      <c r="P655" s="464" t="s">
        <v>5485</v>
      </c>
      <c r="Q655" s="465">
        <v>100000</v>
      </c>
      <c r="R655" s="465">
        <v>0</v>
      </c>
      <c r="S655" s="465">
        <v>6000000</v>
      </c>
      <c r="T655" s="465">
        <v>1000000</v>
      </c>
      <c r="U655" s="465">
        <v>7100000</v>
      </c>
      <c r="V655" s="465">
        <v>4</v>
      </c>
      <c r="W655" s="465">
        <v>1</v>
      </c>
      <c r="X655" s="465">
        <v>5</v>
      </c>
      <c r="Y655" s="466">
        <v>194</v>
      </c>
      <c r="Z655" s="465">
        <v>2040</v>
      </c>
      <c r="AA655" s="465">
        <v>2040</v>
      </c>
    </row>
    <row r="656" spans="1:27" s="462" customFormat="1" ht="19.5" customHeight="1">
      <c r="A656" s="463" t="s">
        <v>5486</v>
      </c>
      <c r="B656" s="487" t="s">
        <v>5487</v>
      </c>
      <c r="C656" s="463" t="s">
        <v>5488</v>
      </c>
      <c r="D656" s="463" t="s">
        <v>5489</v>
      </c>
      <c r="E656" s="463" t="s">
        <v>98</v>
      </c>
      <c r="F656" s="463" t="s">
        <v>1562</v>
      </c>
      <c r="G656" s="463" t="s">
        <v>5210</v>
      </c>
      <c r="H656" s="463" t="s">
        <v>25</v>
      </c>
      <c r="I656" s="463" t="s">
        <v>808</v>
      </c>
      <c r="J656" s="463" t="s">
        <v>1605</v>
      </c>
      <c r="K656" s="463" t="s">
        <v>1605</v>
      </c>
      <c r="L656" s="463" t="s">
        <v>2018</v>
      </c>
      <c r="M656" s="463" t="s">
        <v>732</v>
      </c>
      <c r="N656" s="463" t="s">
        <v>30</v>
      </c>
      <c r="O656" s="463" t="s">
        <v>2007</v>
      </c>
      <c r="P656" s="464" t="s">
        <v>5490</v>
      </c>
      <c r="Q656" s="465">
        <v>100000</v>
      </c>
      <c r="R656" s="465">
        <v>0</v>
      </c>
      <c r="S656" s="465">
        <v>150000</v>
      </c>
      <c r="T656" s="465">
        <v>300000</v>
      </c>
      <c r="U656" s="465">
        <v>550000</v>
      </c>
      <c r="V656" s="465">
        <v>3</v>
      </c>
      <c r="W656" s="465">
        <v>0</v>
      </c>
      <c r="X656" s="465">
        <v>3</v>
      </c>
      <c r="Y656" s="466">
        <v>340</v>
      </c>
      <c r="Z656" s="465">
        <v>695</v>
      </c>
      <c r="AA656" s="465">
        <v>695</v>
      </c>
    </row>
    <row r="657" spans="1:27" s="462" customFormat="1" ht="19.5" customHeight="1">
      <c r="A657" s="463" t="s">
        <v>5491</v>
      </c>
      <c r="B657" s="487" t="s">
        <v>5492</v>
      </c>
      <c r="C657" s="463" t="s">
        <v>5493</v>
      </c>
      <c r="D657" s="463" t="s">
        <v>5494</v>
      </c>
      <c r="E657" s="463" t="s">
        <v>98</v>
      </c>
      <c r="F657" s="463" t="s">
        <v>1562</v>
      </c>
      <c r="G657" s="463" t="s">
        <v>5332</v>
      </c>
      <c r="H657" s="463" t="s">
        <v>25</v>
      </c>
      <c r="I657" s="463" t="s">
        <v>806</v>
      </c>
      <c r="J657" s="463" t="s">
        <v>5495</v>
      </c>
      <c r="K657" s="463" t="s">
        <v>25</v>
      </c>
      <c r="L657" s="463" t="s">
        <v>5496</v>
      </c>
      <c r="M657" s="463" t="s">
        <v>455</v>
      </c>
      <c r="N657" s="463" t="s">
        <v>85</v>
      </c>
      <c r="O657" s="463" t="s">
        <v>925</v>
      </c>
      <c r="P657" s="464" t="s">
        <v>5497</v>
      </c>
      <c r="Q657" s="465">
        <v>500000</v>
      </c>
      <c r="R657" s="465">
        <v>100000</v>
      </c>
      <c r="S657" s="465">
        <v>3000000</v>
      </c>
      <c r="T657" s="465">
        <v>1000000</v>
      </c>
      <c r="U657" s="465">
        <v>4600000</v>
      </c>
      <c r="V657" s="465">
        <v>3</v>
      </c>
      <c r="W657" s="465">
        <v>0</v>
      </c>
      <c r="X657" s="465">
        <v>3</v>
      </c>
      <c r="Y657" s="466">
        <v>380</v>
      </c>
      <c r="Z657" s="465">
        <v>6400</v>
      </c>
      <c r="AA657" s="465">
        <v>0</v>
      </c>
    </row>
    <row r="658" spans="1:27" s="462" customFormat="1" ht="19.5" customHeight="1">
      <c r="A658" s="463" t="s">
        <v>5498</v>
      </c>
      <c r="B658" s="487" t="s">
        <v>5499</v>
      </c>
      <c r="C658" s="463" t="s">
        <v>5500</v>
      </c>
      <c r="D658" s="463" t="s">
        <v>5501</v>
      </c>
      <c r="E658" s="463" t="s">
        <v>251</v>
      </c>
      <c r="F658" s="463" t="s">
        <v>3887</v>
      </c>
      <c r="G658" s="463" t="s">
        <v>5271</v>
      </c>
      <c r="H658" s="463" t="s">
        <v>5502</v>
      </c>
      <c r="I658" s="463" t="s">
        <v>812</v>
      </c>
      <c r="J658" s="463" t="s">
        <v>25</v>
      </c>
      <c r="K658" s="463" t="s">
        <v>25</v>
      </c>
      <c r="L658" s="463" t="s">
        <v>1049</v>
      </c>
      <c r="M658" s="463" t="s">
        <v>18</v>
      </c>
      <c r="N658" s="463" t="s">
        <v>8</v>
      </c>
      <c r="O658" s="463" t="s">
        <v>866</v>
      </c>
      <c r="P658" s="464" t="s">
        <v>5503</v>
      </c>
      <c r="Q658" s="465">
        <v>2000000</v>
      </c>
      <c r="R658" s="465">
        <v>2000000</v>
      </c>
      <c r="S658" s="465">
        <v>1000000</v>
      </c>
      <c r="T658" s="465">
        <v>1000000</v>
      </c>
      <c r="U658" s="465">
        <v>6000000</v>
      </c>
      <c r="V658" s="465">
        <v>8</v>
      </c>
      <c r="W658" s="465">
        <v>2</v>
      </c>
      <c r="X658" s="465">
        <v>10</v>
      </c>
      <c r="Y658" s="466">
        <v>123.73</v>
      </c>
      <c r="Z658" s="465">
        <v>2060</v>
      </c>
      <c r="AA658" s="465">
        <v>540</v>
      </c>
    </row>
    <row r="659" spans="1:27" s="462" customFormat="1" ht="19.5" customHeight="1">
      <c r="A659" s="463" t="s">
        <v>5504</v>
      </c>
      <c r="B659" s="487" t="s">
        <v>5505</v>
      </c>
      <c r="C659" s="463" t="s">
        <v>5506</v>
      </c>
      <c r="D659" s="463" t="s">
        <v>5507</v>
      </c>
      <c r="E659" s="463" t="s">
        <v>106</v>
      </c>
      <c r="F659" s="463" t="s">
        <v>3278</v>
      </c>
      <c r="G659" s="463" t="s">
        <v>5278</v>
      </c>
      <c r="H659" s="463" t="s">
        <v>5508</v>
      </c>
      <c r="I659" s="463" t="s">
        <v>809</v>
      </c>
      <c r="J659" s="464" t="s">
        <v>25</v>
      </c>
      <c r="K659" s="464" t="s">
        <v>25</v>
      </c>
      <c r="L659" s="463" t="s">
        <v>5509</v>
      </c>
      <c r="M659" s="463" t="s">
        <v>615</v>
      </c>
      <c r="N659" s="463" t="s">
        <v>93</v>
      </c>
      <c r="O659" s="463" t="s">
        <v>939</v>
      </c>
      <c r="P659" s="463" t="s">
        <v>5510</v>
      </c>
      <c r="Q659" s="465">
        <v>1000000</v>
      </c>
      <c r="R659" s="465">
        <v>5000000</v>
      </c>
      <c r="S659" s="465">
        <v>4000000</v>
      </c>
      <c r="T659" s="465">
        <v>5000000</v>
      </c>
      <c r="U659" s="465">
        <v>15000000</v>
      </c>
      <c r="V659" s="465">
        <v>12</v>
      </c>
      <c r="W659" s="465">
        <v>5</v>
      </c>
      <c r="X659" s="465">
        <v>17</v>
      </c>
      <c r="Y659" s="466">
        <v>800.5</v>
      </c>
      <c r="Z659" s="465">
        <v>8460</v>
      </c>
      <c r="AA659" s="465">
        <v>1680</v>
      </c>
    </row>
    <row r="660" spans="1:27" s="462" customFormat="1" ht="19.5" customHeight="1">
      <c r="A660" s="463" t="s">
        <v>5511</v>
      </c>
      <c r="B660" s="487" t="s">
        <v>5512</v>
      </c>
      <c r="C660" s="463" t="s">
        <v>5513</v>
      </c>
      <c r="D660" s="463" t="s">
        <v>5514</v>
      </c>
      <c r="E660" s="463" t="s">
        <v>281</v>
      </c>
      <c r="F660" s="463" t="s">
        <v>5515</v>
      </c>
      <c r="G660" s="463" t="s">
        <v>5264</v>
      </c>
      <c r="H660" s="463" t="s">
        <v>1252</v>
      </c>
      <c r="I660" s="463" t="s">
        <v>760</v>
      </c>
      <c r="J660" s="463" t="s">
        <v>1605</v>
      </c>
      <c r="K660" s="463" t="s">
        <v>1605</v>
      </c>
      <c r="L660" s="463" t="s">
        <v>4978</v>
      </c>
      <c r="M660" s="463" t="s">
        <v>396</v>
      </c>
      <c r="N660" s="463" t="s">
        <v>39</v>
      </c>
      <c r="O660" s="463" t="s">
        <v>3672</v>
      </c>
      <c r="P660" s="464" t="s">
        <v>5516</v>
      </c>
      <c r="Q660" s="465">
        <v>0</v>
      </c>
      <c r="R660" s="465">
        <v>0</v>
      </c>
      <c r="S660" s="465">
        <v>15000000</v>
      </c>
      <c r="T660" s="465">
        <v>5000000</v>
      </c>
      <c r="U660" s="465">
        <v>20000000</v>
      </c>
      <c r="V660" s="465">
        <v>50</v>
      </c>
      <c r="W660" s="465">
        <v>50</v>
      </c>
      <c r="X660" s="465">
        <v>100</v>
      </c>
      <c r="Y660" s="466">
        <v>5976.2</v>
      </c>
      <c r="Z660" s="465">
        <v>13050</v>
      </c>
      <c r="AA660" s="465">
        <v>3602</v>
      </c>
    </row>
    <row r="661" spans="1:27" s="462" customFormat="1" ht="19.5" customHeight="1">
      <c r="A661" s="463" t="s">
        <v>5517</v>
      </c>
      <c r="B661" s="487" t="s">
        <v>5518</v>
      </c>
      <c r="C661" s="463" t="s">
        <v>5519</v>
      </c>
      <c r="D661" s="463" t="s">
        <v>5520</v>
      </c>
      <c r="E661" s="463" t="s">
        <v>28</v>
      </c>
      <c r="F661" s="463" t="s">
        <v>4469</v>
      </c>
      <c r="G661" s="463" t="s">
        <v>5278</v>
      </c>
      <c r="H661" s="463" t="s">
        <v>1166</v>
      </c>
      <c r="I661" s="464" t="s">
        <v>801</v>
      </c>
      <c r="J661" s="464" t="s">
        <v>1605</v>
      </c>
      <c r="K661" s="464" t="s">
        <v>1605</v>
      </c>
      <c r="L661" s="463" t="s">
        <v>604</v>
      </c>
      <c r="M661" s="463" t="s">
        <v>57</v>
      </c>
      <c r="N661" s="463" t="s">
        <v>0</v>
      </c>
      <c r="O661" s="463" t="s">
        <v>845</v>
      </c>
      <c r="P661" s="464" t="s">
        <v>5521</v>
      </c>
      <c r="Q661" s="465">
        <v>6000000</v>
      </c>
      <c r="R661" s="465">
        <v>10000000</v>
      </c>
      <c r="S661" s="465">
        <v>1000000</v>
      </c>
      <c r="T661" s="465">
        <v>2000000</v>
      </c>
      <c r="U661" s="465">
        <v>19000000</v>
      </c>
      <c r="V661" s="465">
        <v>12</v>
      </c>
      <c r="W661" s="465">
        <v>0</v>
      </c>
      <c r="X661" s="465">
        <v>12</v>
      </c>
      <c r="Y661" s="466">
        <v>86</v>
      </c>
      <c r="Z661" s="465">
        <v>2201</v>
      </c>
      <c r="AA661" s="465">
        <v>375</v>
      </c>
    </row>
    <row r="662" spans="1:27" s="462" customFormat="1" ht="19.5" customHeight="1">
      <c r="A662" s="463" t="s">
        <v>5522</v>
      </c>
      <c r="B662" s="487" t="s">
        <v>5523</v>
      </c>
      <c r="C662" s="463" t="s">
        <v>1359</v>
      </c>
      <c r="D662" s="463" t="s">
        <v>5524</v>
      </c>
      <c r="E662" s="463" t="s">
        <v>763</v>
      </c>
      <c r="F662" s="463" t="s">
        <v>2504</v>
      </c>
      <c r="G662" s="463" t="s">
        <v>5271</v>
      </c>
      <c r="H662" s="463" t="s">
        <v>579</v>
      </c>
      <c r="I662" s="463" t="s">
        <v>817</v>
      </c>
      <c r="J662" s="464" t="s">
        <v>1605</v>
      </c>
      <c r="K662" s="464" t="s">
        <v>1605</v>
      </c>
      <c r="L662" s="463" t="s">
        <v>580</v>
      </c>
      <c r="M662" s="463" t="s">
        <v>329</v>
      </c>
      <c r="N662" s="463" t="s">
        <v>0</v>
      </c>
      <c r="O662" s="463" t="s">
        <v>818</v>
      </c>
      <c r="P662" s="464" t="s">
        <v>1605</v>
      </c>
      <c r="Q662" s="465">
        <v>129823906.5</v>
      </c>
      <c r="R662" s="465">
        <v>13637148</v>
      </c>
      <c r="S662" s="465">
        <v>51845639.68</v>
      </c>
      <c r="T662" s="465">
        <v>13149713.5</v>
      </c>
      <c r="U662" s="465">
        <v>208456407.68000001</v>
      </c>
      <c r="V662" s="465">
        <v>50</v>
      </c>
      <c r="W662" s="465">
        <v>30</v>
      </c>
      <c r="X662" s="465">
        <v>80</v>
      </c>
      <c r="Y662" s="466">
        <v>467.7</v>
      </c>
      <c r="Z662" s="465">
        <v>37850</v>
      </c>
      <c r="AA662" s="465">
        <v>23082</v>
      </c>
    </row>
    <row r="663" spans="1:27" s="462" customFormat="1" ht="19.5" customHeight="1">
      <c r="A663" s="463" t="s">
        <v>5525</v>
      </c>
      <c r="B663" s="487" t="s">
        <v>5526</v>
      </c>
      <c r="C663" s="463" t="s">
        <v>5527</v>
      </c>
      <c r="D663" s="463" t="s">
        <v>5528</v>
      </c>
      <c r="E663" s="463" t="s">
        <v>763</v>
      </c>
      <c r="F663" s="463" t="s">
        <v>2504</v>
      </c>
      <c r="G663" s="463" t="s">
        <v>5332</v>
      </c>
      <c r="H663" s="463" t="s">
        <v>5529</v>
      </c>
      <c r="I663" s="463" t="s">
        <v>808</v>
      </c>
      <c r="J663" s="463" t="s">
        <v>1605</v>
      </c>
      <c r="K663" s="463" t="s">
        <v>1605</v>
      </c>
      <c r="L663" s="463" t="s">
        <v>671</v>
      </c>
      <c r="M663" s="463" t="s">
        <v>2</v>
      </c>
      <c r="N663" s="463" t="s">
        <v>3</v>
      </c>
      <c r="O663" s="463" t="s">
        <v>823</v>
      </c>
      <c r="P663" s="464" t="s">
        <v>5530</v>
      </c>
      <c r="Q663" s="465">
        <v>212000</v>
      </c>
      <c r="R663" s="465">
        <v>20000000</v>
      </c>
      <c r="S663" s="465">
        <v>12000000</v>
      </c>
      <c r="T663" s="465">
        <v>6000000</v>
      </c>
      <c r="U663" s="465">
        <v>38212000</v>
      </c>
      <c r="V663" s="465">
        <v>11</v>
      </c>
      <c r="W663" s="465">
        <v>3</v>
      </c>
      <c r="X663" s="465">
        <v>14</v>
      </c>
      <c r="Y663" s="466">
        <v>378</v>
      </c>
      <c r="Z663" s="465">
        <v>5280</v>
      </c>
      <c r="AA663" s="465">
        <v>2400</v>
      </c>
    </row>
    <row r="664" spans="1:27" s="462" customFormat="1" ht="19.5" customHeight="1">
      <c r="A664" s="463" t="s">
        <v>5531</v>
      </c>
      <c r="B664" s="487" t="s">
        <v>5532</v>
      </c>
      <c r="C664" s="463" t="s">
        <v>5533</v>
      </c>
      <c r="D664" s="463" t="s">
        <v>5534</v>
      </c>
      <c r="E664" s="463" t="s">
        <v>763</v>
      </c>
      <c r="F664" s="463" t="s">
        <v>2504</v>
      </c>
      <c r="G664" s="463" t="s">
        <v>5308</v>
      </c>
      <c r="H664" s="463" t="s">
        <v>5535</v>
      </c>
      <c r="I664" s="463" t="s">
        <v>804</v>
      </c>
      <c r="J664" s="464" t="s">
        <v>25</v>
      </c>
      <c r="K664" s="464" t="s">
        <v>25</v>
      </c>
      <c r="L664" s="463" t="s">
        <v>5536</v>
      </c>
      <c r="M664" s="463" t="s">
        <v>645</v>
      </c>
      <c r="N664" s="463" t="s">
        <v>35</v>
      </c>
      <c r="O664" s="463" t="s">
        <v>2199</v>
      </c>
      <c r="P664" s="464" t="s">
        <v>1605</v>
      </c>
      <c r="Q664" s="465">
        <v>10000000</v>
      </c>
      <c r="R664" s="465">
        <v>4000000</v>
      </c>
      <c r="S664" s="465">
        <v>20000000</v>
      </c>
      <c r="T664" s="465">
        <v>1000000</v>
      </c>
      <c r="U664" s="465">
        <v>35000000</v>
      </c>
      <c r="V664" s="465">
        <v>15</v>
      </c>
      <c r="W664" s="465">
        <v>5</v>
      </c>
      <c r="X664" s="465">
        <v>20</v>
      </c>
      <c r="Y664" s="466">
        <v>453.9</v>
      </c>
      <c r="Z664" s="465">
        <v>15816</v>
      </c>
      <c r="AA664" s="465">
        <v>3900</v>
      </c>
    </row>
    <row r="665" spans="1:27" s="462" customFormat="1" ht="19.5" customHeight="1">
      <c r="A665" s="463" t="s">
        <v>5537</v>
      </c>
      <c r="B665" s="487" t="s">
        <v>5538</v>
      </c>
      <c r="C665" s="463" t="s">
        <v>5539</v>
      </c>
      <c r="D665" s="463" t="s">
        <v>5540</v>
      </c>
      <c r="E665" s="463" t="s">
        <v>272</v>
      </c>
      <c r="F665" s="463" t="s">
        <v>3330</v>
      </c>
      <c r="G665" s="463" t="s">
        <v>5233</v>
      </c>
      <c r="H665" s="463" t="s">
        <v>5541</v>
      </c>
      <c r="I665" s="463" t="s">
        <v>806</v>
      </c>
      <c r="J665" s="464" t="s">
        <v>1605</v>
      </c>
      <c r="K665" s="464" t="s">
        <v>1605</v>
      </c>
      <c r="L665" s="463" t="s">
        <v>1299</v>
      </c>
      <c r="M665" s="463" t="s">
        <v>442</v>
      </c>
      <c r="N665" s="463" t="s">
        <v>409</v>
      </c>
      <c r="O665" s="463" t="s">
        <v>5542</v>
      </c>
      <c r="P665" s="464" t="s">
        <v>5543</v>
      </c>
      <c r="Q665" s="465">
        <v>5000000</v>
      </c>
      <c r="R665" s="465">
        <v>0</v>
      </c>
      <c r="S665" s="465">
        <v>4000000</v>
      </c>
      <c r="T665" s="465">
        <v>1000000</v>
      </c>
      <c r="U665" s="465">
        <v>10000000</v>
      </c>
      <c r="V665" s="465">
        <v>18</v>
      </c>
      <c r="W665" s="465">
        <v>3</v>
      </c>
      <c r="X665" s="465">
        <v>21</v>
      </c>
      <c r="Y665" s="466">
        <v>3422.78</v>
      </c>
      <c r="Z665" s="465">
        <v>40132</v>
      </c>
      <c r="AA665" s="465">
        <v>2145</v>
      </c>
    </row>
    <row r="666" spans="1:27" s="462" customFormat="1" ht="19.5" customHeight="1">
      <c r="A666" s="463" t="s">
        <v>5544</v>
      </c>
      <c r="B666" s="487" t="s">
        <v>5545</v>
      </c>
      <c r="C666" s="463" t="s">
        <v>5546</v>
      </c>
      <c r="D666" s="463" t="s">
        <v>5547</v>
      </c>
      <c r="E666" s="463" t="s">
        <v>13</v>
      </c>
      <c r="F666" s="463" t="s">
        <v>5548</v>
      </c>
      <c r="G666" s="463" t="s">
        <v>5190</v>
      </c>
      <c r="H666" s="463" t="s">
        <v>5549</v>
      </c>
      <c r="I666" s="463" t="s">
        <v>806</v>
      </c>
      <c r="J666" s="464" t="s">
        <v>1605</v>
      </c>
      <c r="K666" s="464" t="s">
        <v>1605</v>
      </c>
      <c r="L666" s="463" t="s">
        <v>1297</v>
      </c>
      <c r="M666" s="463" t="s">
        <v>1111</v>
      </c>
      <c r="N666" s="463" t="s">
        <v>406</v>
      </c>
      <c r="O666" s="463" t="s">
        <v>854</v>
      </c>
      <c r="P666" s="464" t="s">
        <v>5550</v>
      </c>
      <c r="Q666" s="465">
        <v>0</v>
      </c>
      <c r="R666" s="465">
        <v>5000000</v>
      </c>
      <c r="S666" s="465">
        <v>10000000</v>
      </c>
      <c r="T666" s="465">
        <v>18000000</v>
      </c>
      <c r="U666" s="465">
        <v>33000000</v>
      </c>
      <c r="V666" s="465">
        <v>9</v>
      </c>
      <c r="W666" s="465">
        <v>3</v>
      </c>
      <c r="X666" s="465">
        <v>12</v>
      </c>
      <c r="Y666" s="466">
        <v>87.6</v>
      </c>
      <c r="Z666" s="465">
        <v>3520</v>
      </c>
      <c r="AA666" s="465">
        <v>570</v>
      </c>
    </row>
    <row r="667" spans="1:27" s="462" customFormat="1" ht="19.5" customHeight="1">
      <c r="A667" s="463" t="s">
        <v>5551</v>
      </c>
      <c r="B667" s="487" t="s">
        <v>5552</v>
      </c>
      <c r="C667" s="463" t="s">
        <v>5553</v>
      </c>
      <c r="D667" s="463" t="s">
        <v>145</v>
      </c>
      <c r="E667" s="463" t="s">
        <v>13</v>
      </c>
      <c r="F667" s="463" t="s">
        <v>2524</v>
      </c>
      <c r="G667" s="463" t="s">
        <v>5233</v>
      </c>
      <c r="H667" s="463" t="s">
        <v>5554</v>
      </c>
      <c r="I667" s="463" t="s">
        <v>825</v>
      </c>
      <c r="J667" s="464" t="s">
        <v>5555</v>
      </c>
      <c r="K667" s="464" t="s">
        <v>67</v>
      </c>
      <c r="L667" s="463" t="s">
        <v>584</v>
      </c>
      <c r="M667" s="463" t="s">
        <v>54</v>
      </c>
      <c r="N667" s="463" t="s">
        <v>35</v>
      </c>
      <c r="O667" s="463" t="s">
        <v>874</v>
      </c>
      <c r="P667" s="464" t="s">
        <v>1605</v>
      </c>
      <c r="Q667" s="465">
        <v>73000000</v>
      </c>
      <c r="R667" s="465">
        <v>37000000</v>
      </c>
      <c r="S667" s="465">
        <v>13000000</v>
      </c>
      <c r="T667" s="465">
        <v>80000000</v>
      </c>
      <c r="U667" s="465">
        <v>203000000</v>
      </c>
      <c r="V667" s="465">
        <v>18</v>
      </c>
      <c r="W667" s="465">
        <v>0</v>
      </c>
      <c r="X667" s="465">
        <v>18</v>
      </c>
      <c r="Y667" s="466">
        <v>52</v>
      </c>
      <c r="Z667" s="465">
        <v>3188</v>
      </c>
      <c r="AA667" s="465">
        <v>1174</v>
      </c>
    </row>
    <row r="668" spans="1:27" s="462" customFormat="1" ht="19.5" customHeight="1">
      <c r="A668" s="463" t="s">
        <v>5556</v>
      </c>
      <c r="B668" s="487" t="s">
        <v>5557</v>
      </c>
      <c r="C668" s="463" t="s">
        <v>5558</v>
      </c>
      <c r="D668" s="463" t="s">
        <v>5559</v>
      </c>
      <c r="E668" s="463" t="s">
        <v>13</v>
      </c>
      <c r="F668" s="463" t="s">
        <v>2524</v>
      </c>
      <c r="G668" s="463" t="s">
        <v>5253</v>
      </c>
      <c r="H668" s="463" t="s">
        <v>5560</v>
      </c>
      <c r="I668" s="464" t="s">
        <v>815</v>
      </c>
      <c r="J668" s="464" t="s">
        <v>1605</v>
      </c>
      <c r="K668" s="464" t="s">
        <v>1605</v>
      </c>
      <c r="L668" s="463" t="s">
        <v>317</v>
      </c>
      <c r="M668" s="463" t="s">
        <v>2</v>
      </c>
      <c r="N668" s="463" t="s">
        <v>3</v>
      </c>
      <c r="O668" s="463" t="s">
        <v>823</v>
      </c>
      <c r="P668" s="464" t="s">
        <v>1605</v>
      </c>
      <c r="Q668" s="465">
        <v>5000000</v>
      </c>
      <c r="R668" s="465">
        <v>7000000</v>
      </c>
      <c r="S668" s="465">
        <v>7000000</v>
      </c>
      <c r="T668" s="465">
        <v>2000000</v>
      </c>
      <c r="U668" s="465">
        <v>21000000</v>
      </c>
      <c r="V668" s="465">
        <v>11</v>
      </c>
      <c r="W668" s="465">
        <v>0</v>
      </c>
      <c r="X668" s="465">
        <v>11</v>
      </c>
      <c r="Y668" s="466">
        <v>130.69999999999999</v>
      </c>
      <c r="Z668" s="465">
        <v>1526</v>
      </c>
      <c r="AA668" s="465">
        <v>698</v>
      </c>
    </row>
    <row r="669" spans="1:27" s="462" customFormat="1" ht="19.5" customHeight="1">
      <c r="A669" s="463" t="s">
        <v>5561</v>
      </c>
      <c r="B669" s="487" t="s">
        <v>5562</v>
      </c>
      <c r="C669" s="463" t="s">
        <v>5563</v>
      </c>
      <c r="D669" s="463" t="s">
        <v>5564</v>
      </c>
      <c r="E669" s="463" t="s">
        <v>60</v>
      </c>
      <c r="F669" s="463" t="s">
        <v>2948</v>
      </c>
      <c r="G669" s="463" t="s">
        <v>5271</v>
      </c>
      <c r="H669" s="463" t="s">
        <v>5565</v>
      </c>
      <c r="I669" s="464" t="s">
        <v>806</v>
      </c>
      <c r="J669" s="464" t="s">
        <v>25</v>
      </c>
      <c r="K669" s="464" t="s">
        <v>25</v>
      </c>
      <c r="L669" s="463" t="s">
        <v>350</v>
      </c>
      <c r="M669" s="463" t="s">
        <v>350</v>
      </c>
      <c r="N669" s="463" t="s">
        <v>8</v>
      </c>
      <c r="O669" s="463" t="s">
        <v>853</v>
      </c>
      <c r="P669" s="464" t="s">
        <v>1605</v>
      </c>
      <c r="Q669" s="465">
        <v>2000000</v>
      </c>
      <c r="R669" s="465">
        <v>300000</v>
      </c>
      <c r="S669" s="465">
        <v>10000000</v>
      </c>
      <c r="T669" s="465">
        <v>40000000</v>
      </c>
      <c r="U669" s="465">
        <v>52300000</v>
      </c>
      <c r="V669" s="465">
        <v>0</v>
      </c>
      <c r="W669" s="465">
        <v>4</v>
      </c>
      <c r="X669" s="465">
        <v>4</v>
      </c>
      <c r="Y669" s="466">
        <v>76.84</v>
      </c>
      <c r="Z669" s="465">
        <v>848</v>
      </c>
      <c r="AA669" s="465">
        <v>560</v>
      </c>
    </row>
    <row r="670" spans="1:27" s="462" customFormat="1" ht="19.5" customHeight="1">
      <c r="A670" s="463" t="s">
        <v>5566</v>
      </c>
      <c r="B670" s="487" t="s">
        <v>5567</v>
      </c>
      <c r="C670" s="463" t="s">
        <v>5568</v>
      </c>
      <c r="D670" s="463" t="s">
        <v>5569</v>
      </c>
      <c r="E670" s="463" t="s">
        <v>44</v>
      </c>
      <c r="F670" s="463" t="s">
        <v>2126</v>
      </c>
      <c r="G670" s="463" t="s">
        <v>5463</v>
      </c>
      <c r="H670" s="463" t="s">
        <v>5570</v>
      </c>
      <c r="I670" s="463" t="s">
        <v>802</v>
      </c>
      <c r="J670" s="464" t="s">
        <v>1605</v>
      </c>
      <c r="K670" s="463" t="s">
        <v>1605</v>
      </c>
      <c r="L670" s="463" t="s">
        <v>665</v>
      </c>
      <c r="M670" s="463" t="s">
        <v>57</v>
      </c>
      <c r="N670" s="463" t="s">
        <v>0</v>
      </c>
      <c r="O670" s="463" t="s">
        <v>845</v>
      </c>
      <c r="P670" s="463" t="s">
        <v>4475</v>
      </c>
      <c r="Q670" s="465">
        <v>6216000</v>
      </c>
      <c r="R670" s="465">
        <v>15000000</v>
      </c>
      <c r="S670" s="465">
        <v>24000000</v>
      </c>
      <c r="T670" s="465">
        <v>50000000</v>
      </c>
      <c r="U670" s="465">
        <v>95216000</v>
      </c>
      <c r="V670" s="465">
        <v>23</v>
      </c>
      <c r="W670" s="465">
        <v>80</v>
      </c>
      <c r="X670" s="465">
        <v>103</v>
      </c>
      <c r="Y670" s="466">
        <v>472.49</v>
      </c>
      <c r="Z670" s="465">
        <v>8352</v>
      </c>
      <c r="AA670" s="465">
        <v>8000</v>
      </c>
    </row>
    <row r="671" spans="1:27" s="462" customFormat="1" ht="19.5" customHeight="1">
      <c r="A671" s="463" t="s">
        <v>5571</v>
      </c>
      <c r="B671" s="487" t="s">
        <v>5572</v>
      </c>
      <c r="C671" s="463" t="s">
        <v>5573</v>
      </c>
      <c r="D671" s="463" t="s">
        <v>5574</v>
      </c>
      <c r="E671" s="463" t="s">
        <v>44</v>
      </c>
      <c r="F671" s="463" t="s">
        <v>2126</v>
      </c>
      <c r="G671" s="463" t="s">
        <v>5253</v>
      </c>
      <c r="H671" s="463" t="s">
        <v>5575</v>
      </c>
      <c r="I671" s="463" t="s">
        <v>808</v>
      </c>
      <c r="J671" s="463" t="s">
        <v>1605</v>
      </c>
      <c r="K671" s="463" t="s">
        <v>1605</v>
      </c>
      <c r="L671" s="463" t="s">
        <v>443</v>
      </c>
      <c r="M671" s="463" t="s">
        <v>2</v>
      </c>
      <c r="N671" s="463" t="s">
        <v>3</v>
      </c>
      <c r="O671" s="463" t="s">
        <v>823</v>
      </c>
      <c r="P671" s="464" t="s">
        <v>1605</v>
      </c>
      <c r="Q671" s="465">
        <v>2000000</v>
      </c>
      <c r="R671" s="465">
        <v>5000000</v>
      </c>
      <c r="S671" s="465">
        <v>1500000</v>
      </c>
      <c r="T671" s="465">
        <v>1000000</v>
      </c>
      <c r="U671" s="465">
        <v>9500000</v>
      </c>
      <c r="V671" s="465">
        <v>4</v>
      </c>
      <c r="W671" s="465">
        <v>6</v>
      </c>
      <c r="X671" s="465">
        <v>10</v>
      </c>
      <c r="Y671" s="466">
        <v>265.14999999999998</v>
      </c>
      <c r="Z671" s="465">
        <v>1356</v>
      </c>
      <c r="AA671" s="465">
        <v>237</v>
      </c>
    </row>
    <row r="672" spans="1:27" s="462" customFormat="1" ht="19.5" customHeight="1">
      <c r="A672" s="463" t="s">
        <v>5576</v>
      </c>
      <c r="B672" s="487" t="s">
        <v>5577</v>
      </c>
      <c r="C672" s="463" t="s">
        <v>5578</v>
      </c>
      <c r="D672" s="463" t="s">
        <v>5579</v>
      </c>
      <c r="E672" s="463" t="s">
        <v>58</v>
      </c>
      <c r="F672" s="463" t="s">
        <v>2146</v>
      </c>
      <c r="G672" s="463" t="s">
        <v>5308</v>
      </c>
      <c r="H672" s="463" t="s">
        <v>5580</v>
      </c>
      <c r="I672" s="463" t="s">
        <v>809</v>
      </c>
      <c r="J672" s="464" t="s">
        <v>1605</v>
      </c>
      <c r="K672" s="464" t="s">
        <v>1605</v>
      </c>
      <c r="L672" s="463" t="s">
        <v>386</v>
      </c>
      <c r="M672" s="463" t="s">
        <v>2</v>
      </c>
      <c r="N672" s="463" t="s">
        <v>3</v>
      </c>
      <c r="O672" s="463" t="s">
        <v>823</v>
      </c>
      <c r="P672" s="464" t="s">
        <v>1605</v>
      </c>
      <c r="Q672" s="465">
        <v>0</v>
      </c>
      <c r="R672" s="465">
        <v>0</v>
      </c>
      <c r="S672" s="465">
        <v>5000000</v>
      </c>
      <c r="T672" s="465">
        <v>1000000</v>
      </c>
      <c r="U672" s="465">
        <v>6000000</v>
      </c>
      <c r="V672" s="465">
        <v>11</v>
      </c>
      <c r="W672" s="465">
        <v>4</v>
      </c>
      <c r="X672" s="465">
        <v>15</v>
      </c>
      <c r="Y672" s="466">
        <v>194.36</v>
      </c>
      <c r="Z672" s="465">
        <v>3683</v>
      </c>
      <c r="AA672" s="465">
        <v>1410</v>
      </c>
    </row>
    <row r="673" spans="1:27" s="462" customFormat="1" ht="19.5" customHeight="1">
      <c r="A673" s="463" t="s">
        <v>5581</v>
      </c>
      <c r="B673" s="487" t="s">
        <v>5582</v>
      </c>
      <c r="C673" s="463" t="s">
        <v>5583</v>
      </c>
      <c r="D673" s="463" t="s">
        <v>5584</v>
      </c>
      <c r="E673" s="463" t="s">
        <v>68</v>
      </c>
      <c r="F673" s="463" t="s">
        <v>2180</v>
      </c>
      <c r="G673" s="463" t="s">
        <v>5245</v>
      </c>
      <c r="H673" s="463" t="s">
        <v>1004</v>
      </c>
      <c r="I673" s="463" t="s">
        <v>815</v>
      </c>
      <c r="J673" s="463" t="s">
        <v>1605</v>
      </c>
      <c r="K673" s="464" t="s">
        <v>1605</v>
      </c>
      <c r="L673" s="463" t="s">
        <v>5585</v>
      </c>
      <c r="M673" s="463" t="s">
        <v>5585</v>
      </c>
      <c r="N673" s="463" t="s">
        <v>62</v>
      </c>
      <c r="O673" s="463" t="s">
        <v>5586</v>
      </c>
      <c r="P673" s="464" t="s">
        <v>5587</v>
      </c>
      <c r="Q673" s="465">
        <v>5000000</v>
      </c>
      <c r="R673" s="465">
        <v>5500000</v>
      </c>
      <c r="S673" s="465">
        <v>20000000</v>
      </c>
      <c r="T673" s="465">
        <v>1000000</v>
      </c>
      <c r="U673" s="465">
        <v>31500000</v>
      </c>
      <c r="V673" s="465">
        <v>12</v>
      </c>
      <c r="W673" s="465">
        <v>13</v>
      </c>
      <c r="X673" s="465">
        <v>25</v>
      </c>
      <c r="Y673" s="466">
        <v>235</v>
      </c>
      <c r="Z673" s="465">
        <v>8564</v>
      </c>
      <c r="AA673" s="465">
        <v>920</v>
      </c>
    </row>
    <row r="674" spans="1:27" s="462" customFormat="1" ht="19.5" customHeight="1">
      <c r="A674" s="463" t="s">
        <v>5588</v>
      </c>
      <c r="B674" s="487" t="s">
        <v>5589</v>
      </c>
      <c r="C674" s="463" t="s">
        <v>5590</v>
      </c>
      <c r="D674" s="463" t="s">
        <v>135</v>
      </c>
      <c r="E674" s="463" t="s">
        <v>68</v>
      </c>
      <c r="F674" s="463" t="s">
        <v>2180</v>
      </c>
      <c r="G674" s="463" t="s">
        <v>5278</v>
      </c>
      <c r="H674" s="463" t="s">
        <v>5591</v>
      </c>
      <c r="I674" s="463" t="s">
        <v>801</v>
      </c>
      <c r="J674" s="463" t="s">
        <v>5592</v>
      </c>
      <c r="K674" s="463" t="s">
        <v>1605</v>
      </c>
      <c r="L674" s="463" t="s">
        <v>891</v>
      </c>
      <c r="M674" s="463" t="s">
        <v>18</v>
      </c>
      <c r="N674" s="463" t="s">
        <v>8</v>
      </c>
      <c r="O674" s="463" t="s">
        <v>866</v>
      </c>
      <c r="P674" s="464" t="s">
        <v>1605</v>
      </c>
      <c r="Q674" s="465">
        <v>5800000</v>
      </c>
      <c r="R674" s="465">
        <v>7900000</v>
      </c>
      <c r="S674" s="465">
        <v>1000000</v>
      </c>
      <c r="T674" s="465">
        <v>5000000</v>
      </c>
      <c r="U674" s="465">
        <v>19700000</v>
      </c>
      <c r="V674" s="465">
        <v>10</v>
      </c>
      <c r="W674" s="465">
        <v>6</v>
      </c>
      <c r="X674" s="465">
        <v>16</v>
      </c>
      <c r="Y674" s="466">
        <v>74.5</v>
      </c>
      <c r="Z674" s="465">
        <v>0</v>
      </c>
      <c r="AA674" s="465">
        <v>0</v>
      </c>
    </row>
    <row r="675" spans="1:27" s="462" customFormat="1" ht="19.5" customHeight="1">
      <c r="A675" s="463" t="s">
        <v>5593</v>
      </c>
      <c r="B675" s="487" t="s">
        <v>5594</v>
      </c>
      <c r="C675" s="463" t="s">
        <v>5595</v>
      </c>
      <c r="D675" s="463" t="s">
        <v>5596</v>
      </c>
      <c r="E675" s="463" t="s">
        <v>1221</v>
      </c>
      <c r="F675" s="463" t="s">
        <v>5597</v>
      </c>
      <c r="G675" s="463" t="s">
        <v>5308</v>
      </c>
      <c r="H675" s="463" t="s">
        <v>2908</v>
      </c>
      <c r="I675" s="463" t="s">
        <v>819</v>
      </c>
      <c r="J675" s="464" t="s">
        <v>1605</v>
      </c>
      <c r="K675" s="464" t="s">
        <v>1605</v>
      </c>
      <c r="L675" s="463" t="s">
        <v>9</v>
      </c>
      <c r="M675" s="463" t="s">
        <v>9</v>
      </c>
      <c r="N675" s="463" t="s">
        <v>10</v>
      </c>
      <c r="O675" s="463" t="s">
        <v>956</v>
      </c>
      <c r="P675" s="464" t="s">
        <v>1605</v>
      </c>
      <c r="Q675" s="465">
        <v>2244000</v>
      </c>
      <c r="R675" s="465">
        <v>0</v>
      </c>
      <c r="S675" s="465">
        <v>2000000</v>
      </c>
      <c r="T675" s="465">
        <v>10000000</v>
      </c>
      <c r="U675" s="465">
        <v>14244000</v>
      </c>
      <c r="V675" s="465">
        <v>10</v>
      </c>
      <c r="W675" s="465">
        <v>10</v>
      </c>
      <c r="X675" s="465">
        <v>20</v>
      </c>
      <c r="Y675" s="466">
        <v>96.6</v>
      </c>
      <c r="Z675" s="465">
        <v>1037</v>
      </c>
      <c r="AA675" s="465">
        <v>800</v>
      </c>
    </row>
    <row r="676" spans="1:27" s="462" customFormat="1" ht="19.5" customHeight="1">
      <c r="A676" s="463" t="s">
        <v>5598</v>
      </c>
      <c r="B676" s="487" t="s">
        <v>5599</v>
      </c>
      <c r="C676" s="463" t="s">
        <v>1152</v>
      </c>
      <c r="D676" s="463" t="s">
        <v>5600</v>
      </c>
      <c r="E676" s="463" t="s">
        <v>23</v>
      </c>
      <c r="F676" s="463" t="s">
        <v>2247</v>
      </c>
      <c r="G676" s="463" t="s">
        <v>5190</v>
      </c>
      <c r="H676" s="463" t="s">
        <v>5601</v>
      </c>
      <c r="I676" s="463" t="s">
        <v>804</v>
      </c>
      <c r="J676" s="464" t="s">
        <v>1605</v>
      </c>
      <c r="K676" s="464" t="s">
        <v>1605</v>
      </c>
      <c r="L676" s="463" t="s">
        <v>5602</v>
      </c>
      <c r="M676" s="463" t="s">
        <v>713</v>
      </c>
      <c r="N676" s="463" t="s">
        <v>461</v>
      </c>
      <c r="O676" s="463" t="s">
        <v>5603</v>
      </c>
      <c r="P676" s="464" t="s">
        <v>1605</v>
      </c>
      <c r="Q676" s="465">
        <v>0</v>
      </c>
      <c r="R676" s="465">
        <v>600000</v>
      </c>
      <c r="S676" s="465">
        <v>6500000</v>
      </c>
      <c r="T676" s="465">
        <v>0</v>
      </c>
      <c r="U676" s="465">
        <v>7100000</v>
      </c>
      <c r="V676" s="465">
        <v>2</v>
      </c>
      <c r="W676" s="465">
        <v>0</v>
      </c>
      <c r="X676" s="465">
        <v>2</v>
      </c>
      <c r="Y676" s="466">
        <v>1201.97</v>
      </c>
      <c r="Z676" s="465">
        <v>4947</v>
      </c>
      <c r="AA676" s="465">
        <v>60</v>
      </c>
    </row>
    <row r="677" spans="1:27" s="462" customFormat="1" ht="19.5" customHeight="1">
      <c r="A677" s="463" t="s">
        <v>5604</v>
      </c>
      <c r="B677" s="487" t="s">
        <v>5605</v>
      </c>
      <c r="C677" s="463" t="s">
        <v>5606</v>
      </c>
      <c r="D677" s="463" t="s">
        <v>643</v>
      </c>
      <c r="E677" s="463" t="s">
        <v>50</v>
      </c>
      <c r="F677" s="463" t="s">
        <v>1562</v>
      </c>
      <c r="G677" s="463" t="s">
        <v>5607</v>
      </c>
      <c r="H677" s="463" t="s">
        <v>5608</v>
      </c>
      <c r="I677" s="463" t="s">
        <v>815</v>
      </c>
      <c r="J677" s="463" t="s">
        <v>25</v>
      </c>
      <c r="K677" s="463" t="s">
        <v>25</v>
      </c>
      <c r="L677" s="463" t="s">
        <v>1105</v>
      </c>
      <c r="M677" s="463" t="s">
        <v>1010</v>
      </c>
      <c r="N677" s="463" t="s">
        <v>93</v>
      </c>
      <c r="O677" s="463" t="s">
        <v>5205</v>
      </c>
      <c r="P677" s="464" t="s">
        <v>5609</v>
      </c>
      <c r="Q677" s="465">
        <v>5000000</v>
      </c>
      <c r="R677" s="465">
        <v>0</v>
      </c>
      <c r="S677" s="465">
        <v>3500000</v>
      </c>
      <c r="T677" s="465">
        <v>500000</v>
      </c>
      <c r="U677" s="465">
        <v>9000000</v>
      </c>
      <c r="V677" s="465">
        <v>3</v>
      </c>
      <c r="W677" s="465">
        <v>0</v>
      </c>
      <c r="X677" s="465">
        <v>3</v>
      </c>
      <c r="Y677" s="466">
        <v>390</v>
      </c>
      <c r="Z677" s="465">
        <v>30909</v>
      </c>
      <c r="AA677" s="465">
        <v>22108</v>
      </c>
    </row>
    <row r="678" spans="1:27" s="462" customFormat="1" ht="19.5" customHeight="1">
      <c r="A678" s="463" t="s">
        <v>5610</v>
      </c>
      <c r="B678" s="487" t="s">
        <v>5611</v>
      </c>
      <c r="C678" s="463" t="s">
        <v>5612</v>
      </c>
      <c r="D678" s="463" t="s">
        <v>435</v>
      </c>
      <c r="E678" s="463" t="s">
        <v>50</v>
      </c>
      <c r="F678" s="463" t="s">
        <v>1562</v>
      </c>
      <c r="G678" s="463" t="s">
        <v>5613</v>
      </c>
      <c r="H678" s="463" t="s">
        <v>5614</v>
      </c>
      <c r="I678" s="463" t="s">
        <v>809</v>
      </c>
      <c r="J678" s="464" t="s">
        <v>1605</v>
      </c>
      <c r="K678" s="464" t="s">
        <v>1605</v>
      </c>
      <c r="L678" s="463" t="s">
        <v>1399</v>
      </c>
      <c r="M678" s="463" t="s">
        <v>673</v>
      </c>
      <c r="N678" s="463" t="s">
        <v>105</v>
      </c>
      <c r="O678" s="463" t="s">
        <v>893</v>
      </c>
      <c r="P678" s="464" t="s">
        <v>5615</v>
      </c>
      <c r="Q678" s="465">
        <v>3000000</v>
      </c>
      <c r="R678" s="465">
        <v>100000</v>
      </c>
      <c r="S678" s="465">
        <v>8400000</v>
      </c>
      <c r="T678" s="465">
        <v>0</v>
      </c>
      <c r="U678" s="465">
        <v>11500000</v>
      </c>
      <c r="V678" s="465">
        <v>3</v>
      </c>
      <c r="W678" s="465">
        <v>0</v>
      </c>
      <c r="X678" s="465">
        <v>3</v>
      </c>
      <c r="Y678" s="466">
        <v>471</v>
      </c>
      <c r="Z678" s="465">
        <v>36744</v>
      </c>
      <c r="AA678" s="465">
        <v>0</v>
      </c>
    </row>
    <row r="679" spans="1:27" s="462" customFormat="1" ht="19.5" customHeight="1">
      <c r="A679" s="463" t="s">
        <v>5616</v>
      </c>
      <c r="B679" s="487" t="s">
        <v>5617</v>
      </c>
      <c r="C679" s="463" t="s">
        <v>5618</v>
      </c>
      <c r="D679" s="463" t="s">
        <v>342</v>
      </c>
      <c r="E679" s="463" t="s">
        <v>50</v>
      </c>
      <c r="F679" s="463" t="s">
        <v>1562</v>
      </c>
      <c r="G679" s="463" t="s">
        <v>5619</v>
      </c>
      <c r="H679" s="463" t="s">
        <v>5620</v>
      </c>
      <c r="I679" s="463" t="s">
        <v>801</v>
      </c>
      <c r="J679" s="463" t="s">
        <v>1605</v>
      </c>
      <c r="K679" s="463" t="s">
        <v>1605</v>
      </c>
      <c r="L679" s="463" t="s">
        <v>3935</v>
      </c>
      <c r="M679" s="463" t="s">
        <v>3936</v>
      </c>
      <c r="N679" s="463" t="s">
        <v>30</v>
      </c>
      <c r="O679" s="463" t="s">
        <v>3937</v>
      </c>
      <c r="P679" s="464" t="s">
        <v>5621</v>
      </c>
      <c r="Q679" s="465">
        <v>1000000</v>
      </c>
      <c r="R679" s="465">
        <v>0</v>
      </c>
      <c r="S679" s="465">
        <v>1500000</v>
      </c>
      <c r="T679" s="465">
        <v>30000</v>
      </c>
      <c r="U679" s="465">
        <v>2530000</v>
      </c>
      <c r="V679" s="465">
        <v>4</v>
      </c>
      <c r="W679" s="465">
        <v>0</v>
      </c>
      <c r="X679" s="465">
        <v>4</v>
      </c>
      <c r="Y679" s="466">
        <v>314</v>
      </c>
      <c r="Z679" s="465">
        <v>28880</v>
      </c>
      <c r="AA679" s="465">
        <v>9700</v>
      </c>
    </row>
    <row r="680" spans="1:27" s="462" customFormat="1" ht="19.5" customHeight="1">
      <c r="A680" s="463" t="s">
        <v>5622</v>
      </c>
      <c r="B680" s="487" t="s">
        <v>5623</v>
      </c>
      <c r="C680" s="463" t="s">
        <v>5624</v>
      </c>
      <c r="D680" s="463" t="s">
        <v>1270</v>
      </c>
      <c r="E680" s="463" t="s">
        <v>50</v>
      </c>
      <c r="F680" s="463" t="s">
        <v>1562</v>
      </c>
      <c r="G680" s="463" t="s">
        <v>5625</v>
      </c>
      <c r="H680" s="463" t="s">
        <v>5626</v>
      </c>
      <c r="I680" s="464" t="s">
        <v>808</v>
      </c>
      <c r="J680" s="464" t="s">
        <v>1605</v>
      </c>
      <c r="K680" s="464" t="s">
        <v>1605</v>
      </c>
      <c r="L680" s="463" t="s">
        <v>2018</v>
      </c>
      <c r="M680" s="463" t="s">
        <v>732</v>
      </c>
      <c r="N680" s="463" t="s">
        <v>30</v>
      </c>
      <c r="O680" s="463" t="s">
        <v>2007</v>
      </c>
      <c r="P680" s="464" t="s">
        <v>5627</v>
      </c>
      <c r="Q680" s="465">
        <v>600000</v>
      </c>
      <c r="R680" s="465">
        <v>0</v>
      </c>
      <c r="S680" s="465">
        <v>2500000</v>
      </c>
      <c r="T680" s="465">
        <v>300000</v>
      </c>
      <c r="U680" s="465">
        <v>3400000</v>
      </c>
      <c r="V680" s="465">
        <v>3</v>
      </c>
      <c r="W680" s="465">
        <v>0</v>
      </c>
      <c r="X680" s="465">
        <v>3</v>
      </c>
      <c r="Y680" s="466">
        <v>185</v>
      </c>
      <c r="Z680" s="465">
        <v>4000</v>
      </c>
      <c r="AA680" s="465">
        <v>4000</v>
      </c>
    </row>
    <row r="681" spans="1:27" s="462" customFormat="1" ht="19.5" customHeight="1">
      <c r="A681" s="463" t="s">
        <v>5628</v>
      </c>
      <c r="B681" s="487" t="s">
        <v>5629</v>
      </c>
      <c r="C681" s="463" t="s">
        <v>5630</v>
      </c>
      <c r="D681" s="463" t="s">
        <v>643</v>
      </c>
      <c r="E681" s="463" t="s">
        <v>50</v>
      </c>
      <c r="F681" s="463" t="s">
        <v>1562</v>
      </c>
      <c r="G681" s="463" t="s">
        <v>5631</v>
      </c>
      <c r="H681" s="463" t="s">
        <v>5632</v>
      </c>
      <c r="I681" s="464" t="s">
        <v>812</v>
      </c>
      <c r="J681" s="464" t="s">
        <v>25</v>
      </c>
      <c r="K681" s="464" t="s">
        <v>25</v>
      </c>
      <c r="L681" s="463" t="s">
        <v>4629</v>
      </c>
      <c r="M681" s="463" t="s">
        <v>4629</v>
      </c>
      <c r="N681" s="463" t="s">
        <v>93</v>
      </c>
      <c r="O681" s="463" t="s">
        <v>3499</v>
      </c>
      <c r="P681" s="464" t="s">
        <v>5633</v>
      </c>
      <c r="Q681" s="465">
        <v>5000000</v>
      </c>
      <c r="R681" s="465">
        <v>0</v>
      </c>
      <c r="S681" s="465">
        <v>3500000</v>
      </c>
      <c r="T681" s="465">
        <v>500000</v>
      </c>
      <c r="U681" s="465">
        <v>9000000</v>
      </c>
      <c r="V681" s="465">
        <v>3</v>
      </c>
      <c r="W681" s="465">
        <v>0</v>
      </c>
      <c r="X681" s="465">
        <v>3</v>
      </c>
      <c r="Y681" s="466">
        <v>390</v>
      </c>
      <c r="Z681" s="465">
        <v>19200</v>
      </c>
      <c r="AA681" s="465">
        <v>14424</v>
      </c>
    </row>
    <row r="682" spans="1:27" s="462" customFormat="1" ht="19.5" customHeight="1">
      <c r="A682" s="463" t="s">
        <v>5634</v>
      </c>
      <c r="B682" s="487" t="s">
        <v>5635</v>
      </c>
      <c r="C682" s="463" t="s">
        <v>1370</v>
      </c>
      <c r="D682" s="463" t="s">
        <v>88</v>
      </c>
      <c r="E682" s="463" t="s">
        <v>782</v>
      </c>
      <c r="F682" s="463" t="s">
        <v>2031</v>
      </c>
      <c r="G682" s="463" t="s">
        <v>5636</v>
      </c>
      <c r="H682" s="463" t="s">
        <v>1371</v>
      </c>
      <c r="I682" s="463" t="s">
        <v>804</v>
      </c>
      <c r="J682" s="464" t="s">
        <v>1605</v>
      </c>
      <c r="K682" s="464" t="s">
        <v>1605</v>
      </c>
      <c r="L682" s="463" t="s">
        <v>668</v>
      </c>
      <c r="M682" s="463" t="s">
        <v>351</v>
      </c>
      <c r="N682" s="463" t="s">
        <v>0</v>
      </c>
      <c r="O682" s="463" t="s">
        <v>814</v>
      </c>
      <c r="P682" s="464" t="s">
        <v>1605</v>
      </c>
      <c r="Q682" s="465">
        <v>6000000</v>
      </c>
      <c r="R682" s="465">
        <v>5000000</v>
      </c>
      <c r="S682" s="465">
        <v>6000000</v>
      </c>
      <c r="T682" s="465">
        <v>2000000</v>
      </c>
      <c r="U682" s="465">
        <v>19000000</v>
      </c>
      <c r="V682" s="465">
        <v>20</v>
      </c>
      <c r="W682" s="465">
        <v>15</v>
      </c>
      <c r="X682" s="465">
        <v>35</v>
      </c>
      <c r="Y682" s="466">
        <v>595</v>
      </c>
      <c r="Z682" s="465">
        <v>2800</v>
      </c>
      <c r="AA682" s="465">
        <v>2800</v>
      </c>
    </row>
    <row r="683" spans="1:27" s="462" customFormat="1" ht="19.5" customHeight="1">
      <c r="A683" s="463" t="s">
        <v>5637</v>
      </c>
      <c r="B683" s="487" t="s">
        <v>5638</v>
      </c>
      <c r="C683" s="463" t="s">
        <v>5639</v>
      </c>
      <c r="D683" s="463" t="s">
        <v>88</v>
      </c>
      <c r="E683" s="463" t="s">
        <v>782</v>
      </c>
      <c r="F683" s="463" t="s">
        <v>2031</v>
      </c>
      <c r="G683" s="463" t="s">
        <v>5640</v>
      </c>
      <c r="H683" s="463" t="s">
        <v>5641</v>
      </c>
      <c r="I683" s="463" t="s">
        <v>812</v>
      </c>
      <c r="J683" s="464" t="s">
        <v>25</v>
      </c>
      <c r="K683" s="464" t="s">
        <v>25</v>
      </c>
      <c r="L683" s="463" t="s">
        <v>1177</v>
      </c>
      <c r="M683" s="463" t="s">
        <v>586</v>
      </c>
      <c r="N683" s="463" t="s">
        <v>52</v>
      </c>
      <c r="O683" s="463" t="s">
        <v>2373</v>
      </c>
      <c r="P683" s="464" t="s">
        <v>1605</v>
      </c>
      <c r="Q683" s="465">
        <v>15000000</v>
      </c>
      <c r="R683" s="465">
        <v>5000000</v>
      </c>
      <c r="S683" s="465">
        <v>2000000</v>
      </c>
      <c r="T683" s="465">
        <v>5000000</v>
      </c>
      <c r="U683" s="465">
        <v>27000000</v>
      </c>
      <c r="V683" s="465">
        <v>10</v>
      </c>
      <c r="W683" s="465">
        <v>2</v>
      </c>
      <c r="X683" s="465">
        <v>12</v>
      </c>
      <c r="Y683" s="466">
        <v>187</v>
      </c>
      <c r="Z683" s="465">
        <v>15648</v>
      </c>
      <c r="AA683" s="465">
        <v>2234</v>
      </c>
    </row>
    <row r="684" spans="1:27" s="462" customFormat="1" ht="19.5" customHeight="1">
      <c r="A684" s="463" t="s">
        <v>5642</v>
      </c>
      <c r="B684" s="487" t="s">
        <v>5643</v>
      </c>
      <c r="C684" s="463" t="s">
        <v>5644</v>
      </c>
      <c r="D684" s="463" t="s">
        <v>5645</v>
      </c>
      <c r="E684" s="463" t="s">
        <v>782</v>
      </c>
      <c r="F684" s="463" t="s">
        <v>2031</v>
      </c>
      <c r="G684" s="463" t="s">
        <v>5631</v>
      </c>
      <c r="H684" s="463" t="s">
        <v>5646</v>
      </c>
      <c r="I684" s="463" t="s">
        <v>5647</v>
      </c>
      <c r="J684" s="464" t="s">
        <v>25</v>
      </c>
      <c r="K684" s="464" t="s">
        <v>25</v>
      </c>
      <c r="L684" s="463" t="s">
        <v>5648</v>
      </c>
      <c r="M684" s="463" t="s">
        <v>5649</v>
      </c>
      <c r="N684" s="463" t="s">
        <v>464</v>
      </c>
      <c r="O684" s="463" t="s">
        <v>5650</v>
      </c>
      <c r="P684" s="464" t="s">
        <v>1414</v>
      </c>
      <c r="Q684" s="465">
        <v>10000000</v>
      </c>
      <c r="R684" s="465">
        <v>36000000</v>
      </c>
      <c r="S684" s="465">
        <v>30000000</v>
      </c>
      <c r="T684" s="465">
        <v>30000000</v>
      </c>
      <c r="U684" s="465">
        <v>106000000</v>
      </c>
      <c r="V684" s="465">
        <v>44</v>
      </c>
      <c r="W684" s="465">
        <v>10</v>
      </c>
      <c r="X684" s="465">
        <v>54</v>
      </c>
      <c r="Y684" s="466">
        <v>1450.5</v>
      </c>
      <c r="Z684" s="465">
        <v>14700</v>
      </c>
      <c r="AA684" s="465">
        <v>3600</v>
      </c>
    </row>
    <row r="685" spans="1:27" s="462" customFormat="1" ht="19.5" customHeight="1">
      <c r="A685" s="463" t="s">
        <v>5651</v>
      </c>
      <c r="B685" s="487" t="s">
        <v>5652</v>
      </c>
      <c r="C685" s="463" t="s">
        <v>5653</v>
      </c>
      <c r="D685" s="463" t="s">
        <v>1264</v>
      </c>
      <c r="E685" s="463" t="s">
        <v>767</v>
      </c>
      <c r="F685" s="463" t="s">
        <v>2896</v>
      </c>
      <c r="G685" s="463" t="s">
        <v>5654</v>
      </c>
      <c r="H685" s="463" t="s">
        <v>5655</v>
      </c>
      <c r="I685" s="463" t="s">
        <v>808</v>
      </c>
      <c r="J685" s="464" t="s">
        <v>1605</v>
      </c>
      <c r="K685" s="464" t="s">
        <v>1605</v>
      </c>
      <c r="L685" s="463" t="s">
        <v>390</v>
      </c>
      <c r="M685" s="463" t="s">
        <v>2</v>
      </c>
      <c r="N685" s="463" t="s">
        <v>3</v>
      </c>
      <c r="O685" s="463" t="s">
        <v>823</v>
      </c>
      <c r="P685" s="464" t="s">
        <v>1605</v>
      </c>
      <c r="Q685" s="465">
        <v>0</v>
      </c>
      <c r="R685" s="465">
        <v>0</v>
      </c>
      <c r="S685" s="465">
        <v>25000000</v>
      </c>
      <c r="T685" s="465">
        <v>2000000</v>
      </c>
      <c r="U685" s="465">
        <v>27000000</v>
      </c>
      <c r="V685" s="465">
        <v>8</v>
      </c>
      <c r="W685" s="465">
        <v>2</v>
      </c>
      <c r="X685" s="465">
        <v>10</v>
      </c>
      <c r="Y685" s="466">
        <v>808.86</v>
      </c>
      <c r="Z685" s="465">
        <v>2320</v>
      </c>
      <c r="AA685" s="465">
        <v>900</v>
      </c>
    </row>
    <row r="686" spans="1:27" s="462" customFormat="1" ht="19.5" customHeight="1">
      <c r="A686" s="463" t="s">
        <v>5656</v>
      </c>
      <c r="B686" s="487" t="s">
        <v>5657</v>
      </c>
      <c r="C686" s="463" t="s">
        <v>5658</v>
      </c>
      <c r="D686" s="463" t="s">
        <v>5659</v>
      </c>
      <c r="E686" s="463" t="s">
        <v>77</v>
      </c>
      <c r="F686" s="463" t="s">
        <v>2042</v>
      </c>
      <c r="G686" s="463" t="s">
        <v>5660</v>
      </c>
      <c r="H686" s="463" t="s">
        <v>5661</v>
      </c>
      <c r="I686" s="464" t="s">
        <v>815</v>
      </c>
      <c r="J686" s="464" t="s">
        <v>1605</v>
      </c>
      <c r="K686" s="464" t="s">
        <v>1605</v>
      </c>
      <c r="L686" s="463" t="s">
        <v>5662</v>
      </c>
      <c r="M686" s="463" t="s">
        <v>1362</v>
      </c>
      <c r="N686" s="463" t="s">
        <v>400</v>
      </c>
      <c r="O686" s="463" t="s">
        <v>5663</v>
      </c>
      <c r="P686" s="464" t="s">
        <v>5664</v>
      </c>
      <c r="Q686" s="465">
        <v>650000</v>
      </c>
      <c r="R686" s="465">
        <v>3000000</v>
      </c>
      <c r="S686" s="465">
        <v>33000000</v>
      </c>
      <c r="T686" s="465">
        <v>5000000</v>
      </c>
      <c r="U686" s="465">
        <v>41650000</v>
      </c>
      <c r="V686" s="465">
        <v>4</v>
      </c>
      <c r="W686" s="465">
        <v>0</v>
      </c>
      <c r="X686" s="465">
        <v>4</v>
      </c>
      <c r="Y686" s="466">
        <v>5193.09</v>
      </c>
      <c r="Z686" s="465">
        <v>34480</v>
      </c>
      <c r="AA686" s="465">
        <v>1906</v>
      </c>
    </row>
    <row r="687" spans="1:27" s="462" customFormat="1" ht="19.5" customHeight="1">
      <c r="A687" s="463" t="s">
        <v>5665</v>
      </c>
      <c r="B687" s="487" t="s">
        <v>5666</v>
      </c>
      <c r="C687" s="463" t="s">
        <v>5667</v>
      </c>
      <c r="D687" s="463" t="s">
        <v>5668</v>
      </c>
      <c r="E687" s="463" t="s">
        <v>1548</v>
      </c>
      <c r="F687" s="463" t="s">
        <v>5669</v>
      </c>
      <c r="G687" s="463" t="s">
        <v>5670</v>
      </c>
      <c r="H687" s="463" t="s">
        <v>2626</v>
      </c>
      <c r="I687" s="463" t="s">
        <v>801</v>
      </c>
      <c r="J687" s="464" t="s">
        <v>1605</v>
      </c>
      <c r="K687" s="464" t="s">
        <v>1605</v>
      </c>
      <c r="L687" s="463" t="s">
        <v>678</v>
      </c>
      <c r="M687" s="463" t="s">
        <v>678</v>
      </c>
      <c r="N687" s="463" t="s">
        <v>21</v>
      </c>
      <c r="O687" s="463" t="s">
        <v>5043</v>
      </c>
      <c r="P687" s="464" t="s">
        <v>1605</v>
      </c>
      <c r="Q687" s="465">
        <v>5000000</v>
      </c>
      <c r="R687" s="465">
        <v>12000000</v>
      </c>
      <c r="S687" s="465">
        <v>5000000</v>
      </c>
      <c r="T687" s="465">
        <v>2000000</v>
      </c>
      <c r="U687" s="465">
        <v>24000000</v>
      </c>
      <c r="V687" s="465">
        <v>15</v>
      </c>
      <c r="W687" s="465">
        <v>5</v>
      </c>
      <c r="X687" s="465">
        <v>20</v>
      </c>
      <c r="Y687" s="466">
        <v>96</v>
      </c>
      <c r="Z687" s="465">
        <v>6400</v>
      </c>
      <c r="AA687" s="465">
        <v>2297</v>
      </c>
    </row>
    <row r="688" spans="1:27" s="462" customFormat="1" ht="19.5" customHeight="1">
      <c r="A688" s="463" t="s">
        <v>5671</v>
      </c>
      <c r="B688" s="487" t="s">
        <v>5672</v>
      </c>
      <c r="C688" s="463" t="s">
        <v>3388</v>
      </c>
      <c r="D688" s="463" t="s">
        <v>377</v>
      </c>
      <c r="E688" s="463" t="s">
        <v>19</v>
      </c>
      <c r="F688" s="463" t="s">
        <v>1602</v>
      </c>
      <c r="G688" s="463" t="s">
        <v>5631</v>
      </c>
      <c r="H688" s="463" t="s">
        <v>5673</v>
      </c>
      <c r="I688" s="463" t="s">
        <v>25</v>
      </c>
      <c r="J688" s="463" t="s">
        <v>25</v>
      </c>
      <c r="K688" s="463" t="s">
        <v>399</v>
      </c>
      <c r="L688" s="463" t="s">
        <v>737</v>
      </c>
      <c r="M688" s="463" t="s">
        <v>660</v>
      </c>
      <c r="N688" s="463" t="s">
        <v>27</v>
      </c>
      <c r="O688" s="463" t="s">
        <v>833</v>
      </c>
      <c r="P688" s="464" t="s">
        <v>5674</v>
      </c>
      <c r="Q688" s="465">
        <v>0</v>
      </c>
      <c r="R688" s="465">
        <v>0</v>
      </c>
      <c r="S688" s="465">
        <v>10000000</v>
      </c>
      <c r="T688" s="465">
        <v>5000000</v>
      </c>
      <c r="U688" s="465">
        <v>15000000</v>
      </c>
      <c r="V688" s="465">
        <v>30</v>
      </c>
      <c r="W688" s="465">
        <v>0</v>
      </c>
      <c r="X688" s="465">
        <v>30</v>
      </c>
      <c r="Y688" s="466">
        <v>80.099999999999994</v>
      </c>
      <c r="Z688" s="465">
        <v>493</v>
      </c>
      <c r="AA688" s="465">
        <v>493</v>
      </c>
    </row>
    <row r="689" spans="1:27" s="462" customFormat="1" ht="19.5" customHeight="1">
      <c r="A689" s="463" t="s">
        <v>5675</v>
      </c>
      <c r="B689" s="487" t="s">
        <v>5676</v>
      </c>
      <c r="C689" s="463" t="s">
        <v>5677</v>
      </c>
      <c r="D689" s="463" t="s">
        <v>5678</v>
      </c>
      <c r="E689" s="463" t="s">
        <v>19</v>
      </c>
      <c r="F689" s="463" t="s">
        <v>1602</v>
      </c>
      <c r="G689" s="463" t="s">
        <v>5631</v>
      </c>
      <c r="H689" s="463" t="s">
        <v>5679</v>
      </c>
      <c r="I689" s="463" t="s">
        <v>806</v>
      </c>
      <c r="J689" s="464" t="s">
        <v>1605</v>
      </c>
      <c r="K689" s="464" t="s">
        <v>1605</v>
      </c>
      <c r="L689" s="463" t="s">
        <v>372</v>
      </c>
      <c r="M689" s="463" t="s">
        <v>2</v>
      </c>
      <c r="N689" s="463" t="s">
        <v>3</v>
      </c>
      <c r="O689" s="463" t="s">
        <v>823</v>
      </c>
      <c r="P689" s="464" t="s">
        <v>1605</v>
      </c>
      <c r="Q689" s="465">
        <v>10000000</v>
      </c>
      <c r="R689" s="465">
        <v>6000000</v>
      </c>
      <c r="S689" s="465">
        <v>5000000</v>
      </c>
      <c r="T689" s="465">
        <v>5000000</v>
      </c>
      <c r="U689" s="465">
        <v>26000000</v>
      </c>
      <c r="V689" s="465">
        <v>23</v>
      </c>
      <c r="W689" s="465">
        <v>2</v>
      </c>
      <c r="X689" s="465">
        <v>25</v>
      </c>
      <c r="Y689" s="466">
        <v>272.26</v>
      </c>
      <c r="Z689" s="465">
        <v>5312</v>
      </c>
      <c r="AA689" s="465">
        <v>2192</v>
      </c>
    </row>
    <row r="690" spans="1:27" s="462" customFormat="1" ht="19.5" customHeight="1">
      <c r="A690" s="463" t="s">
        <v>5680</v>
      </c>
      <c r="B690" s="487" t="s">
        <v>5681</v>
      </c>
      <c r="C690" s="463" t="s">
        <v>5682</v>
      </c>
      <c r="D690" s="463" t="s">
        <v>5683</v>
      </c>
      <c r="E690" s="463" t="s">
        <v>104</v>
      </c>
      <c r="F690" s="463" t="s">
        <v>1624</v>
      </c>
      <c r="G690" s="463" t="s">
        <v>5640</v>
      </c>
      <c r="H690" s="463" t="s">
        <v>5684</v>
      </c>
      <c r="I690" s="463" t="s">
        <v>817</v>
      </c>
      <c r="J690" s="463" t="s">
        <v>1605</v>
      </c>
      <c r="K690" s="463" t="s">
        <v>1605</v>
      </c>
      <c r="L690" s="463" t="s">
        <v>324</v>
      </c>
      <c r="M690" s="463" t="s">
        <v>324</v>
      </c>
      <c r="N690" s="463" t="s">
        <v>26</v>
      </c>
      <c r="O690" s="463" t="s">
        <v>846</v>
      </c>
      <c r="P690" s="464" t="s">
        <v>5685</v>
      </c>
      <c r="Q690" s="465">
        <v>0</v>
      </c>
      <c r="R690" s="465">
        <v>35172000</v>
      </c>
      <c r="S690" s="465">
        <v>5880000</v>
      </c>
      <c r="T690" s="465">
        <v>118935780</v>
      </c>
      <c r="U690" s="465">
        <v>159987780</v>
      </c>
      <c r="V690" s="465">
        <v>1</v>
      </c>
      <c r="W690" s="465">
        <v>15</v>
      </c>
      <c r="X690" s="465">
        <v>16</v>
      </c>
      <c r="Y690" s="466">
        <v>1104.07</v>
      </c>
      <c r="Z690" s="465">
        <v>10404</v>
      </c>
      <c r="AA690" s="465">
        <v>6575</v>
      </c>
    </row>
    <row r="691" spans="1:27" s="462" customFormat="1" ht="19.5" customHeight="1">
      <c r="A691" s="463" t="s">
        <v>5686</v>
      </c>
      <c r="B691" s="487" t="s">
        <v>5687</v>
      </c>
      <c r="C691" s="463" t="s">
        <v>5688</v>
      </c>
      <c r="D691" s="463" t="s">
        <v>5689</v>
      </c>
      <c r="E691" s="463" t="s">
        <v>777</v>
      </c>
      <c r="F691" s="463" t="s">
        <v>2550</v>
      </c>
      <c r="G691" s="463" t="s">
        <v>5636</v>
      </c>
      <c r="H691" s="463" t="s">
        <v>5690</v>
      </c>
      <c r="I691" s="463" t="s">
        <v>809</v>
      </c>
      <c r="J691" s="464" t="s">
        <v>25</v>
      </c>
      <c r="K691" s="463" t="s">
        <v>5691</v>
      </c>
      <c r="L691" s="463" t="s">
        <v>5692</v>
      </c>
      <c r="M691" s="463" t="s">
        <v>1416</v>
      </c>
      <c r="N691" s="463" t="s">
        <v>8</v>
      </c>
      <c r="O691" s="463" t="s">
        <v>2033</v>
      </c>
      <c r="P691" s="464" t="s">
        <v>1605</v>
      </c>
      <c r="Q691" s="465">
        <v>11000000</v>
      </c>
      <c r="R691" s="465">
        <v>80000000</v>
      </c>
      <c r="S691" s="465">
        <v>5600000</v>
      </c>
      <c r="T691" s="465">
        <v>10000000</v>
      </c>
      <c r="U691" s="465">
        <v>106600000</v>
      </c>
      <c r="V691" s="465">
        <v>3</v>
      </c>
      <c r="W691" s="465">
        <v>1</v>
      </c>
      <c r="X691" s="465">
        <v>4</v>
      </c>
      <c r="Y691" s="466">
        <v>2031.62</v>
      </c>
      <c r="Z691" s="465">
        <v>8484</v>
      </c>
      <c r="AA691" s="465">
        <v>3177</v>
      </c>
    </row>
    <row r="692" spans="1:27" s="462" customFormat="1" ht="19.5" customHeight="1">
      <c r="A692" s="463" t="s">
        <v>5693</v>
      </c>
      <c r="B692" s="487" t="s">
        <v>5694</v>
      </c>
      <c r="C692" s="463" t="s">
        <v>5688</v>
      </c>
      <c r="D692" s="463" t="s">
        <v>5689</v>
      </c>
      <c r="E692" s="463" t="s">
        <v>777</v>
      </c>
      <c r="F692" s="463" t="s">
        <v>2550</v>
      </c>
      <c r="G692" s="463" t="s">
        <v>5640</v>
      </c>
      <c r="H692" s="463" t="s">
        <v>5695</v>
      </c>
      <c r="I692" s="463" t="s">
        <v>809</v>
      </c>
      <c r="J692" s="464" t="s">
        <v>25</v>
      </c>
      <c r="K692" s="464" t="s">
        <v>5691</v>
      </c>
      <c r="L692" s="463" t="s">
        <v>5696</v>
      </c>
      <c r="M692" s="463" t="s">
        <v>1416</v>
      </c>
      <c r="N692" s="463" t="s">
        <v>8</v>
      </c>
      <c r="O692" s="463" t="s">
        <v>2033</v>
      </c>
      <c r="P692" s="464" t="s">
        <v>1605</v>
      </c>
      <c r="Q692" s="465">
        <v>0</v>
      </c>
      <c r="R692" s="465">
        <v>110000000</v>
      </c>
      <c r="S692" s="465">
        <v>10000000</v>
      </c>
      <c r="T692" s="465">
        <v>10000000</v>
      </c>
      <c r="U692" s="465">
        <v>130000000</v>
      </c>
      <c r="V692" s="465">
        <v>12</v>
      </c>
      <c r="W692" s="465">
        <v>4</v>
      </c>
      <c r="X692" s="465">
        <v>16</v>
      </c>
      <c r="Y692" s="466">
        <v>1798.01</v>
      </c>
      <c r="Z692" s="465">
        <v>7856</v>
      </c>
      <c r="AA692" s="465">
        <v>3236</v>
      </c>
    </row>
    <row r="693" spans="1:27" s="462" customFormat="1" ht="19.5" customHeight="1">
      <c r="A693" s="463" t="s">
        <v>5697</v>
      </c>
      <c r="B693" s="487" t="s">
        <v>5698</v>
      </c>
      <c r="C693" s="463" t="s">
        <v>2548</v>
      </c>
      <c r="D693" s="463" t="s">
        <v>2549</v>
      </c>
      <c r="E693" s="463" t="s">
        <v>777</v>
      </c>
      <c r="F693" s="463" t="s">
        <v>2550</v>
      </c>
      <c r="G693" s="463" t="s">
        <v>5654</v>
      </c>
      <c r="H693" s="463" t="s">
        <v>5699</v>
      </c>
      <c r="I693" s="463" t="s">
        <v>817</v>
      </c>
      <c r="J693" s="463" t="s">
        <v>1605</v>
      </c>
      <c r="K693" s="463" t="s">
        <v>1605</v>
      </c>
      <c r="L693" s="463" t="s">
        <v>960</v>
      </c>
      <c r="M693" s="463" t="s">
        <v>619</v>
      </c>
      <c r="N693" s="463" t="s">
        <v>474</v>
      </c>
      <c r="O693" s="463" t="s">
        <v>901</v>
      </c>
      <c r="P693" s="464" t="s">
        <v>5700</v>
      </c>
      <c r="Q693" s="465">
        <v>0</v>
      </c>
      <c r="R693" s="465">
        <v>6000000</v>
      </c>
      <c r="S693" s="465">
        <v>2000000</v>
      </c>
      <c r="T693" s="465">
        <v>5000000</v>
      </c>
      <c r="U693" s="465">
        <v>13000000</v>
      </c>
      <c r="V693" s="465">
        <v>3</v>
      </c>
      <c r="W693" s="465">
        <v>0</v>
      </c>
      <c r="X693" s="465">
        <v>3</v>
      </c>
      <c r="Y693" s="466">
        <v>103</v>
      </c>
      <c r="Z693" s="465">
        <v>600</v>
      </c>
      <c r="AA693" s="465">
        <v>206</v>
      </c>
    </row>
    <row r="694" spans="1:27" s="462" customFormat="1" ht="19.5" customHeight="1">
      <c r="A694" s="463" t="s">
        <v>5701</v>
      </c>
      <c r="B694" s="487" t="s">
        <v>5702</v>
      </c>
      <c r="C694" s="463" t="s">
        <v>2548</v>
      </c>
      <c r="D694" s="463" t="s">
        <v>2549</v>
      </c>
      <c r="E694" s="463" t="s">
        <v>777</v>
      </c>
      <c r="F694" s="463" t="s">
        <v>2550</v>
      </c>
      <c r="G694" s="463" t="s">
        <v>5654</v>
      </c>
      <c r="H694" s="463" t="s">
        <v>5703</v>
      </c>
      <c r="I694" s="463" t="s">
        <v>817</v>
      </c>
      <c r="J694" s="464" t="s">
        <v>1605</v>
      </c>
      <c r="K694" s="464" t="s">
        <v>1605</v>
      </c>
      <c r="L694" s="463" t="s">
        <v>960</v>
      </c>
      <c r="M694" s="463" t="s">
        <v>619</v>
      </c>
      <c r="N694" s="463" t="s">
        <v>474</v>
      </c>
      <c r="O694" s="463" t="s">
        <v>901</v>
      </c>
      <c r="P694" s="464" t="s">
        <v>5700</v>
      </c>
      <c r="Q694" s="465">
        <v>0</v>
      </c>
      <c r="R694" s="465">
        <v>40000000</v>
      </c>
      <c r="S694" s="465">
        <v>20000000</v>
      </c>
      <c r="T694" s="465">
        <v>20000000</v>
      </c>
      <c r="U694" s="465">
        <v>80000000</v>
      </c>
      <c r="V694" s="465">
        <v>4</v>
      </c>
      <c r="W694" s="465">
        <v>0</v>
      </c>
      <c r="X694" s="465">
        <v>4</v>
      </c>
      <c r="Y694" s="466">
        <v>485.2</v>
      </c>
      <c r="Z694" s="465">
        <v>3500</v>
      </c>
      <c r="AA694" s="465">
        <v>400</v>
      </c>
    </row>
    <row r="695" spans="1:27" s="462" customFormat="1" ht="19.5" customHeight="1">
      <c r="A695" s="463" t="s">
        <v>5704</v>
      </c>
      <c r="B695" s="487" t="s">
        <v>5705</v>
      </c>
      <c r="C695" s="463" t="s">
        <v>2548</v>
      </c>
      <c r="D695" s="463" t="s">
        <v>5706</v>
      </c>
      <c r="E695" s="463" t="s">
        <v>777</v>
      </c>
      <c r="F695" s="463" t="s">
        <v>2550</v>
      </c>
      <c r="G695" s="463" t="s">
        <v>5654</v>
      </c>
      <c r="H695" s="463" t="s">
        <v>5707</v>
      </c>
      <c r="I695" s="463" t="s">
        <v>817</v>
      </c>
      <c r="J695" s="463" t="s">
        <v>1605</v>
      </c>
      <c r="K695" s="463" t="s">
        <v>1605</v>
      </c>
      <c r="L695" s="463" t="s">
        <v>960</v>
      </c>
      <c r="M695" s="463" t="s">
        <v>619</v>
      </c>
      <c r="N695" s="463" t="s">
        <v>474</v>
      </c>
      <c r="O695" s="463" t="s">
        <v>901</v>
      </c>
      <c r="P695" s="464" t="s">
        <v>5700</v>
      </c>
      <c r="Q695" s="465">
        <v>0</v>
      </c>
      <c r="R695" s="465">
        <v>15000000</v>
      </c>
      <c r="S695" s="465">
        <v>5000000</v>
      </c>
      <c r="T695" s="465">
        <v>10000000</v>
      </c>
      <c r="U695" s="465">
        <v>30000000</v>
      </c>
      <c r="V695" s="465">
        <v>4</v>
      </c>
      <c r="W695" s="465">
        <v>0</v>
      </c>
      <c r="X695" s="465">
        <v>4</v>
      </c>
      <c r="Y695" s="466">
        <v>351.2</v>
      </c>
      <c r="Z695" s="465">
        <v>1600</v>
      </c>
      <c r="AA695" s="465">
        <v>400</v>
      </c>
    </row>
    <row r="696" spans="1:27" s="462" customFormat="1" ht="19.5" customHeight="1">
      <c r="A696" s="463" t="s">
        <v>5708</v>
      </c>
      <c r="B696" s="487" t="s">
        <v>5709</v>
      </c>
      <c r="C696" s="463" t="s">
        <v>5710</v>
      </c>
      <c r="D696" s="463" t="s">
        <v>421</v>
      </c>
      <c r="E696" s="463" t="s">
        <v>776</v>
      </c>
      <c r="F696" s="463" t="s">
        <v>4689</v>
      </c>
      <c r="G696" s="463" t="s">
        <v>5711</v>
      </c>
      <c r="H696" s="463" t="s">
        <v>5712</v>
      </c>
      <c r="I696" s="463" t="s">
        <v>801</v>
      </c>
      <c r="J696" s="464" t="s">
        <v>1605</v>
      </c>
      <c r="K696" s="464" t="s">
        <v>1605</v>
      </c>
      <c r="L696" s="463" t="s">
        <v>1027</v>
      </c>
      <c r="M696" s="463" t="s">
        <v>1024</v>
      </c>
      <c r="N696" s="463" t="s">
        <v>467</v>
      </c>
      <c r="O696" s="463" t="s">
        <v>4676</v>
      </c>
      <c r="P696" s="464" t="s">
        <v>5713</v>
      </c>
      <c r="Q696" s="465">
        <v>6150000</v>
      </c>
      <c r="R696" s="465">
        <v>0</v>
      </c>
      <c r="S696" s="465">
        <v>63850000</v>
      </c>
      <c r="T696" s="465">
        <v>500000</v>
      </c>
      <c r="U696" s="465">
        <v>70500000</v>
      </c>
      <c r="V696" s="465">
        <v>9</v>
      </c>
      <c r="W696" s="465">
        <v>0</v>
      </c>
      <c r="X696" s="465">
        <v>9</v>
      </c>
      <c r="Y696" s="466">
        <v>459</v>
      </c>
      <c r="Z696" s="465">
        <v>63440</v>
      </c>
      <c r="AA696" s="465">
        <v>151</v>
      </c>
    </row>
    <row r="697" spans="1:27" s="462" customFormat="1" ht="19.5" customHeight="1">
      <c r="A697" s="463" t="s">
        <v>5714</v>
      </c>
      <c r="B697" s="487" t="s">
        <v>5715</v>
      </c>
      <c r="C697" s="463" t="s">
        <v>5716</v>
      </c>
      <c r="D697" s="463" t="s">
        <v>5717</v>
      </c>
      <c r="E697" s="463" t="s">
        <v>7</v>
      </c>
      <c r="F697" s="463" t="s">
        <v>1655</v>
      </c>
      <c r="G697" s="463" t="s">
        <v>5631</v>
      </c>
      <c r="H697" s="463" t="s">
        <v>5718</v>
      </c>
      <c r="I697" s="463" t="s">
        <v>825</v>
      </c>
      <c r="J697" s="464" t="s">
        <v>1605</v>
      </c>
      <c r="K697" s="464" t="s">
        <v>1605</v>
      </c>
      <c r="L697" s="463" t="s">
        <v>1436</v>
      </c>
      <c r="M697" s="463" t="s">
        <v>654</v>
      </c>
      <c r="N697" s="463" t="s">
        <v>0</v>
      </c>
      <c r="O697" s="463" t="s">
        <v>1618</v>
      </c>
      <c r="P697" s="464" t="s">
        <v>1605</v>
      </c>
      <c r="Q697" s="465">
        <v>0</v>
      </c>
      <c r="R697" s="465">
        <v>12916800</v>
      </c>
      <c r="S697" s="465">
        <v>40000000</v>
      </c>
      <c r="T697" s="465">
        <v>3000000</v>
      </c>
      <c r="U697" s="465">
        <v>55916800</v>
      </c>
      <c r="V697" s="465">
        <v>6</v>
      </c>
      <c r="W697" s="465">
        <v>2</v>
      </c>
      <c r="X697" s="465">
        <v>8</v>
      </c>
      <c r="Y697" s="466">
        <v>498</v>
      </c>
      <c r="Z697" s="465">
        <v>2760</v>
      </c>
      <c r="AA697" s="465">
        <v>2000</v>
      </c>
    </row>
    <row r="698" spans="1:27" s="462" customFormat="1" ht="19.5" customHeight="1">
      <c r="A698" s="463" t="s">
        <v>5719</v>
      </c>
      <c r="B698" s="487" t="s">
        <v>5720</v>
      </c>
      <c r="C698" s="463" t="s">
        <v>5721</v>
      </c>
      <c r="D698" s="463" t="s">
        <v>5722</v>
      </c>
      <c r="E698" s="463" t="s">
        <v>37</v>
      </c>
      <c r="F698" s="463" t="s">
        <v>1716</v>
      </c>
      <c r="G698" s="463" t="s">
        <v>5640</v>
      </c>
      <c r="H698" s="463" t="s">
        <v>5723</v>
      </c>
      <c r="I698" s="463" t="s">
        <v>806</v>
      </c>
      <c r="J698" s="464" t="s">
        <v>1605</v>
      </c>
      <c r="K698" s="464" t="s">
        <v>1605</v>
      </c>
      <c r="L698" s="463" t="s">
        <v>627</v>
      </c>
      <c r="M698" s="463" t="s">
        <v>2</v>
      </c>
      <c r="N698" s="463" t="s">
        <v>3</v>
      </c>
      <c r="O698" s="463" t="s">
        <v>823</v>
      </c>
      <c r="P698" s="464" t="s">
        <v>1605</v>
      </c>
      <c r="Q698" s="465">
        <v>0</v>
      </c>
      <c r="R698" s="465">
        <v>0</v>
      </c>
      <c r="S698" s="465">
        <v>5000000</v>
      </c>
      <c r="T698" s="465">
        <v>3000000</v>
      </c>
      <c r="U698" s="465">
        <v>8000000</v>
      </c>
      <c r="V698" s="465">
        <v>20</v>
      </c>
      <c r="W698" s="465">
        <v>5</v>
      </c>
      <c r="X698" s="465">
        <v>25</v>
      </c>
      <c r="Y698" s="466">
        <v>473.4</v>
      </c>
      <c r="Z698" s="465">
        <v>4844</v>
      </c>
      <c r="AA698" s="465">
        <v>1920</v>
      </c>
    </row>
    <row r="699" spans="1:27" s="462" customFormat="1" ht="19.5" customHeight="1">
      <c r="A699" s="463" t="s">
        <v>5724</v>
      </c>
      <c r="B699" s="487" t="s">
        <v>5725</v>
      </c>
      <c r="C699" s="463" t="s">
        <v>5726</v>
      </c>
      <c r="D699" s="463" t="s">
        <v>5727</v>
      </c>
      <c r="E699" s="463" t="s">
        <v>49</v>
      </c>
      <c r="F699" s="463" t="s">
        <v>1722</v>
      </c>
      <c r="G699" s="463" t="s">
        <v>5640</v>
      </c>
      <c r="H699" s="463" t="s">
        <v>5728</v>
      </c>
      <c r="I699" s="463" t="s">
        <v>806</v>
      </c>
      <c r="J699" s="464" t="s">
        <v>5729</v>
      </c>
      <c r="K699" s="464" t="s">
        <v>1605</v>
      </c>
      <c r="L699" s="463" t="s">
        <v>344</v>
      </c>
      <c r="M699" s="463" t="s">
        <v>94</v>
      </c>
      <c r="N699" s="463" t="s">
        <v>10</v>
      </c>
      <c r="O699" s="463" t="s">
        <v>867</v>
      </c>
      <c r="P699" s="464" t="s">
        <v>1605</v>
      </c>
      <c r="Q699" s="465">
        <v>0</v>
      </c>
      <c r="R699" s="465">
        <v>0</v>
      </c>
      <c r="S699" s="465">
        <v>20000000</v>
      </c>
      <c r="T699" s="465">
        <v>30000000</v>
      </c>
      <c r="U699" s="465">
        <v>50000000</v>
      </c>
      <c r="V699" s="465">
        <v>100</v>
      </c>
      <c r="W699" s="465">
        <v>100</v>
      </c>
      <c r="X699" s="465">
        <v>200</v>
      </c>
      <c r="Y699" s="466">
        <v>1609.75</v>
      </c>
      <c r="Z699" s="465">
        <v>12620</v>
      </c>
      <c r="AA699" s="465">
        <v>7515</v>
      </c>
    </row>
    <row r="700" spans="1:27" s="462" customFormat="1" ht="19.5" customHeight="1">
      <c r="A700" s="463" t="s">
        <v>5730</v>
      </c>
      <c r="B700" s="487" t="s">
        <v>5731</v>
      </c>
      <c r="C700" s="463" t="s">
        <v>5732</v>
      </c>
      <c r="D700" s="463" t="s">
        <v>5733</v>
      </c>
      <c r="E700" s="463" t="s">
        <v>24</v>
      </c>
      <c r="F700" s="463" t="s">
        <v>1742</v>
      </c>
      <c r="G700" s="463" t="s">
        <v>5619</v>
      </c>
      <c r="H700" s="463" t="s">
        <v>1495</v>
      </c>
      <c r="I700" s="463" t="s">
        <v>808</v>
      </c>
      <c r="J700" s="464" t="s">
        <v>25</v>
      </c>
      <c r="K700" s="464" t="s">
        <v>25</v>
      </c>
      <c r="L700" s="463" t="s">
        <v>584</v>
      </c>
      <c r="M700" s="463" t="s">
        <v>54</v>
      </c>
      <c r="N700" s="463" t="s">
        <v>35</v>
      </c>
      <c r="O700" s="463" t="s">
        <v>874</v>
      </c>
      <c r="P700" s="464" t="s">
        <v>1605</v>
      </c>
      <c r="Q700" s="465">
        <v>3000000</v>
      </c>
      <c r="R700" s="465">
        <v>5000000</v>
      </c>
      <c r="S700" s="465">
        <v>3000000</v>
      </c>
      <c r="T700" s="465">
        <v>2000000</v>
      </c>
      <c r="U700" s="465">
        <v>13000000</v>
      </c>
      <c r="V700" s="465">
        <v>10</v>
      </c>
      <c r="W700" s="465">
        <v>10</v>
      </c>
      <c r="X700" s="465">
        <v>20</v>
      </c>
      <c r="Y700" s="466">
        <v>432</v>
      </c>
      <c r="Z700" s="465">
        <v>860</v>
      </c>
      <c r="AA700" s="465">
        <v>727</v>
      </c>
    </row>
    <row r="701" spans="1:27" s="462" customFormat="1" ht="19.5" customHeight="1">
      <c r="A701" s="463" t="s">
        <v>5734</v>
      </c>
      <c r="B701" s="487" t="s">
        <v>5735</v>
      </c>
      <c r="C701" s="463" t="s">
        <v>603</v>
      </c>
      <c r="D701" s="463" t="s">
        <v>5736</v>
      </c>
      <c r="E701" s="463" t="s">
        <v>24</v>
      </c>
      <c r="F701" s="463" t="s">
        <v>1742</v>
      </c>
      <c r="G701" s="463" t="s">
        <v>5640</v>
      </c>
      <c r="H701" s="463" t="s">
        <v>5737</v>
      </c>
      <c r="I701" s="463" t="s">
        <v>806</v>
      </c>
      <c r="J701" s="464" t="s">
        <v>5729</v>
      </c>
      <c r="K701" s="464" t="s">
        <v>1605</v>
      </c>
      <c r="L701" s="463" t="s">
        <v>344</v>
      </c>
      <c r="M701" s="463" t="s">
        <v>94</v>
      </c>
      <c r="N701" s="463" t="s">
        <v>10</v>
      </c>
      <c r="O701" s="463" t="s">
        <v>867</v>
      </c>
      <c r="P701" s="464" t="s">
        <v>1605</v>
      </c>
      <c r="Q701" s="465">
        <v>100000000</v>
      </c>
      <c r="R701" s="465">
        <v>90000000</v>
      </c>
      <c r="S701" s="465">
        <v>20630000</v>
      </c>
      <c r="T701" s="465">
        <v>1000000</v>
      </c>
      <c r="U701" s="465">
        <v>211630000</v>
      </c>
      <c r="V701" s="465">
        <v>23</v>
      </c>
      <c r="W701" s="465">
        <v>31</v>
      </c>
      <c r="X701" s="465">
        <v>54</v>
      </c>
      <c r="Y701" s="466">
        <v>2573</v>
      </c>
      <c r="Z701" s="465">
        <v>3790</v>
      </c>
      <c r="AA701" s="465">
        <v>2737</v>
      </c>
    </row>
    <row r="702" spans="1:27" s="462" customFormat="1" ht="19.5" customHeight="1">
      <c r="A702" s="463" t="s">
        <v>5738</v>
      </c>
      <c r="B702" s="487" t="s">
        <v>5739</v>
      </c>
      <c r="C702" s="463" t="s">
        <v>5740</v>
      </c>
      <c r="D702" s="463" t="s">
        <v>5736</v>
      </c>
      <c r="E702" s="463" t="s">
        <v>24</v>
      </c>
      <c r="F702" s="463" t="s">
        <v>1742</v>
      </c>
      <c r="G702" s="463" t="s">
        <v>5640</v>
      </c>
      <c r="H702" s="463" t="s">
        <v>5737</v>
      </c>
      <c r="I702" s="463" t="s">
        <v>806</v>
      </c>
      <c r="J702" s="464" t="s">
        <v>1342</v>
      </c>
      <c r="K702" s="464" t="s">
        <v>1605</v>
      </c>
      <c r="L702" s="463" t="s">
        <v>344</v>
      </c>
      <c r="M702" s="463" t="s">
        <v>94</v>
      </c>
      <c r="N702" s="463" t="s">
        <v>10</v>
      </c>
      <c r="O702" s="463" t="s">
        <v>867</v>
      </c>
      <c r="P702" s="464" t="s">
        <v>1605</v>
      </c>
      <c r="Q702" s="465">
        <v>0</v>
      </c>
      <c r="R702" s="465">
        <v>0</v>
      </c>
      <c r="S702" s="465">
        <v>51800000</v>
      </c>
      <c r="T702" s="465">
        <v>10000000</v>
      </c>
      <c r="U702" s="465">
        <v>61800000</v>
      </c>
      <c r="V702" s="465">
        <v>32</v>
      </c>
      <c r="W702" s="465">
        <v>40</v>
      </c>
      <c r="X702" s="465">
        <v>72</v>
      </c>
      <c r="Y702" s="466">
        <v>2289</v>
      </c>
      <c r="Z702" s="465">
        <v>3790</v>
      </c>
      <c r="AA702" s="465">
        <v>2737</v>
      </c>
    </row>
    <row r="703" spans="1:27" s="462" customFormat="1" ht="19.5" customHeight="1">
      <c r="A703" s="463" t="s">
        <v>5741</v>
      </c>
      <c r="B703" s="487" t="s">
        <v>5742</v>
      </c>
      <c r="C703" s="463" t="s">
        <v>5743</v>
      </c>
      <c r="D703" s="463" t="s">
        <v>5744</v>
      </c>
      <c r="E703" s="463" t="s">
        <v>24</v>
      </c>
      <c r="F703" s="463" t="s">
        <v>1742</v>
      </c>
      <c r="G703" s="463" t="s">
        <v>5631</v>
      </c>
      <c r="H703" s="463" t="s">
        <v>5679</v>
      </c>
      <c r="I703" s="463" t="s">
        <v>822</v>
      </c>
      <c r="J703" s="464" t="s">
        <v>25</v>
      </c>
      <c r="K703" s="464" t="s">
        <v>25</v>
      </c>
      <c r="L703" s="463" t="s">
        <v>5745</v>
      </c>
      <c r="M703" s="463" t="s">
        <v>556</v>
      </c>
      <c r="N703" s="463" t="s">
        <v>35</v>
      </c>
      <c r="O703" s="463" t="s">
        <v>2133</v>
      </c>
      <c r="P703" s="464" t="s">
        <v>1605</v>
      </c>
      <c r="Q703" s="465">
        <v>20000000</v>
      </c>
      <c r="R703" s="465">
        <v>2000000</v>
      </c>
      <c r="S703" s="465">
        <v>5000000</v>
      </c>
      <c r="T703" s="465">
        <v>2000000</v>
      </c>
      <c r="U703" s="465">
        <v>29000000</v>
      </c>
      <c r="V703" s="465">
        <v>10</v>
      </c>
      <c r="W703" s="465">
        <v>10</v>
      </c>
      <c r="X703" s="465">
        <v>20</v>
      </c>
      <c r="Y703" s="466">
        <v>387.08</v>
      </c>
      <c r="Z703" s="465">
        <v>6523</v>
      </c>
      <c r="AA703" s="465">
        <v>1800</v>
      </c>
    </row>
    <row r="704" spans="1:27" s="462" customFormat="1" ht="19.5" customHeight="1">
      <c r="A704" s="463" t="s">
        <v>5746</v>
      </c>
      <c r="B704" s="487" t="s">
        <v>5747</v>
      </c>
      <c r="C704" s="463" t="s">
        <v>5748</v>
      </c>
      <c r="D704" s="463" t="s">
        <v>69</v>
      </c>
      <c r="E704" s="463" t="s">
        <v>70</v>
      </c>
      <c r="F704" s="463" t="s">
        <v>1772</v>
      </c>
      <c r="G704" s="463" t="s">
        <v>5749</v>
      </c>
      <c r="H704" s="463" t="s">
        <v>5750</v>
      </c>
      <c r="I704" s="463" t="s">
        <v>25</v>
      </c>
      <c r="J704" s="464" t="s">
        <v>1605</v>
      </c>
      <c r="K704" s="464" t="s">
        <v>1605</v>
      </c>
      <c r="L704" s="463" t="s">
        <v>1162</v>
      </c>
      <c r="M704" s="463" t="s">
        <v>721</v>
      </c>
      <c r="N704" s="463" t="s">
        <v>122</v>
      </c>
      <c r="O704" s="463" t="s">
        <v>5751</v>
      </c>
      <c r="P704" s="463" t="s">
        <v>5752</v>
      </c>
      <c r="Q704" s="465">
        <v>0</v>
      </c>
      <c r="R704" s="465">
        <v>5000000</v>
      </c>
      <c r="S704" s="465">
        <v>3000000</v>
      </c>
      <c r="T704" s="465">
        <v>1000000</v>
      </c>
      <c r="U704" s="465">
        <v>9000000</v>
      </c>
      <c r="V704" s="465">
        <v>4</v>
      </c>
      <c r="W704" s="465">
        <v>0</v>
      </c>
      <c r="X704" s="465">
        <v>4</v>
      </c>
      <c r="Y704" s="466">
        <v>221</v>
      </c>
      <c r="Z704" s="465">
        <v>48816</v>
      </c>
      <c r="AA704" s="465">
        <v>200</v>
      </c>
    </row>
    <row r="705" spans="1:27" s="462" customFormat="1" ht="19.5" customHeight="1">
      <c r="A705" s="463" t="s">
        <v>5753</v>
      </c>
      <c r="B705" s="487" t="s">
        <v>5754</v>
      </c>
      <c r="C705" s="463" t="s">
        <v>5755</v>
      </c>
      <c r="D705" s="463" t="s">
        <v>69</v>
      </c>
      <c r="E705" s="463" t="s">
        <v>70</v>
      </c>
      <c r="F705" s="463" t="s">
        <v>1772</v>
      </c>
      <c r="G705" s="463" t="s">
        <v>5756</v>
      </c>
      <c r="H705" s="463" t="s">
        <v>5757</v>
      </c>
      <c r="I705" s="463" t="s">
        <v>817</v>
      </c>
      <c r="J705" s="464" t="s">
        <v>1605</v>
      </c>
      <c r="K705" s="464" t="s">
        <v>1605</v>
      </c>
      <c r="L705" s="463" t="s">
        <v>607</v>
      </c>
      <c r="M705" s="463" t="s">
        <v>373</v>
      </c>
      <c r="N705" s="463" t="s">
        <v>0</v>
      </c>
      <c r="O705" s="463" t="s">
        <v>870</v>
      </c>
      <c r="P705" s="463" t="s">
        <v>1605</v>
      </c>
      <c r="Q705" s="465">
        <v>0</v>
      </c>
      <c r="R705" s="465">
        <v>10000000</v>
      </c>
      <c r="S705" s="465">
        <v>10000000</v>
      </c>
      <c r="T705" s="465">
        <v>2000000</v>
      </c>
      <c r="U705" s="465">
        <v>22000000</v>
      </c>
      <c r="V705" s="465">
        <v>7</v>
      </c>
      <c r="W705" s="465">
        <v>3</v>
      </c>
      <c r="X705" s="465">
        <v>10</v>
      </c>
      <c r="Y705" s="466">
        <v>305</v>
      </c>
      <c r="Z705" s="465">
        <v>6844</v>
      </c>
      <c r="AA705" s="465">
        <v>120</v>
      </c>
    </row>
    <row r="706" spans="1:27" s="462" customFormat="1" ht="19.5" customHeight="1">
      <c r="A706" s="463" t="s">
        <v>5758</v>
      </c>
      <c r="B706" s="487" t="s">
        <v>5759</v>
      </c>
      <c r="C706" s="463" t="s">
        <v>5760</v>
      </c>
      <c r="D706" s="463" t="s">
        <v>5761</v>
      </c>
      <c r="E706" s="463" t="s">
        <v>29</v>
      </c>
      <c r="F706" s="463" t="s">
        <v>1891</v>
      </c>
      <c r="G706" s="463" t="s">
        <v>5762</v>
      </c>
      <c r="H706" s="463" t="s">
        <v>5763</v>
      </c>
      <c r="I706" s="463" t="s">
        <v>806</v>
      </c>
      <c r="J706" s="464" t="s">
        <v>1605</v>
      </c>
      <c r="K706" s="464" t="s">
        <v>1605</v>
      </c>
      <c r="L706" s="463" t="s">
        <v>5764</v>
      </c>
      <c r="M706" s="463" t="s">
        <v>5765</v>
      </c>
      <c r="N706" s="463" t="s">
        <v>405</v>
      </c>
      <c r="O706" s="463" t="s">
        <v>5766</v>
      </c>
      <c r="P706" s="464" t="s">
        <v>5767</v>
      </c>
      <c r="Q706" s="465">
        <v>4000000</v>
      </c>
      <c r="R706" s="465">
        <v>0</v>
      </c>
      <c r="S706" s="465">
        <v>714000</v>
      </c>
      <c r="T706" s="465">
        <v>1000000</v>
      </c>
      <c r="U706" s="465">
        <v>5714000</v>
      </c>
      <c r="V706" s="465">
        <v>0</v>
      </c>
      <c r="W706" s="465">
        <v>0</v>
      </c>
      <c r="X706" s="465">
        <v>0</v>
      </c>
      <c r="Y706" s="466">
        <v>422</v>
      </c>
      <c r="Z706" s="465">
        <v>8000</v>
      </c>
      <c r="AA706" s="465">
        <v>1740</v>
      </c>
    </row>
    <row r="707" spans="1:27" s="462" customFormat="1" ht="19.5" customHeight="1">
      <c r="A707" s="463" t="s">
        <v>5768</v>
      </c>
      <c r="B707" s="487" t="s">
        <v>5769</v>
      </c>
      <c r="C707" s="463" t="s">
        <v>5770</v>
      </c>
      <c r="D707" s="463" t="s">
        <v>5771</v>
      </c>
      <c r="E707" s="463" t="s">
        <v>73</v>
      </c>
      <c r="F707" s="463" t="s">
        <v>1910</v>
      </c>
      <c r="G707" s="463" t="s">
        <v>5607</v>
      </c>
      <c r="H707" s="463" t="s">
        <v>5772</v>
      </c>
      <c r="I707" s="463" t="s">
        <v>804</v>
      </c>
      <c r="J707" s="463" t="s">
        <v>1605</v>
      </c>
      <c r="K707" s="463" t="s">
        <v>1605</v>
      </c>
      <c r="L707" s="463" t="s">
        <v>387</v>
      </c>
      <c r="M707" s="463" t="s">
        <v>329</v>
      </c>
      <c r="N707" s="463" t="s">
        <v>0</v>
      </c>
      <c r="O707" s="463" t="s">
        <v>826</v>
      </c>
      <c r="P707" s="464" t="s">
        <v>1605</v>
      </c>
      <c r="Q707" s="465">
        <v>6048000</v>
      </c>
      <c r="R707" s="465">
        <v>0</v>
      </c>
      <c r="S707" s="465">
        <v>5000000</v>
      </c>
      <c r="T707" s="465">
        <v>10000000</v>
      </c>
      <c r="U707" s="465">
        <v>21048000</v>
      </c>
      <c r="V707" s="465">
        <v>42</v>
      </c>
      <c r="W707" s="465">
        <v>10</v>
      </c>
      <c r="X707" s="465">
        <v>52</v>
      </c>
      <c r="Y707" s="466">
        <v>115</v>
      </c>
      <c r="Z707" s="465">
        <v>1600</v>
      </c>
      <c r="AA707" s="465">
        <v>1600</v>
      </c>
    </row>
    <row r="708" spans="1:27" s="462" customFormat="1" ht="19.5" customHeight="1">
      <c r="A708" s="463" t="s">
        <v>5773</v>
      </c>
      <c r="B708" s="487" t="s">
        <v>5774</v>
      </c>
      <c r="C708" s="463" t="s">
        <v>5775</v>
      </c>
      <c r="D708" s="463" t="s">
        <v>5776</v>
      </c>
      <c r="E708" s="463" t="s">
        <v>48</v>
      </c>
      <c r="F708" s="463" t="s">
        <v>3491</v>
      </c>
      <c r="G708" s="463" t="s">
        <v>5619</v>
      </c>
      <c r="H708" s="463" t="s">
        <v>849</v>
      </c>
      <c r="I708" s="463" t="s">
        <v>822</v>
      </c>
      <c r="J708" s="464" t="s">
        <v>25</v>
      </c>
      <c r="K708" s="464" t="s">
        <v>25</v>
      </c>
      <c r="L708" s="463" t="s">
        <v>5777</v>
      </c>
      <c r="M708" s="463" t="s">
        <v>583</v>
      </c>
      <c r="N708" s="463" t="s">
        <v>91</v>
      </c>
      <c r="O708" s="463" t="s">
        <v>892</v>
      </c>
      <c r="P708" s="464" t="s">
        <v>5778</v>
      </c>
      <c r="Q708" s="465">
        <v>2000000</v>
      </c>
      <c r="R708" s="465">
        <v>2000000</v>
      </c>
      <c r="S708" s="465">
        <v>5000000</v>
      </c>
      <c r="T708" s="465">
        <v>1000000</v>
      </c>
      <c r="U708" s="465">
        <v>10000000</v>
      </c>
      <c r="V708" s="465">
        <v>20</v>
      </c>
      <c r="W708" s="465">
        <v>0</v>
      </c>
      <c r="X708" s="465">
        <v>20</v>
      </c>
      <c r="Y708" s="466">
        <v>2601</v>
      </c>
      <c r="Z708" s="465">
        <v>7350</v>
      </c>
      <c r="AA708" s="465">
        <v>1800</v>
      </c>
    </row>
    <row r="709" spans="1:27" s="462" customFormat="1" ht="19.5" customHeight="1">
      <c r="A709" s="463" t="s">
        <v>5779</v>
      </c>
      <c r="B709" s="487" t="s">
        <v>5780</v>
      </c>
      <c r="C709" s="463" t="s">
        <v>5781</v>
      </c>
      <c r="D709" s="463" t="s">
        <v>5782</v>
      </c>
      <c r="E709" s="463" t="s">
        <v>40</v>
      </c>
      <c r="F709" s="463" t="s">
        <v>1917</v>
      </c>
      <c r="G709" s="463" t="s">
        <v>5640</v>
      </c>
      <c r="H709" s="463" t="s">
        <v>5783</v>
      </c>
      <c r="I709" s="463" t="s">
        <v>802</v>
      </c>
      <c r="J709" s="463" t="s">
        <v>1605</v>
      </c>
      <c r="K709" s="463" t="s">
        <v>1605</v>
      </c>
      <c r="L709" s="463" t="s">
        <v>5784</v>
      </c>
      <c r="M709" s="463" t="s">
        <v>624</v>
      </c>
      <c r="N709" s="463" t="s">
        <v>39</v>
      </c>
      <c r="O709" s="463" t="s">
        <v>843</v>
      </c>
      <c r="P709" s="464" t="s">
        <v>5785</v>
      </c>
      <c r="Q709" s="465">
        <v>30000000</v>
      </c>
      <c r="R709" s="465">
        <v>20000000</v>
      </c>
      <c r="S709" s="465">
        <v>30000000</v>
      </c>
      <c r="T709" s="465">
        <v>20000000</v>
      </c>
      <c r="U709" s="465">
        <v>100000000</v>
      </c>
      <c r="V709" s="465">
        <v>10</v>
      </c>
      <c r="W709" s="465">
        <v>0</v>
      </c>
      <c r="X709" s="465">
        <v>10</v>
      </c>
      <c r="Y709" s="466">
        <v>1958.1</v>
      </c>
      <c r="Z709" s="465">
        <v>52248</v>
      </c>
      <c r="AA709" s="465">
        <v>1125</v>
      </c>
    </row>
    <row r="710" spans="1:27" s="462" customFormat="1" ht="19.5" customHeight="1">
      <c r="A710" s="463" t="s">
        <v>5786</v>
      </c>
      <c r="B710" s="487" t="s">
        <v>5787</v>
      </c>
      <c r="C710" s="463" t="s">
        <v>5788</v>
      </c>
      <c r="D710" s="463" t="s">
        <v>1317</v>
      </c>
      <c r="E710" s="463" t="s">
        <v>40</v>
      </c>
      <c r="F710" s="463" t="s">
        <v>1917</v>
      </c>
      <c r="G710" s="463" t="s">
        <v>5660</v>
      </c>
      <c r="H710" s="463" t="s">
        <v>782</v>
      </c>
      <c r="I710" s="463" t="s">
        <v>812</v>
      </c>
      <c r="J710" s="464" t="s">
        <v>1605</v>
      </c>
      <c r="K710" s="464" t="s">
        <v>1605</v>
      </c>
      <c r="L710" s="463" t="s">
        <v>1392</v>
      </c>
      <c r="M710" s="463" t="s">
        <v>1392</v>
      </c>
      <c r="N710" s="463" t="s">
        <v>21</v>
      </c>
      <c r="O710" s="463" t="s">
        <v>5789</v>
      </c>
      <c r="P710" s="464" t="s">
        <v>1605</v>
      </c>
      <c r="Q710" s="465">
        <v>1250000</v>
      </c>
      <c r="R710" s="465">
        <v>700000</v>
      </c>
      <c r="S710" s="465">
        <v>3500000</v>
      </c>
      <c r="T710" s="465">
        <v>2000000</v>
      </c>
      <c r="U710" s="465">
        <v>7450000</v>
      </c>
      <c r="V710" s="465">
        <v>7</v>
      </c>
      <c r="W710" s="465">
        <v>0</v>
      </c>
      <c r="X710" s="465">
        <v>7</v>
      </c>
      <c r="Y710" s="466">
        <v>901.5</v>
      </c>
      <c r="Z710" s="465">
        <v>11</v>
      </c>
      <c r="AA710" s="465">
        <v>96</v>
      </c>
    </row>
    <row r="711" spans="1:27" s="462" customFormat="1" ht="19.5" customHeight="1">
      <c r="A711" s="463" t="s">
        <v>5790</v>
      </c>
      <c r="B711" s="487" t="s">
        <v>5791</v>
      </c>
      <c r="C711" s="463" t="s">
        <v>5792</v>
      </c>
      <c r="D711" s="463" t="s">
        <v>887</v>
      </c>
      <c r="E711" s="463" t="s">
        <v>40</v>
      </c>
      <c r="F711" s="463" t="s">
        <v>1917</v>
      </c>
      <c r="G711" s="463" t="s">
        <v>5660</v>
      </c>
      <c r="H711" s="463" t="s">
        <v>5793</v>
      </c>
      <c r="I711" s="463" t="s">
        <v>830</v>
      </c>
      <c r="J711" s="464" t="s">
        <v>1605</v>
      </c>
      <c r="K711" s="464" t="s">
        <v>1605</v>
      </c>
      <c r="L711" s="463" t="s">
        <v>5794</v>
      </c>
      <c r="M711" s="463" t="s">
        <v>693</v>
      </c>
      <c r="N711" s="463" t="s">
        <v>369</v>
      </c>
      <c r="O711" s="463" t="s">
        <v>4692</v>
      </c>
      <c r="P711" s="464" t="s">
        <v>5795</v>
      </c>
      <c r="Q711" s="465">
        <v>10000000</v>
      </c>
      <c r="R711" s="465">
        <v>2000000</v>
      </c>
      <c r="S711" s="465">
        <v>10000000</v>
      </c>
      <c r="T711" s="465">
        <v>10000000</v>
      </c>
      <c r="U711" s="465">
        <v>32000000</v>
      </c>
      <c r="V711" s="465">
        <v>8</v>
      </c>
      <c r="W711" s="465">
        <v>0</v>
      </c>
      <c r="X711" s="465">
        <v>8</v>
      </c>
      <c r="Y711" s="466">
        <v>585</v>
      </c>
      <c r="Z711" s="465">
        <v>16848</v>
      </c>
      <c r="AA711" s="465">
        <v>432</v>
      </c>
    </row>
    <row r="712" spans="1:27" s="462" customFormat="1" ht="19.5" customHeight="1">
      <c r="A712" s="463" t="s">
        <v>5796</v>
      </c>
      <c r="B712" s="487" t="s">
        <v>5797</v>
      </c>
      <c r="C712" s="463" t="s">
        <v>5798</v>
      </c>
      <c r="D712" s="463" t="s">
        <v>5799</v>
      </c>
      <c r="E712" s="463" t="s">
        <v>40</v>
      </c>
      <c r="F712" s="463" t="s">
        <v>1917</v>
      </c>
      <c r="G712" s="463" t="s">
        <v>5800</v>
      </c>
      <c r="H712" s="463" t="s">
        <v>1911</v>
      </c>
      <c r="I712" s="463" t="s">
        <v>815</v>
      </c>
      <c r="J712" s="464" t="s">
        <v>1605</v>
      </c>
      <c r="K712" s="464" t="s">
        <v>1605</v>
      </c>
      <c r="L712" s="463" t="s">
        <v>5801</v>
      </c>
      <c r="M712" s="463" t="s">
        <v>5802</v>
      </c>
      <c r="N712" s="463" t="s">
        <v>474</v>
      </c>
      <c r="O712" s="463" t="s">
        <v>5803</v>
      </c>
      <c r="P712" s="464" t="s">
        <v>1605</v>
      </c>
      <c r="Q712" s="465">
        <v>4000000</v>
      </c>
      <c r="R712" s="465">
        <v>300000</v>
      </c>
      <c r="S712" s="465">
        <v>2000000</v>
      </c>
      <c r="T712" s="465">
        <v>500000</v>
      </c>
      <c r="U712" s="465">
        <v>6800000</v>
      </c>
      <c r="V712" s="465">
        <v>4</v>
      </c>
      <c r="W712" s="465">
        <v>0</v>
      </c>
      <c r="X712" s="465">
        <v>4</v>
      </c>
      <c r="Y712" s="466">
        <v>498.1</v>
      </c>
      <c r="Z712" s="465">
        <v>30340</v>
      </c>
      <c r="AA712" s="465">
        <v>190</v>
      </c>
    </row>
    <row r="713" spans="1:27" s="462" customFormat="1" ht="19.5" customHeight="1">
      <c r="A713" s="463" t="s">
        <v>5804</v>
      </c>
      <c r="B713" s="487" t="s">
        <v>5805</v>
      </c>
      <c r="C713" s="463" t="s">
        <v>5806</v>
      </c>
      <c r="D713" s="463" t="s">
        <v>5807</v>
      </c>
      <c r="E713" s="463" t="s">
        <v>273</v>
      </c>
      <c r="F713" s="463" t="s">
        <v>3505</v>
      </c>
      <c r="G713" s="463" t="s">
        <v>5636</v>
      </c>
      <c r="H713" s="463" t="s">
        <v>1282</v>
      </c>
      <c r="I713" s="463" t="s">
        <v>812</v>
      </c>
      <c r="J713" s="464" t="s">
        <v>25</v>
      </c>
      <c r="K713" s="464" t="s">
        <v>25</v>
      </c>
      <c r="L713" s="463" t="s">
        <v>5808</v>
      </c>
      <c r="M713" s="463" t="s">
        <v>5809</v>
      </c>
      <c r="N713" s="463" t="s">
        <v>109</v>
      </c>
      <c r="O713" s="463" t="s">
        <v>5810</v>
      </c>
      <c r="P713" s="464" t="s">
        <v>5811</v>
      </c>
      <c r="Q713" s="465">
        <v>10000000</v>
      </c>
      <c r="R713" s="465">
        <v>11000000</v>
      </c>
      <c r="S713" s="465">
        <v>5100000</v>
      </c>
      <c r="T713" s="465">
        <v>1000000</v>
      </c>
      <c r="U713" s="465">
        <v>27100000</v>
      </c>
      <c r="V713" s="465">
        <v>8</v>
      </c>
      <c r="W713" s="465">
        <v>7</v>
      </c>
      <c r="X713" s="465">
        <v>15</v>
      </c>
      <c r="Y713" s="466">
        <v>304</v>
      </c>
      <c r="Z713" s="465">
        <v>7</v>
      </c>
      <c r="AA713" s="465">
        <v>3500</v>
      </c>
    </row>
    <row r="714" spans="1:27" s="462" customFormat="1" ht="19.5" customHeight="1">
      <c r="A714" s="463" t="s">
        <v>5812</v>
      </c>
      <c r="B714" s="487" t="s">
        <v>5813</v>
      </c>
      <c r="C714" s="463" t="s">
        <v>5814</v>
      </c>
      <c r="D714" s="463" t="s">
        <v>5815</v>
      </c>
      <c r="E714" s="463" t="s">
        <v>759</v>
      </c>
      <c r="F714" s="463" t="s">
        <v>1934</v>
      </c>
      <c r="G714" s="463" t="s">
        <v>5619</v>
      </c>
      <c r="H714" s="463" t="s">
        <v>5816</v>
      </c>
      <c r="I714" s="463" t="s">
        <v>759</v>
      </c>
      <c r="J714" s="464" t="s">
        <v>1605</v>
      </c>
      <c r="K714" s="464" t="s">
        <v>1605</v>
      </c>
      <c r="L714" s="463" t="s">
        <v>594</v>
      </c>
      <c r="M714" s="463" t="s">
        <v>326</v>
      </c>
      <c r="N714" s="463" t="s">
        <v>62</v>
      </c>
      <c r="O714" s="463" t="s">
        <v>836</v>
      </c>
      <c r="P714" s="464" t="s">
        <v>1605</v>
      </c>
      <c r="Q714" s="465">
        <v>8200000</v>
      </c>
      <c r="R714" s="465">
        <v>18091953</v>
      </c>
      <c r="S714" s="465">
        <v>20541860</v>
      </c>
      <c r="T714" s="465">
        <v>5000000</v>
      </c>
      <c r="U714" s="465">
        <v>51833813</v>
      </c>
      <c r="V714" s="465">
        <v>30</v>
      </c>
      <c r="W714" s="465">
        <v>2</v>
      </c>
      <c r="X714" s="465">
        <v>32</v>
      </c>
      <c r="Y714" s="466">
        <v>901</v>
      </c>
      <c r="Z714" s="465">
        <v>8301</v>
      </c>
      <c r="AA714" s="465">
        <v>750</v>
      </c>
    </row>
    <row r="715" spans="1:27" s="462" customFormat="1" ht="19.5" customHeight="1">
      <c r="A715" s="463" t="s">
        <v>5817</v>
      </c>
      <c r="B715" s="487" t="s">
        <v>5818</v>
      </c>
      <c r="C715" s="463" t="s">
        <v>5819</v>
      </c>
      <c r="D715" s="463" t="s">
        <v>391</v>
      </c>
      <c r="E715" s="463" t="s">
        <v>759</v>
      </c>
      <c r="F715" s="463" t="s">
        <v>1934</v>
      </c>
      <c r="G715" s="463" t="s">
        <v>5640</v>
      </c>
      <c r="H715" s="463" t="s">
        <v>5820</v>
      </c>
      <c r="I715" s="463" t="s">
        <v>896</v>
      </c>
      <c r="J715" s="464" t="s">
        <v>25</v>
      </c>
      <c r="K715" s="464" t="s">
        <v>25</v>
      </c>
      <c r="L715" s="463" t="s">
        <v>5821</v>
      </c>
      <c r="M715" s="463" t="s">
        <v>430</v>
      </c>
      <c r="N715" s="463" t="s">
        <v>102</v>
      </c>
      <c r="O715" s="463" t="s">
        <v>926</v>
      </c>
      <c r="P715" s="464" t="s">
        <v>5822</v>
      </c>
      <c r="Q715" s="465">
        <v>1500000</v>
      </c>
      <c r="R715" s="465">
        <v>9000000</v>
      </c>
      <c r="S715" s="465">
        <v>26500000</v>
      </c>
      <c r="T715" s="465">
        <v>5000000</v>
      </c>
      <c r="U715" s="465">
        <v>42000000</v>
      </c>
      <c r="V715" s="465">
        <v>25</v>
      </c>
      <c r="W715" s="465">
        <v>1</v>
      </c>
      <c r="X715" s="465">
        <v>26</v>
      </c>
      <c r="Y715" s="466">
        <v>1016.2</v>
      </c>
      <c r="Z715" s="465">
        <v>9002</v>
      </c>
      <c r="AA715" s="465">
        <v>858</v>
      </c>
    </row>
    <row r="716" spans="1:27" s="462" customFormat="1" ht="19.5" customHeight="1">
      <c r="A716" s="463" t="s">
        <v>5823</v>
      </c>
      <c r="B716" s="487" t="s">
        <v>5824</v>
      </c>
      <c r="C716" s="463" t="s">
        <v>5825</v>
      </c>
      <c r="D716" s="463" t="s">
        <v>5826</v>
      </c>
      <c r="E716" s="463" t="s">
        <v>231</v>
      </c>
      <c r="F716" s="463" t="s">
        <v>3525</v>
      </c>
      <c r="G716" s="463" t="s">
        <v>5827</v>
      </c>
      <c r="H716" s="463" t="s">
        <v>5828</v>
      </c>
      <c r="I716" s="463" t="s">
        <v>1605</v>
      </c>
      <c r="J716" s="464" t="s">
        <v>1605</v>
      </c>
      <c r="K716" s="464" t="s">
        <v>1605</v>
      </c>
      <c r="L716" s="463" t="s">
        <v>627</v>
      </c>
      <c r="M716" s="463" t="s">
        <v>2</v>
      </c>
      <c r="N716" s="463" t="s">
        <v>3</v>
      </c>
      <c r="O716" s="463" t="s">
        <v>823</v>
      </c>
      <c r="P716" s="464" t="s">
        <v>1605</v>
      </c>
      <c r="Q716" s="465">
        <v>0</v>
      </c>
      <c r="R716" s="465">
        <v>9000000</v>
      </c>
      <c r="S716" s="465">
        <v>7500000</v>
      </c>
      <c r="T716" s="465">
        <v>3000000</v>
      </c>
      <c r="U716" s="465">
        <v>19500000</v>
      </c>
      <c r="V716" s="465">
        <v>23</v>
      </c>
      <c r="W716" s="465">
        <v>28</v>
      </c>
      <c r="X716" s="465">
        <v>51</v>
      </c>
      <c r="Y716" s="466">
        <v>3839.22</v>
      </c>
      <c r="Z716" s="465">
        <v>19227</v>
      </c>
      <c r="AA716" s="465">
        <v>4843</v>
      </c>
    </row>
    <row r="717" spans="1:27" s="462" customFormat="1" ht="19.5" customHeight="1">
      <c r="A717" s="463" t="s">
        <v>5829</v>
      </c>
      <c r="B717" s="487" t="s">
        <v>5830</v>
      </c>
      <c r="C717" s="463" t="s">
        <v>5831</v>
      </c>
      <c r="D717" s="463" t="s">
        <v>5832</v>
      </c>
      <c r="E717" s="463" t="s">
        <v>55</v>
      </c>
      <c r="F717" s="463" t="s">
        <v>1949</v>
      </c>
      <c r="G717" s="463" t="s">
        <v>5613</v>
      </c>
      <c r="H717" s="463" t="s">
        <v>5833</v>
      </c>
      <c r="I717" s="463" t="s">
        <v>819</v>
      </c>
      <c r="J717" s="464" t="s">
        <v>25</v>
      </c>
      <c r="K717" s="464" t="s">
        <v>25</v>
      </c>
      <c r="L717" s="463" t="s">
        <v>5834</v>
      </c>
      <c r="M717" s="463" t="s">
        <v>3706</v>
      </c>
      <c r="N717" s="463" t="s">
        <v>41</v>
      </c>
      <c r="O717" s="463" t="s">
        <v>3707</v>
      </c>
      <c r="P717" s="464" t="s">
        <v>5835</v>
      </c>
      <c r="Q717" s="465">
        <v>3000000</v>
      </c>
      <c r="R717" s="465">
        <v>3500000</v>
      </c>
      <c r="S717" s="465">
        <v>5400000</v>
      </c>
      <c r="T717" s="465">
        <v>4000000</v>
      </c>
      <c r="U717" s="465">
        <v>15900000</v>
      </c>
      <c r="V717" s="465">
        <v>5</v>
      </c>
      <c r="W717" s="465">
        <v>1</v>
      </c>
      <c r="X717" s="465">
        <v>6</v>
      </c>
      <c r="Y717" s="466">
        <v>205.85</v>
      </c>
      <c r="Z717" s="465">
        <v>3192</v>
      </c>
      <c r="AA717" s="465">
        <v>255</v>
      </c>
    </row>
    <row r="718" spans="1:27" s="462" customFormat="1" ht="19.5" customHeight="1">
      <c r="A718" s="463" t="s">
        <v>5836</v>
      </c>
      <c r="B718" s="487" t="s">
        <v>5837</v>
      </c>
      <c r="C718" s="463" t="s">
        <v>5838</v>
      </c>
      <c r="D718" s="463" t="s">
        <v>5839</v>
      </c>
      <c r="E718" s="463" t="s">
        <v>1</v>
      </c>
      <c r="F718" s="463" t="s">
        <v>3537</v>
      </c>
      <c r="G718" s="463" t="s">
        <v>5607</v>
      </c>
      <c r="H718" s="463" t="s">
        <v>5840</v>
      </c>
      <c r="I718" s="463" t="s">
        <v>817</v>
      </c>
      <c r="J718" s="464" t="s">
        <v>25</v>
      </c>
      <c r="K718" s="464" t="s">
        <v>25</v>
      </c>
      <c r="L718" s="463" t="s">
        <v>645</v>
      </c>
      <c r="M718" s="463" t="s">
        <v>556</v>
      </c>
      <c r="N718" s="463" t="s">
        <v>35</v>
      </c>
      <c r="O718" s="463" t="s">
        <v>2133</v>
      </c>
      <c r="P718" s="464" t="s">
        <v>1605</v>
      </c>
      <c r="Q718" s="465">
        <v>6500000</v>
      </c>
      <c r="R718" s="465">
        <v>3000000</v>
      </c>
      <c r="S718" s="465">
        <v>3000000</v>
      </c>
      <c r="T718" s="465">
        <v>1000000</v>
      </c>
      <c r="U718" s="465">
        <v>13500000</v>
      </c>
      <c r="V718" s="465">
        <v>5</v>
      </c>
      <c r="W718" s="465">
        <v>4</v>
      </c>
      <c r="X718" s="465">
        <v>9</v>
      </c>
      <c r="Y718" s="466">
        <v>496.34</v>
      </c>
      <c r="Z718" s="465">
        <v>16276</v>
      </c>
      <c r="AA718" s="465">
        <v>800</v>
      </c>
    </row>
    <row r="719" spans="1:27" s="462" customFormat="1" ht="19.5" customHeight="1">
      <c r="A719" s="463" t="s">
        <v>5841</v>
      </c>
      <c r="B719" s="487" t="s">
        <v>5842</v>
      </c>
      <c r="C719" s="463" t="s">
        <v>5843</v>
      </c>
      <c r="D719" s="463" t="s">
        <v>5844</v>
      </c>
      <c r="E719" s="463" t="s">
        <v>47</v>
      </c>
      <c r="F719" s="463" t="s">
        <v>1975</v>
      </c>
      <c r="G719" s="463" t="s">
        <v>5660</v>
      </c>
      <c r="H719" s="463" t="s">
        <v>5845</v>
      </c>
      <c r="I719" s="463" t="s">
        <v>830</v>
      </c>
      <c r="J719" s="463" t="s">
        <v>1605</v>
      </c>
      <c r="K719" s="463" t="s">
        <v>1605</v>
      </c>
      <c r="L719" s="463" t="s">
        <v>5846</v>
      </c>
      <c r="M719" s="463" t="s">
        <v>1266</v>
      </c>
      <c r="N719" s="463" t="s">
        <v>471</v>
      </c>
      <c r="O719" s="463" t="s">
        <v>5092</v>
      </c>
      <c r="P719" s="464" t="s">
        <v>1605</v>
      </c>
      <c r="Q719" s="465">
        <v>5000000</v>
      </c>
      <c r="R719" s="465">
        <v>10000000</v>
      </c>
      <c r="S719" s="465">
        <v>10000000</v>
      </c>
      <c r="T719" s="465">
        <v>1000000</v>
      </c>
      <c r="U719" s="465">
        <v>26000000</v>
      </c>
      <c r="V719" s="465">
        <v>5</v>
      </c>
      <c r="W719" s="465">
        <v>0</v>
      </c>
      <c r="X719" s="465">
        <v>5</v>
      </c>
      <c r="Y719" s="466">
        <v>372.3</v>
      </c>
      <c r="Z719" s="465">
        <v>13820</v>
      </c>
      <c r="AA719" s="465">
        <v>1520</v>
      </c>
    </row>
    <row r="720" spans="1:27" s="462" customFormat="1" ht="19.5" customHeight="1">
      <c r="A720" s="463" t="s">
        <v>5847</v>
      </c>
      <c r="B720" s="487" t="s">
        <v>5848</v>
      </c>
      <c r="C720" s="463" t="s">
        <v>5849</v>
      </c>
      <c r="D720" s="463" t="s">
        <v>5850</v>
      </c>
      <c r="E720" s="463" t="s">
        <v>101</v>
      </c>
      <c r="F720" s="463" t="s">
        <v>1975</v>
      </c>
      <c r="G720" s="463" t="s">
        <v>5625</v>
      </c>
      <c r="H720" s="463" t="s">
        <v>5851</v>
      </c>
      <c r="I720" s="463" t="s">
        <v>804</v>
      </c>
      <c r="J720" s="463" t="s">
        <v>25</v>
      </c>
      <c r="K720" s="463" t="s">
        <v>5852</v>
      </c>
      <c r="L720" s="463" t="s">
        <v>1017</v>
      </c>
      <c r="M720" s="463" t="s">
        <v>362</v>
      </c>
      <c r="N720" s="463" t="s">
        <v>93</v>
      </c>
      <c r="O720" s="463" t="s">
        <v>3499</v>
      </c>
      <c r="P720" s="463" t="s">
        <v>5853</v>
      </c>
      <c r="Q720" s="465">
        <v>1000000</v>
      </c>
      <c r="R720" s="465">
        <v>1250000</v>
      </c>
      <c r="S720" s="465">
        <v>1500000</v>
      </c>
      <c r="T720" s="465">
        <v>1000000</v>
      </c>
      <c r="U720" s="465">
        <v>4750000</v>
      </c>
      <c r="V720" s="465">
        <v>4</v>
      </c>
      <c r="W720" s="465">
        <v>0</v>
      </c>
      <c r="X720" s="465">
        <v>4</v>
      </c>
      <c r="Y720" s="466">
        <v>187</v>
      </c>
      <c r="Z720" s="465">
        <v>8200</v>
      </c>
      <c r="AA720" s="465">
        <v>1410</v>
      </c>
    </row>
    <row r="721" spans="1:27" s="462" customFormat="1" ht="19.5" customHeight="1">
      <c r="A721" s="463" t="s">
        <v>5854</v>
      </c>
      <c r="B721" s="487" t="s">
        <v>5855</v>
      </c>
      <c r="C721" s="463" t="s">
        <v>5856</v>
      </c>
      <c r="D721" s="463" t="s">
        <v>5857</v>
      </c>
      <c r="E721" s="463" t="s">
        <v>1551</v>
      </c>
      <c r="F721" s="463" t="s">
        <v>2289</v>
      </c>
      <c r="G721" s="463" t="s">
        <v>5640</v>
      </c>
      <c r="H721" s="463" t="s">
        <v>5858</v>
      </c>
      <c r="I721" s="463" t="s">
        <v>801</v>
      </c>
      <c r="J721" s="464" t="s">
        <v>1605</v>
      </c>
      <c r="K721" s="464" t="s">
        <v>1605</v>
      </c>
      <c r="L721" s="463" t="s">
        <v>607</v>
      </c>
      <c r="M721" s="463" t="s">
        <v>373</v>
      </c>
      <c r="N721" s="463" t="s">
        <v>0</v>
      </c>
      <c r="O721" s="463" t="s">
        <v>870</v>
      </c>
      <c r="P721" s="464" t="s">
        <v>1605</v>
      </c>
      <c r="Q721" s="465">
        <v>2500000</v>
      </c>
      <c r="R721" s="465">
        <v>0</v>
      </c>
      <c r="S721" s="465">
        <v>10000000</v>
      </c>
      <c r="T721" s="465">
        <v>3000000</v>
      </c>
      <c r="U721" s="465">
        <v>15500000</v>
      </c>
      <c r="V721" s="465">
        <v>13</v>
      </c>
      <c r="W721" s="465">
        <v>5</v>
      </c>
      <c r="X721" s="465">
        <v>18</v>
      </c>
      <c r="Y721" s="466">
        <v>119.34</v>
      </c>
      <c r="Z721" s="465">
        <v>4800</v>
      </c>
      <c r="AA721" s="465">
        <v>4800</v>
      </c>
    </row>
    <row r="722" spans="1:27" s="462" customFormat="1" ht="19.5" customHeight="1">
      <c r="A722" s="463" t="s">
        <v>5859</v>
      </c>
      <c r="B722" s="487" t="s">
        <v>5860</v>
      </c>
      <c r="C722" s="463" t="s">
        <v>5861</v>
      </c>
      <c r="D722" s="463" t="s">
        <v>5862</v>
      </c>
      <c r="E722" s="463" t="s">
        <v>76</v>
      </c>
      <c r="F722" s="463" t="s">
        <v>1716</v>
      </c>
      <c r="G722" s="463" t="s">
        <v>5863</v>
      </c>
      <c r="H722" s="463" t="s">
        <v>5864</v>
      </c>
      <c r="I722" s="463" t="s">
        <v>825</v>
      </c>
      <c r="J722" s="463" t="s">
        <v>1605</v>
      </c>
      <c r="K722" s="464" t="s">
        <v>1605</v>
      </c>
      <c r="L722" s="463" t="s">
        <v>6</v>
      </c>
      <c r="M722" s="463" t="s">
        <v>2</v>
      </c>
      <c r="N722" s="463" t="s">
        <v>3</v>
      </c>
      <c r="O722" s="463" t="s">
        <v>823</v>
      </c>
      <c r="P722" s="464" t="s">
        <v>1605</v>
      </c>
      <c r="Q722" s="465">
        <v>8000000</v>
      </c>
      <c r="R722" s="465">
        <v>20000000</v>
      </c>
      <c r="S722" s="465">
        <v>20000000</v>
      </c>
      <c r="T722" s="465">
        <v>3000000</v>
      </c>
      <c r="U722" s="465">
        <v>51000000</v>
      </c>
      <c r="V722" s="465">
        <v>12</v>
      </c>
      <c r="W722" s="465">
        <v>0</v>
      </c>
      <c r="X722" s="465">
        <v>12</v>
      </c>
      <c r="Y722" s="466">
        <v>1765</v>
      </c>
      <c r="Z722" s="465">
        <v>36000</v>
      </c>
      <c r="AA722" s="465">
        <v>4200</v>
      </c>
    </row>
    <row r="723" spans="1:27" s="462" customFormat="1" ht="19.5" customHeight="1">
      <c r="A723" s="463" t="s">
        <v>5865</v>
      </c>
      <c r="B723" s="487" t="s">
        <v>5866</v>
      </c>
      <c r="C723" s="463" t="s">
        <v>1476</v>
      </c>
      <c r="D723" s="463" t="s">
        <v>5867</v>
      </c>
      <c r="E723" s="463" t="s">
        <v>76</v>
      </c>
      <c r="F723" s="463" t="s">
        <v>1716</v>
      </c>
      <c r="G723" s="463" t="s">
        <v>5863</v>
      </c>
      <c r="H723" s="463" t="s">
        <v>5868</v>
      </c>
      <c r="I723" s="463" t="s">
        <v>804</v>
      </c>
      <c r="J723" s="464" t="s">
        <v>25</v>
      </c>
      <c r="K723" s="464" t="s">
        <v>25</v>
      </c>
      <c r="L723" s="463" t="s">
        <v>321</v>
      </c>
      <c r="M723" s="463" t="s">
        <v>18</v>
      </c>
      <c r="N723" s="463" t="s">
        <v>8</v>
      </c>
      <c r="O723" s="463" t="s">
        <v>866</v>
      </c>
      <c r="P723" s="464" t="s">
        <v>1605</v>
      </c>
      <c r="Q723" s="465">
        <v>0</v>
      </c>
      <c r="R723" s="465">
        <v>10000000</v>
      </c>
      <c r="S723" s="465">
        <v>5000000</v>
      </c>
      <c r="T723" s="465">
        <v>10000000</v>
      </c>
      <c r="U723" s="465">
        <v>25000000</v>
      </c>
      <c r="V723" s="465">
        <v>2</v>
      </c>
      <c r="W723" s="465">
        <v>10</v>
      </c>
      <c r="X723" s="465">
        <v>12</v>
      </c>
      <c r="Y723" s="466">
        <v>117.92</v>
      </c>
      <c r="Z723" s="465">
        <v>2820</v>
      </c>
      <c r="AA723" s="465">
        <v>1348</v>
      </c>
    </row>
    <row r="724" spans="1:27" s="462" customFormat="1" ht="19.5" customHeight="1">
      <c r="A724" s="463" t="s">
        <v>5869</v>
      </c>
      <c r="B724" s="487" t="s">
        <v>5870</v>
      </c>
      <c r="C724" s="463" t="s">
        <v>5871</v>
      </c>
      <c r="D724" s="463" t="s">
        <v>5872</v>
      </c>
      <c r="E724" s="463" t="s">
        <v>76</v>
      </c>
      <c r="F724" s="463" t="s">
        <v>1716</v>
      </c>
      <c r="G724" s="463" t="s">
        <v>5800</v>
      </c>
      <c r="H724" s="463" t="s">
        <v>877</v>
      </c>
      <c r="I724" s="463" t="s">
        <v>817</v>
      </c>
      <c r="J724" s="463" t="s">
        <v>1605</v>
      </c>
      <c r="K724" s="463" t="s">
        <v>1605</v>
      </c>
      <c r="L724" s="463" t="s">
        <v>862</v>
      </c>
      <c r="M724" s="463" t="s">
        <v>389</v>
      </c>
      <c r="N724" s="463" t="s">
        <v>0</v>
      </c>
      <c r="O724" s="463" t="s">
        <v>847</v>
      </c>
      <c r="P724" s="464" t="s">
        <v>1605</v>
      </c>
      <c r="Q724" s="465">
        <v>0</v>
      </c>
      <c r="R724" s="465">
        <v>0</v>
      </c>
      <c r="S724" s="465">
        <v>10000000</v>
      </c>
      <c r="T724" s="465">
        <v>1000000</v>
      </c>
      <c r="U724" s="465">
        <v>11000000</v>
      </c>
      <c r="V724" s="465">
        <v>17</v>
      </c>
      <c r="W724" s="465">
        <v>3</v>
      </c>
      <c r="X724" s="465">
        <v>20</v>
      </c>
      <c r="Y724" s="466">
        <v>250</v>
      </c>
      <c r="Z724" s="465">
        <v>3130</v>
      </c>
      <c r="AA724" s="465">
        <v>678</v>
      </c>
    </row>
    <row r="725" spans="1:27" s="462" customFormat="1" ht="19.5" customHeight="1">
      <c r="A725" s="463" t="s">
        <v>5873</v>
      </c>
      <c r="B725" s="487" t="s">
        <v>5874</v>
      </c>
      <c r="C725" s="463" t="s">
        <v>5875</v>
      </c>
      <c r="D725" s="463" t="s">
        <v>5876</v>
      </c>
      <c r="E725" s="463" t="s">
        <v>770</v>
      </c>
      <c r="F725" s="463" t="s">
        <v>3761</v>
      </c>
      <c r="G725" s="463" t="s">
        <v>5625</v>
      </c>
      <c r="H725" s="463" t="s">
        <v>5877</v>
      </c>
      <c r="I725" s="463" t="s">
        <v>1605</v>
      </c>
      <c r="J725" s="464" t="s">
        <v>1605</v>
      </c>
      <c r="K725" s="464" t="s">
        <v>1605</v>
      </c>
      <c r="L725" s="463" t="s">
        <v>600</v>
      </c>
      <c r="M725" s="463" t="s">
        <v>57</v>
      </c>
      <c r="N725" s="463" t="s">
        <v>0</v>
      </c>
      <c r="O725" s="463" t="s">
        <v>845</v>
      </c>
      <c r="P725" s="464" t="s">
        <v>1605</v>
      </c>
      <c r="Q725" s="465">
        <v>0</v>
      </c>
      <c r="R725" s="465">
        <v>6000000</v>
      </c>
      <c r="S725" s="465">
        <v>60000000</v>
      </c>
      <c r="T725" s="465">
        <v>10000000</v>
      </c>
      <c r="U725" s="465">
        <v>76000000</v>
      </c>
      <c r="V725" s="465">
        <v>26</v>
      </c>
      <c r="W725" s="465">
        <v>23</v>
      </c>
      <c r="X725" s="465">
        <v>49</v>
      </c>
      <c r="Y725" s="466">
        <v>2828.15</v>
      </c>
      <c r="Z725" s="465">
        <v>43300</v>
      </c>
      <c r="AA725" s="465">
        <v>19000</v>
      </c>
    </row>
    <row r="726" spans="1:27" s="462" customFormat="1" ht="19.5" customHeight="1">
      <c r="A726" s="463" t="s">
        <v>5878</v>
      </c>
      <c r="B726" s="487" t="s">
        <v>5879</v>
      </c>
      <c r="C726" s="463" t="s">
        <v>5880</v>
      </c>
      <c r="D726" s="463" t="s">
        <v>5881</v>
      </c>
      <c r="E726" s="463" t="s">
        <v>774</v>
      </c>
      <c r="F726" s="463" t="s">
        <v>2312</v>
      </c>
      <c r="G726" s="463" t="s">
        <v>5756</v>
      </c>
      <c r="H726" s="463" t="s">
        <v>5882</v>
      </c>
      <c r="I726" s="463" t="s">
        <v>817</v>
      </c>
      <c r="J726" s="463" t="s">
        <v>1605</v>
      </c>
      <c r="K726" s="463" t="s">
        <v>1605</v>
      </c>
      <c r="L726" s="463" t="s">
        <v>387</v>
      </c>
      <c r="M726" s="463" t="s">
        <v>329</v>
      </c>
      <c r="N726" s="463" t="s">
        <v>0</v>
      </c>
      <c r="O726" s="463" t="s">
        <v>818</v>
      </c>
      <c r="P726" s="464" t="s">
        <v>5883</v>
      </c>
      <c r="Q726" s="465">
        <v>2788800</v>
      </c>
      <c r="R726" s="465">
        <v>3240000</v>
      </c>
      <c r="S726" s="465">
        <v>14971200</v>
      </c>
      <c r="T726" s="465">
        <v>2000000</v>
      </c>
      <c r="U726" s="465">
        <v>23000000</v>
      </c>
      <c r="V726" s="465">
        <v>10</v>
      </c>
      <c r="W726" s="465">
        <v>0</v>
      </c>
      <c r="X726" s="465">
        <v>10</v>
      </c>
      <c r="Y726" s="466">
        <v>485.85</v>
      </c>
      <c r="Z726" s="465">
        <v>3460</v>
      </c>
      <c r="AA726" s="465">
        <v>3000</v>
      </c>
    </row>
    <row r="727" spans="1:27" s="462" customFormat="1" ht="19.5" customHeight="1">
      <c r="A727" s="463" t="s">
        <v>5884</v>
      </c>
      <c r="B727" s="487" t="s">
        <v>5885</v>
      </c>
      <c r="C727" s="463" t="s">
        <v>5886</v>
      </c>
      <c r="D727" s="463" t="s">
        <v>5887</v>
      </c>
      <c r="E727" s="463" t="s">
        <v>774</v>
      </c>
      <c r="F727" s="463" t="s">
        <v>2312</v>
      </c>
      <c r="G727" s="463" t="s">
        <v>5636</v>
      </c>
      <c r="H727" s="463" t="s">
        <v>5888</v>
      </c>
      <c r="I727" s="463" t="s">
        <v>822</v>
      </c>
      <c r="J727" s="463" t="s">
        <v>1605</v>
      </c>
      <c r="K727" s="463" t="s">
        <v>1605</v>
      </c>
      <c r="L727" s="463" t="s">
        <v>387</v>
      </c>
      <c r="M727" s="463" t="s">
        <v>329</v>
      </c>
      <c r="N727" s="463" t="s">
        <v>0</v>
      </c>
      <c r="O727" s="463" t="s">
        <v>826</v>
      </c>
      <c r="P727" s="464" t="s">
        <v>5889</v>
      </c>
      <c r="Q727" s="465">
        <v>0</v>
      </c>
      <c r="R727" s="465">
        <v>0</v>
      </c>
      <c r="S727" s="465">
        <v>23000000</v>
      </c>
      <c r="T727" s="465">
        <v>20000000</v>
      </c>
      <c r="U727" s="465">
        <v>43000000</v>
      </c>
      <c r="V727" s="465">
        <v>21</v>
      </c>
      <c r="W727" s="465">
        <v>20</v>
      </c>
      <c r="X727" s="465">
        <v>41</v>
      </c>
      <c r="Y727" s="466">
        <v>484.63</v>
      </c>
      <c r="Z727" s="465">
        <v>12600</v>
      </c>
      <c r="AA727" s="465">
        <v>5400</v>
      </c>
    </row>
    <row r="728" spans="1:27" s="462" customFormat="1" ht="19.5" customHeight="1">
      <c r="A728" s="463" t="s">
        <v>5890</v>
      </c>
      <c r="B728" s="487" t="s">
        <v>5891</v>
      </c>
      <c r="C728" s="463" t="s">
        <v>5892</v>
      </c>
      <c r="D728" s="463" t="s">
        <v>5893</v>
      </c>
      <c r="E728" s="463" t="s">
        <v>66</v>
      </c>
      <c r="F728" s="463" t="s">
        <v>2323</v>
      </c>
      <c r="G728" s="463" t="s">
        <v>5660</v>
      </c>
      <c r="H728" s="463" t="s">
        <v>5894</v>
      </c>
      <c r="I728" s="463" t="s">
        <v>809</v>
      </c>
      <c r="J728" s="464" t="s">
        <v>25</v>
      </c>
      <c r="K728" s="464" t="s">
        <v>25</v>
      </c>
      <c r="L728" s="463" t="s">
        <v>568</v>
      </c>
      <c r="M728" s="463" t="s">
        <v>556</v>
      </c>
      <c r="N728" s="463" t="s">
        <v>35</v>
      </c>
      <c r="O728" s="463" t="s">
        <v>2133</v>
      </c>
      <c r="P728" s="464" t="s">
        <v>1605</v>
      </c>
      <c r="Q728" s="465">
        <v>7392000</v>
      </c>
      <c r="R728" s="465">
        <v>13108000</v>
      </c>
      <c r="S728" s="465">
        <v>2000000</v>
      </c>
      <c r="T728" s="465">
        <v>5000000</v>
      </c>
      <c r="U728" s="465">
        <v>27500000</v>
      </c>
      <c r="V728" s="465">
        <v>6</v>
      </c>
      <c r="W728" s="465">
        <v>6</v>
      </c>
      <c r="X728" s="465">
        <v>12</v>
      </c>
      <c r="Y728" s="466">
        <v>186.5</v>
      </c>
      <c r="Z728" s="465">
        <v>2688</v>
      </c>
      <c r="AA728" s="465">
        <v>1250</v>
      </c>
    </row>
    <row r="729" spans="1:27" s="462" customFormat="1" ht="19.5" customHeight="1">
      <c r="A729" s="463" t="s">
        <v>5895</v>
      </c>
      <c r="B729" s="487" t="s">
        <v>5896</v>
      </c>
      <c r="C729" s="463" t="s">
        <v>5897</v>
      </c>
      <c r="D729" s="463" t="s">
        <v>5898</v>
      </c>
      <c r="E729" s="463" t="s">
        <v>83</v>
      </c>
      <c r="F729" s="463" t="s">
        <v>3142</v>
      </c>
      <c r="G729" s="463" t="s">
        <v>5640</v>
      </c>
      <c r="H729" s="463" t="s">
        <v>5899</v>
      </c>
      <c r="I729" s="463" t="s">
        <v>812</v>
      </c>
      <c r="J729" s="463" t="s">
        <v>1605</v>
      </c>
      <c r="K729" s="463" t="s">
        <v>1605</v>
      </c>
      <c r="L729" s="463" t="s">
        <v>361</v>
      </c>
      <c r="M729" s="463" t="s">
        <v>56</v>
      </c>
      <c r="N729" s="463" t="s">
        <v>3</v>
      </c>
      <c r="O729" s="463" t="s">
        <v>3769</v>
      </c>
      <c r="P729" s="464" t="s">
        <v>5900</v>
      </c>
      <c r="Q729" s="465">
        <v>0</v>
      </c>
      <c r="R729" s="465">
        <v>80000</v>
      </c>
      <c r="S729" s="465">
        <v>3000000</v>
      </c>
      <c r="T729" s="465">
        <v>2000000</v>
      </c>
      <c r="U729" s="465">
        <v>5080000</v>
      </c>
      <c r="V729" s="465">
        <v>6</v>
      </c>
      <c r="W729" s="465">
        <v>13</v>
      </c>
      <c r="X729" s="465">
        <v>19</v>
      </c>
      <c r="Y729" s="466">
        <v>111.57</v>
      </c>
      <c r="Z729" s="465">
        <v>880</v>
      </c>
      <c r="AA729" s="465">
        <v>776</v>
      </c>
    </row>
    <row r="730" spans="1:27" s="462" customFormat="1" ht="19.5" customHeight="1">
      <c r="A730" s="463" t="s">
        <v>5901</v>
      </c>
      <c r="B730" s="487" t="s">
        <v>5902</v>
      </c>
      <c r="C730" s="463" t="s">
        <v>5903</v>
      </c>
      <c r="D730" s="463" t="s">
        <v>5904</v>
      </c>
      <c r="E730" s="463" t="s">
        <v>80</v>
      </c>
      <c r="F730" s="463" t="s">
        <v>2353</v>
      </c>
      <c r="G730" s="463" t="s">
        <v>5631</v>
      </c>
      <c r="H730" s="463" t="s">
        <v>5905</v>
      </c>
      <c r="I730" s="463" t="s">
        <v>801</v>
      </c>
      <c r="J730" s="464" t="s">
        <v>1605</v>
      </c>
      <c r="K730" s="464" t="s">
        <v>1605</v>
      </c>
      <c r="L730" s="463" t="s">
        <v>654</v>
      </c>
      <c r="M730" s="463" t="s">
        <v>654</v>
      </c>
      <c r="N730" s="463" t="s">
        <v>0</v>
      </c>
      <c r="O730" s="463" t="s">
        <v>1618</v>
      </c>
      <c r="P730" s="464" t="s">
        <v>1605</v>
      </c>
      <c r="Q730" s="465">
        <v>0</v>
      </c>
      <c r="R730" s="465">
        <v>3000000</v>
      </c>
      <c r="S730" s="465">
        <v>22000000</v>
      </c>
      <c r="T730" s="465">
        <v>21200000</v>
      </c>
      <c r="U730" s="465">
        <v>46200000</v>
      </c>
      <c r="V730" s="465">
        <v>7</v>
      </c>
      <c r="W730" s="465">
        <v>35</v>
      </c>
      <c r="X730" s="465">
        <v>42</v>
      </c>
      <c r="Y730" s="466">
        <v>282.88</v>
      </c>
      <c r="Z730" s="465">
        <v>2460</v>
      </c>
      <c r="AA730" s="465">
        <v>2460</v>
      </c>
    </row>
    <row r="731" spans="1:27" s="462" customFormat="1" ht="19.5" customHeight="1">
      <c r="A731" s="463" t="s">
        <v>5906</v>
      </c>
      <c r="B731" s="487" t="s">
        <v>5907</v>
      </c>
      <c r="C731" s="463" t="s">
        <v>5908</v>
      </c>
      <c r="D731" s="463" t="s">
        <v>5909</v>
      </c>
      <c r="E731" s="463" t="s">
        <v>783</v>
      </c>
      <c r="F731" s="463" t="s">
        <v>2366</v>
      </c>
      <c r="G731" s="463" t="s">
        <v>5640</v>
      </c>
      <c r="H731" s="463" t="s">
        <v>5910</v>
      </c>
      <c r="I731" s="463" t="s">
        <v>1605</v>
      </c>
      <c r="J731" s="463" t="s">
        <v>1605</v>
      </c>
      <c r="K731" s="463" t="s">
        <v>5911</v>
      </c>
      <c r="L731" s="463" t="s">
        <v>459</v>
      </c>
      <c r="M731" s="463" t="s">
        <v>345</v>
      </c>
      <c r="N731" s="463" t="s">
        <v>20</v>
      </c>
      <c r="O731" s="463" t="s">
        <v>824</v>
      </c>
      <c r="P731" s="464" t="s">
        <v>1605</v>
      </c>
      <c r="Q731" s="465">
        <v>0</v>
      </c>
      <c r="R731" s="465">
        <v>0</v>
      </c>
      <c r="S731" s="465">
        <v>10000000</v>
      </c>
      <c r="T731" s="465">
        <v>3000000</v>
      </c>
      <c r="U731" s="465">
        <v>13000000</v>
      </c>
      <c r="V731" s="465">
        <v>20</v>
      </c>
      <c r="W731" s="465">
        <v>10</v>
      </c>
      <c r="X731" s="465">
        <v>30</v>
      </c>
      <c r="Y731" s="466">
        <v>1351</v>
      </c>
      <c r="Z731" s="465">
        <v>5600</v>
      </c>
      <c r="AA731" s="465">
        <v>1872</v>
      </c>
    </row>
    <row r="732" spans="1:27" s="462" customFormat="1" ht="19.5" customHeight="1">
      <c r="A732" s="463" t="s">
        <v>5912</v>
      </c>
      <c r="B732" s="487" t="s">
        <v>5913</v>
      </c>
      <c r="C732" s="463" t="s">
        <v>5914</v>
      </c>
      <c r="D732" s="463" t="s">
        <v>5915</v>
      </c>
      <c r="E732" s="463" t="s">
        <v>783</v>
      </c>
      <c r="F732" s="463" t="s">
        <v>2366</v>
      </c>
      <c r="G732" s="463" t="s">
        <v>5640</v>
      </c>
      <c r="H732" s="463" t="s">
        <v>825</v>
      </c>
      <c r="I732" s="463" t="s">
        <v>821</v>
      </c>
      <c r="J732" s="464" t="s">
        <v>1605</v>
      </c>
      <c r="K732" s="464" t="s">
        <v>1605</v>
      </c>
      <c r="L732" s="463" t="s">
        <v>319</v>
      </c>
      <c r="M732" s="463" t="s">
        <v>320</v>
      </c>
      <c r="N732" s="463" t="s">
        <v>10</v>
      </c>
      <c r="O732" s="463" t="s">
        <v>820</v>
      </c>
      <c r="P732" s="464" t="s">
        <v>1605</v>
      </c>
      <c r="Q732" s="465">
        <v>0</v>
      </c>
      <c r="R732" s="465">
        <v>5000000</v>
      </c>
      <c r="S732" s="465">
        <v>5000000</v>
      </c>
      <c r="T732" s="465">
        <v>250000000</v>
      </c>
      <c r="U732" s="465">
        <v>260000000</v>
      </c>
      <c r="V732" s="465">
        <v>40</v>
      </c>
      <c r="W732" s="465">
        <v>40</v>
      </c>
      <c r="X732" s="465">
        <v>80</v>
      </c>
      <c r="Y732" s="466">
        <v>590.70000000000005</v>
      </c>
      <c r="Z732" s="465">
        <v>10812</v>
      </c>
      <c r="AA732" s="465">
        <v>3030</v>
      </c>
    </row>
    <row r="733" spans="1:27" s="462" customFormat="1" ht="19.5" customHeight="1">
      <c r="A733" s="463" t="s">
        <v>5916</v>
      </c>
      <c r="B733" s="487" t="s">
        <v>5917</v>
      </c>
      <c r="C733" s="463" t="s">
        <v>5918</v>
      </c>
      <c r="D733" s="463" t="s">
        <v>5919</v>
      </c>
      <c r="E733" s="463" t="s">
        <v>783</v>
      </c>
      <c r="F733" s="463" t="s">
        <v>2366</v>
      </c>
      <c r="G733" s="463" t="s">
        <v>5654</v>
      </c>
      <c r="H733" s="463" t="s">
        <v>1079</v>
      </c>
      <c r="I733" s="463" t="s">
        <v>809</v>
      </c>
      <c r="J733" s="463" t="s">
        <v>1605</v>
      </c>
      <c r="K733" s="463" t="s">
        <v>1605</v>
      </c>
      <c r="L733" s="463" t="s">
        <v>658</v>
      </c>
      <c r="M733" s="463" t="s">
        <v>602</v>
      </c>
      <c r="N733" s="463" t="s">
        <v>52</v>
      </c>
      <c r="O733" s="463" t="s">
        <v>827</v>
      </c>
      <c r="P733" s="464" t="s">
        <v>1605</v>
      </c>
      <c r="Q733" s="465">
        <v>20000000</v>
      </c>
      <c r="R733" s="465">
        <v>20000000</v>
      </c>
      <c r="S733" s="465">
        <v>10000000</v>
      </c>
      <c r="T733" s="465">
        <v>5000000</v>
      </c>
      <c r="U733" s="465">
        <v>55000000</v>
      </c>
      <c r="V733" s="465">
        <v>54</v>
      </c>
      <c r="W733" s="465">
        <v>42</v>
      </c>
      <c r="X733" s="465">
        <v>96</v>
      </c>
      <c r="Y733" s="466">
        <v>1496</v>
      </c>
      <c r="Z733" s="465">
        <v>36760</v>
      </c>
      <c r="AA733" s="465">
        <v>6180</v>
      </c>
    </row>
    <row r="734" spans="1:27" s="462" customFormat="1" ht="19.5" customHeight="1">
      <c r="A734" s="463" t="s">
        <v>5920</v>
      </c>
      <c r="B734" s="487" t="s">
        <v>5921</v>
      </c>
      <c r="C734" s="463" t="s">
        <v>5922</v>
      </c>
      <c r="D734" s="463" t="s">
        <v>5923</v>
      </c>
      <c r="E734" s="463" t="s">
        <v>783</v>
      </c>
      <c r="F734" s="463" t="s">
        <v>2366</v>
      </c>
      <c r="G734" s="463" t="s">
        <v>5631</v>
      </c>
      <c r="H734" s="463" t="s">
        <v>5924</v>
      </c>
      <c r="I734" s="463" t="s">
        <v>804</v>
      </c>
      <c r="J734" s="463" t="s">
        <v>25</v>
      </c>
      <c r="K734" s="463" t="s">
        <v>25</v>
      </c>
      <c r="L734" s="463" t="s">
        <v>1076</v>
      </c>
      <c r="M734" s="463" t="s">
        <v>355</v>
      </c>
      <c r="N734" s="463" t="s">
        <v>12</v>
      </c>
      <c r="O734" s="463" t="s">
        <v>1077</v>
      </c>
      <c r="P734" s="464" t="s">
        <v>1605</v>
      </c>
      <c r="Q734" s="465">
        <v>34000000</v>
      </c>
      <c r="R734" s="465">
        <v>112000000</v>
      </c>
      <c r="S734" s="465">
        <v>60000000</v>
      </c>
      <c r="T734" s="465">
        <v>10000000</v>
      </c>
      <c r="U734" s="465">
        <v>216000000</v>
      </c>
      <c r="V734" s="465">
        <v>35</v>
      </c>
      <c r="W734" s="465">
        <v>11</v>
      </c>
      <c r="X734" s="465">
        <v>46</v>
      </c>
      <c r="Y734" s="466">
        <v>869.8</v>
      </c>
      <c r="Z734" s="465">
        <v>79292</v>
      </c>
      <c r="AA734" s="465">
        <v>6950</v>
      </c>
    </row>
    <row r="735" spans="1:27" s="462" customFormat="1" ht="19.5" customHeight="1">
      <c r="A735" s="463" t="s">
        <v>5925</v>
      </c>
      <c r="B735" s="487" t="s">
        <v>5926</v>
      </c>
      <c r="C735" s="463" t="s">
        <v>5927</v>
      </c>
      <c r="D735" s="463" t="s">
        <v>5928</v>
      </c>
      <c r="E735" s="463" t="s">
        <v>17</v>
      </c>
      <c r="F735" s="463" t="s">
        <v>2392</v>
      </c>
      <c r="G735" s="463" t="s">
        <v>5660</v>
      </c>
      <c r="H735" s="463" t="s">
        <v>5929</v>
      </c>
      <c r="I735" s="463" t="s">
        <v>825</v>
      </c>
      <c r="J735" s="463" t="s">
        <v>1605</v>
      </c>
      <c r="K735" s="463" t="s">
        <v>1605</v>
      </c>
      <c r="L735" s="463" t="s">
        <v>576</v>
      </c>
      <c r="M735" s="463" t="s">
        <v>577</v>
      </c>
      <c r="N735" s="463" t="s">
        <v>0</v>
      </c>
      <c r="O735" s="463" t="s">
        <v>890</v>
      </c>
      <c r="P735" s="464" t="s">
        <v>5930</v>
      </c>
      <c r="Q735" s="465">
        <v>6000000</v>
      </c>
      <c r="R735" s="465">
        <v>10000000</v>
      </c>
      <c r="S735" s="465">
        <v>8000000</v>
      </c>
      <c r="T735" s="465">
        <v>10000000</v>
      </c>
      <c r="U735" s="465">
        <v>34000000</v>
      </c>
      <c r="V735" s="465">
        <v>22</v>
      </c>
      <c r="W735" s="465">
        <v>8</v>
      </c>
      <c r="X735" s="465">
        <v>30</v>
      </c>
      <c r="Y735" s="466">
        <v>165</v>
      </c>
      <c r="Z735" s="465">
        <v>10084</v>
      </c>
      <c r="AA735" s="465">
        <v>784</v>
      </c>
    </row>
    <row r="736" spans="1:27" s="462" customFormat="1" ht="19.5" customHeight="1">
      <c r="A736" s="463" t="s">
        <v>5931</v>
      </c>
      <c r="B736" s="487" t="s">
        <v>5932</v>
      </c>
      <c r="C736" s="463" t="s">
        <v>5933</v>
      </c>
      <c r="D736" s="463" t="s">
        <v>1429</v>
      </c>
      <c r="E736" s="463" t="s">
        <v>17</v>
      </c>
      <c r="F736" s="463" t="s">
        <v>2392</v>
      </c>
      <c r="G736" s="463" t="s">
        <v>5800</v>
      </c>
      <c r="H736" s="463" t="s">
        <v>5934</v>
      </c>
      <c r="I736" s="463" t="s">
        <v>817</v>
      </c>
      <c r="J736" s="464" t="s">
        <v>1605</v>
      </c>
      <c r="K736" s="464" t="s">
        <v>1605</v>
      </c>
      <c r="L736" s="463" t="s">
        <v>351</v>
      </c>
      <c r="M736" s="463" t="s">
        <v>351</v>
      </c>
      <c r="N736" s="463" t="s">
        <v>0</v>
      </c>
      <c r="O736" s="463" t="s">
        <v>814</v>
      </c>
      <c r="P736" s="464" t="s">
        <v>1605</v>
      </c>
      <c r="Q736" s="465">
        <v>0</v>
      </c>
      <c r="R736" s="465">
        <v>2000000</v>
      </c>
      <c r="S736" s="465">
        <v>5000000</v>
      </c>
      <c r="T736" s="465">
        <v>3000000</v>
      </c>
      <c r="U736" s="465">
        <v>10000000</v>
      </c>
      <c r="V736" s="465">
        <v>5</v>
      </c>
      <c r="W736" s="465">
        <v>0</v>
      </c>
      <c r="X736" s="465">
        <v>5</v>
      </c>
      <c r="Y736" s="466">
        <v>239.86</v>
      </c>
      <c r="Z736" s="465">
        <v>2160</v>
      </c>
      <c r="AA736" s="465">
        <v>2160</v>
      </c>
    </row>
    <row r="737" spans="1:27" s="462" customFormat="1" ht="19.5" customHeight="1">
      <c r="A737" s="463" t="s">
        <v>5935</v>
      </c>
      <c r="B737" s="487" t="s">
        <v>5936</v>
      </c>
      <c r="C737" s="463" t="s">
        <v>5937</v>
      </c>
      <c r="D737" s="463" t="s">
        <v>5938</v>
      </c>
      <c r="E737" s="463" t="s">
        <v>769</v>
      </c>
      <c r="F737" s="463" t="s">
        <v>4395</v>
      </c>
      <c r="G737" s="463" t="s">
        <v>5863</v>
      </c>
      <c r="H737" s="463" t="s">
        <v>803</v>
      </c>
      <c r="I737" s="463" t="s">
        <v>804</v>
      </c>
      <c r="J737" s="463" t="s">
        <v>25</v>
      </c>
      <c r="K737" s="463" t="s">
        <v>25</v>
      </c>
      <c r="L737" s="463" t="s">
        <v>392</v>
      </c>
      <c r="M737" s="463" t="s">
        <v>346</v>
      </c>
      <c r="N737" s="463" t="s">
        <v>4</v>
      </c>
      <c r="O737" s="463" t="s">
        <v>868</v>
      </c>
      <c r="P737" s="463" t="s">
        <v>1605</v>
      </c>
      <c r="Q737" s="465">
        <v>0</v>
      </c>
      <c r="R737" s="465">
        <v>7200000</v>
      </c>
      <c r="S737" s="465">
        <v>21400000</v>
      </c>
      <c r="T737" s="465">
        <v>21400000</v>
      </c>
      <c r="U737" s="465">
        <v>50000000</v>
      </c>
      <c r="V737" s="465">
        <v>15</v>
      </c>
      <c r="W737" s="465">
        <v>15</v>
      </c>
      <c r="X737" s="465">
        <v>30</v>
      </c>
      <c r="Y737" s="466">
        <v>170.9</v>
      </c>
      <c r="Z737" s="465">
        <v>819</v>
      </c>
      <c r="AA737" s="465">
        <v>750</v>
      </c>
    </row>
    <row r="738" spans="1:27" s="462" customFormat="1" ht="19.5" customHeight="1">
      <c r="A738" s="463" t="s">
        <v>5939</v>
      </c>
      <c r="B738" s="487" t="s">
        <v>5940</v>
      </c>
      <c r="C738" s="463" t="s">
        <v>5941</v>
      </c>
      <c r="D738" s="463" t="s">
        <v>5942</v>
      </c>
      <c r="E738" s="463" t="s">
        <v>45</v>
      </c>
      <c r="F738" s="463" t="s">
        <v>2426</v>
      </c>
      <c r="G738" s="463" t="s">
        <v>5863</v>
      </c>
      <c r="H738" s="463" t="s">
        <v>5943</v>
      </c>
      <c r="I738" s="463" t="s">
        <v>821</v>
      </c>
      <c r="J738" s="464" t="s">
        <v>25</v>
      </c>
      <c r="K738" s="464" t="s">
        <v>25</v>
      </c>
      <c r="L738" s="463" t="s">
        <v>706</v>
      </c>
      <c r="M738" s="463" t="s">
        <v>583</v>
      </c>
      <c r="N738" s="463" t="s">
        <v>91</v>
      </c>
      <c r="O738" s="463" t="s">
        <v>5944</v>
      </c>
      <c r="P738" s="464" t="s">
        <v>25</v>
      </c>
      <c r="Q738" s="465">
        <v>15000000</v>
      </c>
      <c r="R738" s="465">
        <v>12000000</v>
      </c>
      <c r="S738" s="465">
        <v>15000000</v>
      </c>
      <c r="T738" s="465">
        <v>5000000</v>
      </c>
      <c r="U738" s="465">
        <v>47000000</v>
      </c>
      <c r="V738" s="465">
        <v>5</v>
      </c>
      <c r="W738" s="465">
        <v>12</v>
      </c>
      <c r="X738" s="465">
        <v>17</v>
      </c>
      <c r="Y738" s="466">
        <v>323.35000000000002</v>
      </c>
      <c r="Z738" s="465">
        <v>23392</v>
      </c>
      <c r="AA738" s="465">
        <v>2250</v>
      </c>
    </row>
    <row r="739" spans="1:27" s="462" customFormat="1" ht="19.5" customHeight="1">
      <c r="A739" s="463" t="s">
        <v>5945</v>
      </c>
      <c r="B739" s="487" t="s">
        <v>5946</v>
      </c>
      <c r="C739" s="463" t="s">
        <v>5947</v>
      </c>
      <c r="D739" s="463" t="s">
        <v>5948</v>
      </c>
      <c r="E739" s="463" t="s">
        <v>765</v>
      </c>
      <c r="F739" s="463" t="s">
        <v>2450</v>
      </c>
      <c r="G739" s="463" t="s">
        <v>5619</v>
      </c>
      <c r="H739" s="463" t="s">
        <v>5949</v>
      </c>
      <c r="I739" s="463" t="s">
        <v>815</v>
      </c>
      <c r="J739" s="464" t="s">
        <v>1605</v>
      </c>
      <c r="K739" s="464" t="s">
        <v>1605</v>
      </c>
      <c r="L739" s="463" t="s">
        <v>6</v>
      </c>
      <c r="M739" s="463" t="s">
        <v>2</v>
      </c>
      <c r="N739" s="463" t="s">
        <v>3</v>
      </c>
      <c r="O739" s="463" t="s">
        <v>823</v>
      </c>
      <c r="P739" s="464" t="s">
        <v>1605</v>
      </c>
      <c r="Q739" s="465">
        <v>0</v>
      </c>
      <c r="R739" s="465">
        <v>0</v>
      </c>
      <c r="S739" s="465">
        <v>20000000</v>
      </c>
      <c r="T739" s="465">
        <v>16000000</v>
      </c>
      <c r="U739" s="465">
        <v>36000000</v>
      </c>
      <c r="V739" s="465">
        <v>13</v>
      </c>
      <c r="W739" s="465">
        <v>2</v>
      </c>
      <c r="X739" s="465">
        <v>15</v>
      </c>
      <c r="Y739" s="466">
        <v>1107.74</v>
      </c>
      <c r="Z739" s="465">
        <v>1800</v>
      </c>
      <c r="AA739" s="465">
        <v>1800</v>
      </c>
    </row>
    <row r="740" spans="1:27" s="462" customFormat="1" ht="19.5" customHeight="1">
      <c r="A740" s="463" t="s">
        <v>5950</v>
      </c>
      <c r="B740" s="487" t="s">
        <v>5951</v>
      </c>
      <c r="C740" s="463" t="s">
        <v>5952</v>
      </c>
      <c r="D740" s="463" t="s">
        <v>2455</v>
      </c>
      <c r="E740" s="463" t="s">
        <v>1550</v>
      </c>
      <c r="F740" s="463" t="s">
        <v>2456</v>
      </c>
      <c r="G740" s="463" t="s">
        <v>5636</v>
      </c>
      <c r="H740" s="463" t="s">
        <v>5953</v>
      </c>
      <c r="I740" s="463" t="s">
        <v>804</v>
      </c>
      <c r="J740" s="464" t="s">
        <v>25</v>
      </c>
      <c r="K740" s="464" t="s">
        <v>25</v>
      </c>
      <c r="L740" s="463" t="s">
        <v>1042</v>
      </c>
      <c r="M740" s="463" t="s">
        <v>1043</v>
      </c>
      <c r="N740" s="463" t="s">
        <v>71</v>
      </c>
      <c r="O740" s="463" t="s">
        <v>909</v>
      </c>
      <c r="P740" s="464" t="s">
        <v>5954</v>
      </c>
      <c r="Q740" s="465">
        <v>1500000</v>
      </c>
      <c r="R740" s="465">
        <v>2000000</v>
      </c>
      <c r="S740" s="465">
        <v>1000000</v>
      </c>
      <c r="T740" s="465">
        <v>300000</v>
      </c>
      <c r="U740" s="465">
        <v>4800000</v>
      </c>
      <c r="V740" s="465">
        <v>2</v>
      </c>
      <c r="W740" s="465">
        <v>3</v>
      </c>
      <c r="X740" s="465">
        <v>5</v>
      </c>
      <c r="Y740" s="466">
        <v>398.12</v>
      </c>
      <c r="Z740" s="465">
        <v>5760</v>
      </c>
      <c r="AA740" s="465">
        <v>2370</v>
      </c>
    </row>
    <row r="741" spans="1:27" s="462" customFormat="1" ht="19.5" customHeight="1">
      <c r="A741" s="463" t="s">
        <v>5955</v>
      </c>
      <c r="B741" s="487" t="s">
        <v>5956</v>
      </c>
      <c r="C741" s="463" t="s">
        <v>5957</v>
      </c>
      <c r="D741" s="463" t="s">
        <v>2455</v>
      </c>
      <c r="E741" s="463" t="s">
        <v>1550</v>
      </c>
      <c r="F741" s="463" t="s">
        <v>2456</v>
      </c>
      <c r="G741" s="463" t="s">
        <v>5636</v>
      </c>
      <c r="H741" s="463" t="s">
        <v>5958</v>
      </c>
      <c r="I741" s="463" t="s">
        <v>804</v>
      </c>
      <c r="J741" s="464" t="s">
        <v>25</v>
      </c>
      <c r="K741" s="464" t="s">
        <v>25</v>
      </c>
      <c r="L741" s="463" t="s">
        <v>1042</v>
      </c>
      <c r="M741" s="463" t="s">
        <v>1043</v>
      </c>
      <c r="N741" s="463" t="s">
        <v>71</v>
      </c>
      <c r="O741" s="463" t="s">
        <v>909</v>
      </c>
      <c r="P741" s="464" t="s">
        <v>5959</v>
      </c>
      <c r="Q741" s="465">
        <v>1500000</v>
      </c>
      <c r="R741" s="465">
        <v>2000000</v>
      </c>
      <c r="S741" s="465">
        <v>400000</v>
      </c>
      <c r="T741" s="465">
        <v>200000</v>
      </c>
      <c r="U741" s="465">
        <v>4100000</v>
      </c>
      <c r="V741" s="465">
        <v>3</v>
      </c>
      <c r="W741" s="465">
        <v>4</v>
      </c>
      <c r="X741" s="465">
        <v>7</v>
      </c>
      <c r="Y741" s="466">
        <v>414</v>
      </c>
      <c r="Z741" s="465">
        <v>6244</v>
      </c>
      <c r="AA741" s="465">
        <v>2717</v>
      </c>
    </row>
    <row r="742" spans="1:27" s="462" customFormat="1" ht="19.5" customHeight="1">
      <c r="A742" s="463" t="s">
        <v>5960</v>
      </c>
      <c r="B742" s="487" t="s">
        <v>5961</v>
      </c>
      <c r="C742" s="463" t="s">
        <v>5962</v>
      </c>
      <c r="D742" s="463" t="s">
        <v>2455</v>
      </c>
      <c r="E742" s="463" t="s">
        <v>1550</v>
      </c>
      <c r="F742" s="463" t="s">
        <v>2456</v>
      </c>
      <c r="G742" s="463" t="s">
        <v>5800</v>
      </c>
      <c r="H742" s="463" t="s">
        <v>5963</v>
      </c>
      <c r="I742" s="463" t="s">
        <v>801</v>
      </c>
      <c r="J742" s="464" t="s">
        <v>1605</v>
      </c>
      <c r="K742" s="464" t="s">
        <v>1605</v>
      </c>
      <c r="L742" s="463" t="s">
        <v>629</v>
      </c>
      <c r="M742" s="463" t="s">
        <v>351</v>
      </c>
      <c r="N742" s="463" t="s">
        <v>0</v>
      </c>
      <c r="O742" s="463" t="s">
        <v>814</v>
      </c>
      <c r="P742" s="463" t="s">
        <v>1605</v>
      </c>
      <c r="Q742" s="465">
        <v>0</v>
      </c>
      <c r="R742" s="465">
        <v>0</v>
      </c>
      <c r="S742" s="465">
        <v>20000000</v>
      </c>
      <c r="T742" s="465">
        <v>2000000</v>
      </c>
      <c r="U742" s="465">
        <v>22000000</v>
      </c>
      <c r="V742" s="465">
        <v>23</v>
      </c>
      <c r="W742" s="465">
        <v>3</v>
      </c>
      <c r="X742" s="465">
        <v>26</v>
      </c>
      <c r="Y742" s="466">
        <v>320</v>
      </c>
      <c r="Z742" s="465">
        <v>4800</v>
      </c>
      <c r="AA742" s="465">
        <v>1800</v>
      </c>
    </row>
    <row r="743" spans="1:27" s="462" customFormat="1" ht="19.5" customHeight="1">
      <c r="A743" s="463" t="s">
        <v>5964</v>
      </c>
      <c r="B743" s="487" t="s">
        <v>5965</v>
      </c>
      <c r="C743" s="463" t="s">
        <v>5966</v>
      </c>
      <c r="D743" s="463" t="s">
        <v>1491</v>
      </c>
      <c r="E743" s="463" t="s">
        <v>31</v>
      </c>
      <c r="F743" s="463" t="s">
        <v>3233</v>
      </c>
      <c r="G743" s="463" t="s">
        <v>5640</v>
      </c>
      <c r="H743" s="463" t="s">
        <v>5967</v>
      </c>
      <c r="I743" s="463" t="s">
        <v>801</v>
      </c>
      <c r="J743" s="464" t="s">
        <v>1605</v>
      </c>
      <c r="K743" s="464" t="s">
        <v>1605</v>
      </c>
      <c r="L743" s="463" t="s">
        <v>3633</v>
      </c>
      <c r="M743" s="463" t="s">
        <v>3634</v>
      </c>
      <c r="N743" s="463" t="s">
        <v>462</v>
      </c>
      <c r="O743" s="463" t="s">
        <v>3635</v>
      </c>
      <c r="P743" s="464" t="s">
        <v>5968</v>
      </c>
      <c r="Q743" s="465">
        <v>600000</v>
      </c>
      <c r="R743" s="465">
        <v>1620000</v>
      </c>
      <c r="S743" s="465">
        <v>1780000</v>
      </c>
      <c r="T743" s="465">
        <v>1000000</v>
      </c>
      <c r="U743" s="465">
        <v>5000000</v>
      </c>
      <c r="V743" s="465">
        <v>7</v>
      </c>
      <c r="W743" s="465">
        <v>7</v>
      </c>
      <c r="X743" s="465">
        <v>14</v>
      </c>
      <c r="Y743" s="466">
        <v>63.66</v>
      </c>
      <c r="Z743" s="465">
        <v>1088</v>
      </c>
      <c r="AA743" s="465">
        <v>250</v>
      </c>
    </row>
    <row r="744" spans="1:27" s="462" customFormat="1" ht="19.5" customHeight="1">
      <c r="A744" s="463" t="s">
        <v>5969</v>
      </c>
      <c r="B744" s="487" t="s">
        <v>5970</v>
      </c>
      <c r="C744" s="463" t="s">
        <v>5971</v>
      </c>
      <c r="D744" s="467" t="s">
        <v>1302</v>
      </c>
      <c r="E744" s="463" t="s">
        <v>98</v>
      </c>
      <c r="F744" s="463" t="s">
        <v>1562</v>
      </c>
      <c r="G744" s="463" t="s">
        <v>5972</v>
      </c>
      <c r="H744" s="463" t="s">
        <v>25</v>
      </c>
      <c r="I744" s="463" t="s">
        <v>808</v>
      </c>
      <c r="J744" s="464" t="s">
        <v>25</v>
      </c>
      <c r="K744" s="464" t="s">
        <v>25</v>
      </c>
      <c r="L744" s="463" t="s">
        <v>5973</v>
      </c>
      <c r="M744" s="463" t="s">
        <v>675</v>
      </c>
      <c r="N744" s="463" t="s">
        <v>30</v>
      </c>
      <c r="O744" s="463" t="s">
        <v>3267</v>
      </c>
      <c r="P744" s="464" t="s">
        <v>5974</v>
      </c>
      <c r="Q744" s="465">
        <v>40000</v>
      </c>
      <c r="R744" s="465">
        <v>0</v>
      </c>
      <c r="S744" s="465">
        <v>2300000</v>
      </c>
      <c r="T744" s="465">
        <v>500000</v>
      </c>
      <c r="U744" s="465">
        <v>2840000</v>
      </c>
      <c r="V744" s="465">
        <v>5</v>
      </c>
      <c r="W744" s="465">
        <v>0</v>
      </c>
      <c r="X744" s="465">
        <v>5</v>
      </c>
      <c r="Y744" s="466">
        <v>380</v>
      </c>
      <c r="Z744" s="465">
        <v>6046</v>
      </c>
      <c r="AA744" s="465">
        <v>6046</v>
      </c>
    </row>
    <row r="745" spans="1:27" s="462" customFormat="1" ht="19.5" customHeight="1">
      <c r="A745" s="463" t="s">
        <v>5975</v>
      </c>
      <c r="B745" s="487" t="s">
        <v>5976</v>
      </c>
      <c r="C745" s="463" t="s">
        <v>5977</v>
      </c>
      <c r="D745" s="467" t="s">
        <v>5978</v>
      </c>
      <c r="E745" s="463" t="s">
        <v>114</v>
      </c>
      <c r="F745" s="463" t="s">
        <v>2483</v>
      </c>
      <c r="G745" s="463" t="s">
        <v>5660</v>
      </c>
      <c r="H745" s="463" t="s">
        <v>5979</v>
      </c>
      <c r="I745" s="463" t="s">
        <v>821</v>
      </c>
      <c r="J745" s="464" t="s">
        <v>5980</v>
      </c>
      <c r="K745" s="464" t="s">
        <v>25</v>
      </c>
      <c r="L745" s="463" t="s">
        <v>1249</v>
      </c>
      <c r="M745" s="463" t="s">
        <v>1250</v>
      </c>
      <c r="N745" s="463" t="s">
        <v>91</v>
      </c>
      <c r="O745" s="463" t="s">
        <v>907</v>
      </c>
      <c r="P745" s="464" t="s">
        <v>5981</v>
      </c>
      <c r="Q745" s="465">
        <v>13000000</v>
      </c>
      <c r="R745" s="465">
        <v>16000000</v>
      </c>
      <c r="S745" s="465">
        <v>15000000</v>
      </c>
      <c r="T745" s="465">
        <v>5000000</v>
      </c>
      <c r="U745" s="465">
        <v>49000000</v>
      </c>
      <c r="V745" s="465">
        <v>8</v>
      </c>
      <c r="W745" s="465">
        <v>4</v>
      </c>
      <c r="X745" s="465">
        <v>12</v>
      </c>
      <c r="Y745" s="466">
        <v>1169.885</v>
      </c>
      <c r="Z745" s="465">
        <v>289036</v>
      </c>
      <c r="AA745" s="465">
        <v>1990</v>
      </c>
    </row>
    <row r="746" spans="1:27" s="462" customFormat="1" ht="19.5" customHeight="1">
      <c r="A746" s="463" t="s">
        <v>5982</v>
      </c>
      <c r="B746" s="487" t="s">
        <v>5983</v>
      </c>
      <c r="C746" s="463" t="s">
        <v>5984</v>
      </c>
      <c r="D746" s="463" t="s">
        <v>972</v>
      </c>
      <c r="E746" s="463" t="s">
        <v>106</v>
      </c>
      <c r="F746" s="463" t="s">
        <v>3278</v>
      </c>
      <c r="G746" s="463" t="s">
        <v>5660</v>
      </c>
      <c r="H746" s="463" t="s">
        <v>5985</v>
      </c>
      <c r="I746" s="463" t="s">
        <v>812</v>
      </c>
      <c r="J746" s="464" t="s">
        <v>25</v>
      </c>
      <c r="K746" s="464" t="s">
        <v>25</v>
      </c>
      <c r="L746" s="463" t="s">
        <v>5986</v>
      </c>
      <c r="M746" s="463" t="s">
        <v>447</v>
      </c>
      <c r="N746" s="463" t="s">
        <v>85</v>
      </c>
      <c r="O746" s="463" t="s">
        <v>1979</v>
      </c>
      <c r="P746" s="464" t="s">
        <v>5987</v>
      </c>
      <c r="Q746" s="465">
        <v>3000000</v>
      </c>
      <c r="R746" s="465">
        <v>1800000</v>
      </c>
      <c r="S746" s="465">
        <v>150000</v>
      </c>
      <c r="T746" s="465">
        <v>5000000</v>
      </c>
      <c r="U746" s="465">
        <v>9950000</v>
      </c>
      <c r="V746" s="465">
        <v>4</v>
      </c>
      <c r="W746" s="465">
        <v>3</v>
      </c>
      <c r="X746" s="465">
        <v>7</v>
      </c>
      <c r="Y746" s="466">
        <v>278.39999999999998</v>
      </c>
      <c r="Z746" s="465">
        <v>20052</v>
      </c>
      <c r="AA746" s="465">
        <v>1769</v>
      </c>
    </row>
    <row r="747" spans="1:27" s="462" customFormat="1" ht="19.5" customHeight="1">
      <c r="A747" s="463" t="s">
        <v>5988</v>
      </c>
      <c r="B747" s="487" t="s">
        <v>5989</v>
      </c>
      <c r="C747" s="463" t="s">
        <v>5990</v>
      </c>
      <c r="D747" s="463" t="s">
        <v>5991</v>
      </c>
      <c r="E747" s="463" t="s">
        <v>762</v>
      </c>
      <c r="F747" s="463" t="s">
        <v>2492</v>
      </c>
      <c r="G747" s="463" t="s">
        <v>5631</v>
      </c>
      <c r="H747" s="463" t="s">
        <v>5992</v>
      </c>
      <c r="I747" s="463" t="s">
        <v>817</v>
      </c>
      <c r="J747" s="463" t="s">
        <v>1605</v>
      </c>
      <c r="K747" s="463" t="s">
        <v>1605</v>
      </c>
      <c r="L747" s="463" t="s">
        <v>1257</v>
      </c>
      <c r="M747" s="463" t="s">
        <v>373</v>
      </c>
      <c r="N747" s="463" t="s">
        <v>0</v>
      </c>
      <c r="O747" s="463" t="s">
        <v>870</v>
      </c>
      <c r="P747" s="464" t="s">
        <v>5993</v>
      </c>
      <c r="Q747" s="465">
        <v>0</v>
      </c>
      <c r="R747" s="465">
        <v>0</v>
      </c>
      <c r="S747" s="465">
        <v>15000000</v>
      </c>
      <c r="T747" s="465">
        <v>1300000</v>
      </c>
      <c r="U747" s="465">
        <v>16300000</v>
      </c>
      <c r="V747" s="465">
        <v>60</v>
      </c>
      <c r="W747" s="465">
        <v>25</v>
      </c>
      <c r="X747" s="465">
        <v>85</v>
      </c>
      <c r="Y747" s="466">
        <v>350</v>
      </c>
      <c r="Z747" s="465">
        <v>24770</v>
      </c>
      <c r="AA747" s="465">
        <v>9000</v>
      </c>
    </row>
    <row r="748" spans="1:27" s="462" customFormat="1" ht="19.5" customHeight="1">
      <c r="A748" s="463" t="s">
        <v>5994</v>
      </c>
      <c r="B748" s="487" t="s">
        <v>5995</v>
      </c>
      <c r="C748" s="463" t="s">
        <v>5996</v>
      </c>
      <c r="D748" s="463" t="s">
        <v>1422</v>
      </c>
      <c r="E748" s="463" t="s">
        <v>763</v>
      </c>
      <c r="F748" s="463" t="s">
        <v>2504</v>
      </c>
      <c r="G748" s="463" t="s">
        <v>5670</v>
      </c>
      <c r="H748" s="463" t="s">
        <v>1461</v>
      </c>
      <c r="I748" s="463" t="s">
        <v>822</v>
      </c>
      <c r="J748" s="464" t="s">
        <v>1605</v>
      </c>
      <c r="K748" s="464" t="s">
        <v>538</v>
      </c>
      <c r="L748" s="463" t="s">
        <v>578</v>
      </c>
      <c r="M748" s="463" t="s">
        <v>2</v>
      </c>
      <c r="N748" s="463" t="s">
        <v>3</v>
      </c>
      <c r="O748" s="463" t="s">
        <v>823</v>
      </c>
      <c r="P748" s="464" t="s">
        <v>5997</v>
      </c>
      <c r="Q748" s="465">
        <v>2000000</v>
      </c>
      <c r="R748" s="465">
        <v>8000000</v>
      </c>
      <c r="S748" s="465">
        <v>10000000</v>
      </c>
      <c r="T748" s="465">
        <v>3000000</v>
      </c>
      <c r="U748" s="465">
        <v>23000000</v>
      </c>
      <c r="V748" s="465">
        <v>13</v>
      </c>
      <c r="W748" s="465">
        <v>6</v>
      </c>
      <c r="X748" s="465">
        <v>19</v>
      </c>
      <c r="Y748" s="466">
        <v>90</v>
      </c>
      <c r="Z748" s="465">
        <v>4800</v>
      </c>
      <c r="AA748" s="465">
        <v>1920</v>
      </c>
    </row>
    <row r="749" spans="1:27" s="462" customFormat="1" ht="19.5" customHeight="1">
      <c r="A749" s="463" t="s">
        <v>5998</v>
      </c>
      <c r="B749" s="487" t="s">
        <v>5999</v>
      </c>
      <c r="C749" s="463" t="s">
        <v>6000</v>
      </c>
      <c r="D749" s="463" t="s">
        <v>6001</v>
      </c>
      <c r="E749" s="463" t="s">
        <v>763</v>
      </c>
      <c r="F749" s="463" t="s">
        <v>2504</v>
      </c>
      <c r="G749" s="463" t="s">
        <v>5640</v>
      </c>
      <c r="H749" s="463" t="s">
        <v>6002</v>
      </c>
      <c r="I749" s="463" t="s">
        <v>806</v>
      </c>
      <c r="J749" s="464" t="s">
        <v>25</v>
      </c>
      <c r="K749" s="464" t="s">
        <v>5000</v>
      </c>
      <c r="L749" s="463" t="s">
        <v>920</v>
      </c>
      <c r="M749" s="463" t="s">
        <v>690</v>
      </c>
      <c r="N749" s="463" t="s">
        <v>35</v>
      </c>
      <c r="O749" s="463" t="s">
        <v>1958</v>
      </c>
      <c r="P749" s="464" t="s">
        <v>1605</v>
      </c>
      <c r="Q749" s="465">
        <v>0</v>
      </c>
      <c r="R749" s="465">
        <v>30000000</v>
      </c>
      <c r="S749" s="465">
        <v>50000000</v>
      </c>
      <c r="T749" s="465">
        <v>20000000</v>
      </c>
      <c r="U749" s="465">
        <v>100000000</v>
      </c>
      <c r="V749" s="465">
        <v>14</v>
      </c>
      <c r="W749" s="465">
        <v>9</v>
      </c>
      <c r="X749" s="465">
        <v>23</v>
      </c>
      <c r="Y749" s="466">
        <v>416.69</v>
      </c>
      <c r="Z749" s="465">
        <v>5544</v>
      </c>
      <c r="AA749" s="465">
        <v>2160</v>
      </c>
    </row>
    <row r="750" spans="1:27" s="462" customFormat="1" ht="19.5" customHeight="1">
      <c r="A750" s="463" t="s">
        <v>6003</v>
      </c>
      <c r="B750" s="487" t="s">
        <v>6004</v>
      </c>
      <c r="C750" s="463" t="s">
        <v>6000</v>
      </c>
      <c r="D750" s="463" t="s">
        <v>6005</v>
      </c>
      <c r="E750" s="463" t="s">
        <v>763</v>
      </c>
      <c r="F750" s="463" t="s">
        <v>2504</v>
      </c>
      <c r="G750" s="463" t="s">
        <v>5640</v>
      </c>
      <c r="H750" s="463" t="s">
        <v>1240</v>
      </c>
      <c r="I750" s="463" t="s">
        <v>806</v>
      </c>
      <c r="J750" s="464" t="s">
        <v>25</v>
      </c>
      <c r="K750" s="464" t="s">
        <v>5000</v>
      </c>
      <c r="L750" s="463" t="s">
        <v>920</v>
      </c>
      <c r="M750" s="463" t="s">
        <v>690</v>
      </c>
      <c r="N750" s="463" t="s">
        <v>35</v>
      </c>
      <c r="O750" s="463" t="s">
        <v>1958</v>
      </c>
      <c r="P750" s="464" t="s">
        <v>1605</v>
      </c>
      <c r="Q750" s="465">
        <v>0</v>
      </c>
      <c r="R750" s="465">
        <v>30000000</v>
      </c>
      <c r="S750" s="465">
        <v>50000000</v>
      </c>
      <c r="T750" s="465">
        <v>20000000</v>
      </c>
      <c r="U750" s="465">
        <v>100000000</v>
      </c>
      <c r="V750" s="465">
        <v>57</v>
      </c>
      <c r="W750" s="465">
        <v>75</v>
      </c>
      <c r="X750" s="465">
        <v>132</v>
      </c>
      <c r="Y750" s="466">
        <v>492.8</v>
      </c>
      <c r="Z750" s="465">
        <v>4668</v>
      </c>
      <c r="AA750" s="465">
        <v>3072</v>
      </c>
    </row>
    <row r="751" spans="1:27" s="462" customFormat="1" ht="19.5" customHeight="1">
      <c r="A751" s="463" t="s">
        <v>6006</v>
      </c>
      <c r="B751" s="487" t="s">
        <v>6007</v>
      </c>
      <c r="C751" s="463" t="s">
        <v>6008</v>
      </c>
      <c r="D751" s="463" t="s">
        <v>6009</v>
      </c>
      <c r="E751" s="463" t="s">
        <v>763</v>
      </c>
      <c r="F751" s="463" t="s">
        <v>2504</v>
      </c>
      <c r="G751" s="463" t="s">
        <v>5660</v>
      </c>
      <c r="H751" s="463" t="s">
        <v>6010</v>
      </c>
      <c r="I751" s="463" t="s">
        <v>817</v>
      </c>
      <c r="J751" s="463" t="s">
        <v>25</v>
      </c>
      <c r="K751" s="463" t="s">
        <v>25</v>
      </c>
      <c r="L751" s="463" t="s">
        <v>556</v>
      </c>
      <c r="M751" s="463" t="s">
        <v>556</v>
      </c>
      <c r="N751" s="463" t="s">
        <v>35</v>
      </c>
      <c r="O751" s="463" t="s">
        <v>2133</v>
      </c>
      <c r="P751" s="464" t="s">
        <v>1605</v>
      </c>
      <c r="Q751" s="465">
        <v>12012000</v>
      </c>
      <c r="R751" s="465">
        <v>24144000</v>
      </c>
      <c r="S751" s="465">
        <v>10000000</v>
      </c>
      <c r="T751" s="465">
        <v>0</v>
      </c>
      <c r="U751" s="465">
        <v>46156000</v>
      </c>
      <c r="V751" s="465">
        <v>22</v>
      </c>
      <c r="W751" s="465">
        <v>18</v>
      </c>
      <c r="X751" s="465">
        <v>40</v>
      </c>
      <c r="Y751" s="466">
        <v>491.6</v>
      </c>
      <c r="Z751" s="465">
        <v>2768</v>
      </c>
      <c r="AA751" s="465">
        <v>2200</v>
      </c>
    </row>
    <row r="752" spans="1:27" s="462" customFormat="1" ht="19.5" customHeight="1">
      <c r="A752" s="463" t="s">
        <v>6011</v>
      </c>
      <c r="B752" s="487" t="s">
        <v>6012</v>
      </c>
      <c r="C752" s="463" t="s">
        <v>6013</v>
      </c>
      <c r="D752" s="463" t="s">
        <v>6014</v>
      </c>
      <c r="E752" s="463" t="s">
        <v>13</v>
      </c>
      <c r="F752" s="463" t="s">
        <v>2524</v>
      </c>
      <c r="G752" s="463" t="s">
        <v>5711</v>
      </c>
      <c r="H752" s="463" t="s">
        <v>4497</v>
      </c>
      <c r="I752" s="463" t="s">
        <v>825</v>
      </c>
      <c r="J752" s="464" t="s">
        <v>25</v>
      </c>
      <c r="K752" s="464" t="s">
        <v>1110</v>
      </c>
      <c r="L752" s="463" t="s">
        <v>567</v>
      </c>
      <c r="M752" s="463" t="s">
        <v>362</v>
      </c>
      <c r="N752" s="463" t="s">
        <v>93</v>
      </c>
      <c r="O752" s="463" t="s">
        <v>3984</v>
      </c>
      <c r="P752" s="464" t="s">
        <v>6015</v>
      </c>
      <c r="Q752" s="465">
        <v>18000000</v>
      </c>
      <c r="R752" s="465">
        <v>25000000</v>
      </c>
      <c r="S752" s="465">
        <v>15000000</v>
      </c>
      <c r="T752" s="465">
        <v>200000000</v>
      </c>
      <c r="U752" s="465">
        <v>258000000</v>
      </c>
      <c r="V752" s="465">
        <v>28</v>
      </c>
      <c r="W752" s="465">
        <v>5</v>
      </c>
      <c r="X752" s="465">
        <v>33</v>
      </c>
      <c r="Y752" s="466">
        <v>772</v>
      </c>
      <c r="Z752" s="465">
        <v>35039</v>
      </c>
      <c r="AA752" s="465">
        <v>3600</v>
      </c>
    </row>
    <row r="753" spans="1:27" s="462" customFormat="1" ht="19.5" customHeight="1">
      <c r="A753" s="463" t="s">
        <v>6016</v>
      </c>
      <c r="B753" s="487" t="s">
        <v>6017</v>
      </c>
      <c r="C753" s="463" t="s">
        <v>6018</v>
      </c>
      <c r="D753" s="463" t="s">
        <v>1514</v>
      </c>
      <c r="E753" s="463" t="s">
        <v>13</v>
      </c>
      <c r="F753" s="463" t="s">
        <v>2524</v>
      </c>
      <c r="G753" s="463" t="s">
        <v>5607</v>
      </c>
      <c r="H753" s="463" t="s">
        <v>6019</v>
      </c>
      <c r="I753" s="463" t="s">
        <v>825</v>
      </c>
      <c r="J753" s="463" t="s">
        <v>1605</v>
      </c>
      <c r="K753" s="463" t="s">
        <v>1605</v>
      </c>
      <c r="L753" s="463" t="s">
        <v>600</v>
      </c>
      <c r="M753" s="463" t="s">
        <v>57</v>
      </c>
      <c r="N753" s="463" t="s">
        <v>0</v>
      </c>
      <c r="O753" s="463" t="s">
        <v>845</v>
      </c>
      <c r="P753" s="463" t="s">
        <v>1605</v>
      </c>
      <c r="Q753" s="465">
        <v>33000000</v>
      </c>
      <c r="R753" s="465">
        <v>42400000</v>
      </c>
      <c r="S753" s="465">
        <v>76200000</v>
      </c>
      <c r="T753" s="465">
        <v>0</v>
      </c>
      <c r="U753" s="465">
        <v>151600000</v>
      </c>
      <c r="V753" s="465">
        <v>14</v>
      </c>
      <c r="W753" s="465">
        <v>0</v>
      </c>
      <c r="X753" s="465">
        <v>14</v>
      </c>
      <c r="Y753" s="466">
        <v>493.23</v>
      </c>
      <c r="Z753" s="465">
        <v>0</v>
      </c>
      <c r="AA753" s="465">
        <v>0</v>
      </c>
    </row>
    <row r="754" spans="1:27" s="462" customFormat="1" ht="19.5" customHeight="1">
      <c r="A754" s="463" t="s">
        <v>6020</v>
      </c>
      <c r="B754" s="487" t="s">
        <v>6021</v>
      </c>
      <c r="C754" s="463" t="s">
        <v>6022</v>
      </c>
      <c r="D754" s="463" t="s">
        <v>6023</v>
      </c>
      <c r="E754" s="463" t="s">
        <v>13</v>
      </c>
      <c r="F754" s="463" t="s">
        <v>2524</v>
      </c>
      <c r="G754" s="463" t="s">
        <v>5607</v>
      </c>
      <c r="H754" s="463" t="s">
        <v>6024</v>
      </c>
      <c r="I754" s="463" t="s">
        <v>806</v>
      </c>
      <c r="J754" s="463" t="s">
        <v>1605</v>
      </c>
      <c r="K754" s="463" t="s">
        <v>1605</v>
      </c>
      <c r="L754" s="463" t="s">
        <v>373</v>
      </c>
      <c r="M754" s="463" t="s">
        <v>346</v>
      </c>
      <c r="N754" s="463" t="s">
        <v>4</v>
      </c>
      <c r="O754" s="463" t="s">
        <v>868</v>
      </c>
      <c r="P754" s="464" t="s">
        <v>6025</v>
      </c>
      <c r="Q754" s="465">
        <v>49000000</v>
      </c>
      <c r="R754" s="465">
        <v>167700000</v>
      </c>
      <c r="S754" s="465">
        <v>98000000</v>
      </c>
      <c r="T754" s="465">
        <v>45300000</v>
      </c>
      <c r="U754" s="465">
        <v>360000000</v>
      </c>
      <c r="V754" s="465">
        <v>107</v>
      </c>
      <c r="W754" s="465">
        <v>105</v>
      </c>
      <c r="X754" s="465">
        <v>212</v>
      </c>
      <c r="Y754" s="466">
        <v>6318.36</v>
      </c>
      <c r="Z754" s="465">
        <v>44800</v>
      </c>
      <c r="AA754" s="465">
        <v>25224</v>
      </c>
    </row>
    <row r="755" spans="1:27" s="462" customFormat="1" ht="19.5" customHeight="1">
      <c r="A755" s="463" t="s">
        <v>6026</v>
      </c>
      <c r="B755" s="487" t="s">
        <v>6027</v>
      </c>
      <c r="C755" s="463" t="s">
        <v>6028</v>
      </c>
      <c r="D755" s="463" t="s">
        <v>6029</v>
      </c>
      <c r="E755" s="463" t="s">
        <v>13</v>
      </c>
      <c r="F755" s="463" t="s">
        <v>2524</v>
      </c>
      <c r="G755" s="463" t="s">
        <v>5660</v>
      </c>
      <c r="H755" s="463" t="s">
        <v>6030</v>
      </c>
      <c r="I755" s="463" t="s">
        <v>806</v>
      </c>
      <c r="J755" s="463" t="s">
        <v>25</v>
      </c>
      <c r="K755" s="463" t="s">
        <v>25</v>
      </c>
      <c r="L755" s="463" t="s">
        <v>568</v>
      </c>
      <c r="M755" s="463" t="s">
        <v>556</v>
      </c>
      <c r="N755" s="463" t="s">
        <v>35</v>
      </c>
      <c r="O755" s="463" t="s">
        <v>2133</v>
      </c>
      <c r="P755" s="464" t="s">
        <v>1605</v>
      </c>
      <c r="Q755" s="465">
        <v>20000000</v>
      </c>
      <c r="R755" s="465">
        <v>40000000</v>
      </c>
      <c r="S755" s="465">
        <v>20000000</v>
      </c>
      <c r="T755" s="465">
        <v>10000000</v>
      </c>
      <c r="U755" s="465">
        <v>90000000</v>
      </c>
      <c r="V755" s="465">
        <v>38</v>
      </c>
      <c r="W755" s="465">
        <v>7</v>
      </c>
      <c r="X755" s="465">
        <v>45</v>
      </c>
      <c r="Y755" s="466">
        <v>313</v>
      </c>
      <c r="Z755" s="465">
        <v>6835</v>
      </c>
      <c r="AA755" s="465">
        <v>1800</v>
      </c>
    </row>
    <row r="756" spans="1:27" s="462" customFormat="1" ht="19.5" customHeight="1">
      <c r="A756" s="463" t="s">
        <v>6031</v>
      </c>
      <c r="B756" s="487" t="s">
        <v>6032</v>
      </c>
      <c r="C756" s="463" t="s">
        <v>6033</v>
      </c>
      <c r="D756" s="463" t="s">
        <v>6034</v>
      </c>
      <c r="E756" s="463" t="s">
        <v>53</v>
      </c>
      <c r="F756" s="463" t="s">
        <v>2529</v>
      </c>
      <c r="G756" s="463" t="s">
        <v>5670</v>
      </c>
      <c r="H756" s="463" t="s">
        <v>6035</v>
      </c>
      <c r="I756" s="463" t="s">
        <v>817</v>
      </c>
      <c r="J756" s="463" t="s">
        <v>822</v>
      </c>
      <c r="K756" s="463" t="s">
        <v>1605</v>
      </c>
      <c r="L756" s="463" t="s">
        <v>1102</v>
      </c>
      <c r="M756" s="463" t="s">
        <v>331</v>
      </c>
      <c r="N756" s="463" t="s">
        <v>30</v>
      </c>
      <c r="O756" s="463" t="s">
        <v>6036</v>
      </c>
      <c r="P756" s="464" t="s">
        <v>6037</v>
      </c>
      <c r="Q756" s="465">
        <v>7800000</v>
      </c>
      <c r="R756" s="465">
        <v>41252602</v>
      </c>
      <c r="S756" s="465">
        <v>25067245</v>
      </c>
      <c r="T756" s="465">
        <v>0</v>
      </c>
      <c r="U756" s="465">
        <v>74119847</v>
      </c>
      <c r="V756" s="465">
        <v>4</v>
      </c>
      <c r="W756" s="465">
        <v>7</v>
      </c>
      <c r="X756" s="465">
        <v>11</v>
      </c>
      <c r="Y756" s="466">
        <v>130.19999999999999</v>
      </c>
      <c r="Z756" s="465">
        <v>9600</v>
      </c>
      <c r="AA756" s="465">
        <v>1260</v>
      </c>
    </row>
    <row r="757" spans="1:27" s="462" customFormat="1" ht="19.5" customHeight="1">
      <c r="A757" s="463" t="s">
        <v>6038</v>
      </c>
      <c r="B757" s="487" t="s">
        <v>6039</v>
      </c>
      <c r="C757" s="463" t="s">
        <v>6040</v>
      </c>
      <c r="D757" s="463" t="s">
        <v>6041</v>
      </c>
      <c r="E757" s="463" t="s">
        <v>74</v>
      </c>
      <c r="F757" s="463" t="s">
        <v>2075</v>
      </c>
      <c r="G757" s="463" t="s">
        <v>5863</v>
      </c>
      <c r="H757" s="463" t="s">
        <v>6042</v>
      </c>
      <c r="I757" s="463" t="s">
        <v>817</v>
      </c>
      <c r="J757" s="464" t="s">
        <v>1605</v>
      </c>
      <c r="K757" s="464" t="s">
        <v>1605</v>
      </c>
      <c r="L757" s="463" t="s">
        <v>324</v>
      </c>
      <c r="M757" s="463" t="s">
        <v>324</v>
      </c>
      <c r="N757" s="463" t="s">
        <v>26</v>
      </c>
      <c r="O757" s="463" t="s">
        <v>846</v>
      </c>
      <c r="P757" s="464" t="s">
        <v>6043</v>
      </c>
      <c r="Q757" s="465">
        <v>0</v>
      </c>
      <c r="R757" s="465">
        <v>135000000.91999999</v>
      </c>
      <c r="S757" s="465">
        <v>35000000.079999998</v>
      </c>
      <c r="T757" s="465">
        <v>10000000</v>
      </c>
      <c r="U757" s="465">
        <v>180000001</v>
      </c>
      <c r="V757" s="465">
        <v>15</v>
      </c>
      <c r="W757" s="465">
        <v>9</v>
      </c>
      <c r="X757" s="465">
        <v>24</v>
      </c>
      <c r="Y757" s="466">
        <v>221.64</v>
      </c>
      <c r="Z757" s="465">
        <v>13952</v>
      </c>
      <c r="AA757" s="465">
        <v>6000</v>
      </c>
    </row>
    <row r="758" spans="1:27" s="462" customFormat="1" ht="19.5" customHeight="1">
      <c r="A758" s="463" t="s">
        <v>6044</v>
      </c>
      <c r="B758" s="487" t="s">
        <v>6045</v>
      </c>
      <c r="C758" s="463" t="s">
        <v>6046</v>
      </c>
      <c r="D758" s="463" t="s">
        <v>6047</v>
      </c>
      <c r="E758" s="463" t="s">
        <v>44</v>
      </c>
      <c r="F758" s="463" t="s">
        <v>2126</v>
      </c>
      <c r="G758" s="463" t="s">
        <v>5670</v>
      </c>
      <c r="H758" s="463" t="s">
        <v>6048</v>
      </c>
      <c r="I758" s="463" t="s">
        <v>825</v>
      </c>
      <c r="J758" s="464" t="s">
        <v>1605</v>
      </c>
      <c r="K758" s="464" t="s">
        <v>1605</v>
      </c>
      <c r="L758" s="463" t="s">
        <v>358</v>
      </c>
      <c r="M758" s="463" t="s">
        <v>350</v>
      </c>
      <c r="N758" s="463" t="s">
        <v>8</v>
      </c>
      <c r="O758" s="463" t="s">
        <v>853</v>
      </c>
      <c r="P758" s="464" t="s">
        <v>1605</v>
      </c>
      <c r="Q758" s="465">
        <v>95000000</v>
      </c>
      <c r="R758" s="465">
        <v>25000000</v>
      </c>
      <c r="S758" s="465">
        <v>10000000</v>
      </c>
      <c r="T758" s="465">
        <v>10000000</v>
      </c>
      <c r="U758" s="465">
        <v>140000000</v>
      </c>
      <c r="V758" s="465">
        <v>66</v>
      </c>
      <c r="W758" s="465">
        <v>170</v>
      </c>
      <c r="X758" s="465">
        <v>236</v>
      </c>
      <c r="Y758" s="466">
        <v>225</v>
      </c>
      <c r="Z758" s="465">
        <v>0</v>
      </c>
      <c r="AA758" s="465">
        <v>0</v>
      </c>
    </row>
    <row r="759" spans="1:27" s="462" customFormat="1" ht="19.5" customHeight="1">
      <c r="A759" s="463" t="s">
        <v>6049</v>
      </c>
      <c r="B759" s="487" t="s">
        <v>6050</v>
      </c>
      <c r="C759" s="463" t="s">
        <v>6051</v>
      </c>
      <c r="D759" s="463" t="s">
        <v>6052</v>
      </c>
      <c r="E759" s="463" t="s">
        <v>44</v>
      </c>
      <c r="F759" s="463" t="s">
        <v>2126</v>
      </c>
      <c r="G759" s="463" t="s">
        <v>5631</v>
      </c>
      <c r="H759" s="463" t="s">
        <v>6053</v>
      </c>
      <c r="I759" s="463" t="s">
        <v>1605</v>
      </c>
      <c r="J759" s="464" t="s">
        <v>1605</v>
      </c>
      <c r="K759" s="464" t="s">
        <v>1605</v>
      </c>
      <c r="L759" s="463" t="s">
        <v>1148</v>
      </c>
      <c r="M759" s="463" t="s">
        <v>555</v>
      </c>
      <c r="N759" s="463" t="s">
        <v>14</v>
      </c>
      <c r="O759" s="463" t="s">
        <v>860</v>
      </c>
      <c r="P759" s="464" t="s">
        <v>6054</v>
      </c>
      <c r="Q759" s="465">
        <v>10000000</v>
      </c>
      <c r="R759" s="465">
        <v>20000000</v>
      </c>
      <c r="S759" s="465">
        <v>1000000</v>
      </c>
      <c r="T759" s="465">
        <v>7000000</v>
      </c>
      <c r="U759" s="465">
        <v>38000000</v>
      </c>
      <c r="V759" s="465">
        <v>0</v>
      </c>
      <c r="W759" s="465">
        <v>0</v>
      </c>
      <c r="X759" s="465">
        <v>0</v>
      </c>
      <c r="Y759" s="466">
        <v>185.99600000000001</v>
      </c>
      <c r="Z759" s="465">
        <v>720</v>
      </c>
      <c r="AA759" s="465">
        <v>1440</v>
      </c>
    </row>
    <row r="760" spans="1:27" s="462" customFormat="1" ht="19.5" customHeight="1">
      <c r="A760" s="463" t="s">
        <v>6055</v>
      </c>
      <c r="B760" s="487" t="s">
        <v>6056</v>
      </c>
      <c r="C760" s="463" t="s">
        <v>6057</v>
      </c>
      <c r="D760" s="463" t="s">
        <v>1145</v>
      </c>
      <c r="E760" s="463" t="s">
        <v>1187</v>
      </c>
      <c r="F760" s="463" t="s">
        <v>2180</v>
      </c>
      <c r="G760" s="463" t="s">
        <v>5631</v>
      </c>
      <c r="H760" s="463" t="s">
        <v>5326</v>
      </c>
      <c r="I760" s="463" t="s">
        <v>815</v>
      </c>
      <c r="J760" s="464" t="s">
        <v>1605</v>
      </c>
      <c r="K760" s="464" t="s">
        <v>1605</v>
      </c>
      <c r="L760" s="463" t="s">
        <v>1845</v>
      </c>
      <c r="M760" s="463" t="s">
        <v>585</v>
      </c>
      <c r="N760" s="463" t="s">
        <v>14</v>
      </c>
      <c r="O760" s="463" t="s">
        <v>1846</v>
      </c>
      <c r="P760" s="464" t="s">
        <v>1605</v>
      </c>
      <c r="Q760" s="465">
        <v>1200000</v>
      </c>
      <c r="R760" s="465">
        <v>7500000</v>
      </c>
      <c r="S760" s="465">
        <v>12000000</v>
      </c>
      <c r="T760" s="465">
        <v>2000000</v>
      </c>
      <c r="U760" s="465">
        <v>22700000</v>
      </c>
      <c r="V760" s="465">
        <v>7</v>
      </c>
      <c r="W760" s="465">
        <v>2</v>
      </c>
      <c r="X760" s="465">
        <v>9</v>
      </c>
      <c r="Y760" s="466">
        <v>327.42</v>
      </c>
      <c r="Z760" s="465">
        <v>3200</v>
      </c>
      <c r="AA760" s="465">
        <v>752</v>
      </c>
    </row>
    <row r="761" spans="1:27" s="462" customFormat="1" ht="19.5" customHeight="1">
      <c r="A761" s="463" t="s">
        <v>6058</v>
      </c>
      <c r="B761" s="487" t="s">
        <v>6059</v>
      </c>
      <c r="C761" s="463" t="s">
        <v>6060</v>
      </c>
      <c r="D761" s="463" t="s">
        <v>6061</v>
      </c>
      <c r="E761" s="463" t="s">
        <v>778</v>
      </c>
      <c r="F761" s="463" t="s">
        <v>2197</v>
      </c>
      <c r="G761" s="463" t="s">
        <v>6062</v>
      </c>
      <c r="H761" s="463" t="s">
        <v>1550</v>
      </c>
      <c r="I761" s="463" t="s">
        <v>825</v>
      </c>
      <c r="J761" s="464" t="s">
        <v>1605</v>
      </c>
      <c r="K761" s="464" t="s">
        <v>1605</v>
      </c>
      <c r="L761" s="463" t="s">
        <v>321</v>
      </c>
      <c r="M761" s="463" t="s">
        <v>18</v>
      </c>
      <c r="N761" s="463" t="s">
        <v>8</v>
      </c>
      <c r="O761" s="463" t="s">
        <v>866</v>
      </c>
      <c r="P761" s="464" t="s">
        <v>1605</v>
      </c>
      <c r="Q761" s="465">
        <v>9000000</v>
      </c>
      <c r="R761" s="465">
        <v>10000000</v>
      </c>
      <c r="S761" s="465">
        <v>4000000</v>
      </c>
      <c r="T761" s="465">
        <v>2000000</v>
      </c>
      <c r="U761" s="465">
        <v>25000000</v>
      </c>
      <c r="V761" s="465">
        <v>3</v>
      </c>
      <c r="W761" s="465">
        <v>3</v>
      </c>
      <c r="X761" s="465">
        <v>6</v>
      </c>
      <c r="Y761" s="466">
        <v>72</v>
      </c>
      <c r="Z761" s="465">
        <v>408</v>
      </c>
      <c r="AA761" s="465">
        <v>272</v>
      </c>
    </row>
    <row r="762" spans="1:27" s="462" customFormat="1" ht="19.5" customHeight="1">
      <c r="A762" s="463" t="s">
        <v>6063</v>
      </c>
      <c r="B762" s="487" t="s">
        <v>6064</v>
      </c>
      <c r="C762" s="463" t="s">
        <v>6065</v>
      </c>
      <c r="D762" s="463" t="s">
        <v>1146</v>
      </c>
      <c r="E762" s="463" t="s">
        <v>778</v>
      </c>
      <c r="F762" s="463" t="s">
        <v>2197</v>
      </c>
      <c r="G762" s="463" t="s">
        <v>5863</v>
      </c>
      <c r="H762" s="463" t="s">
        <v>6066</v>
      </c>
      <c r="I762" s="463" t="s">
        <v>822</v>
      </c>
      <c r="J762" s="464" t="s">
        <v>25</v>
      </c>
      <c r="K762" s="464" t="s">
        <v>25</v>
      </c>
      <c r="L762" s="463" t="s">
        <v>321</v>
      </c>
      <c r="M762" s="463" t="s">
        <v>18</v>
      </c>
      <c r="N762" s="463" t="s">
        <v>8</v>
      </c>
      <c r="O762" s="463" t="s">
        <v>866</v>
      </c>
      <c r="P762" s="464" t="s">
        <v>25</v>
      </c>
      <c r="Q762" s="465">
        <v>24000000</v>
      </c>
      <c r="R762" s="465">
        <v>20000000</v>
      </c>
      <c r="S762" s="465">
        <v>10000000</v>
      </c>
      <c r="T762" s="465">
        <v>5000000</v>
      </c>
      <c r="U762" s="465">
        <v>59000000</v>
      </c>
      <c r="V762" s="465">
        <v>8</v>
      </c>
      <c r="W762" s="465">
        <v>2</v>
      </c>
      <c r="X762" s="465">
        <v>10</v>
      </c>
      <c r="Y762" s="466">
        <v>380</v>
      </c>
      <c r="Z762" s="465">
        <v>4800</v>
      </c>
      <c r="AA762" s="465">
        <v>2000</v>
      </c>
    </row>
    <row r="763" spans="1:27" s="462" customFormat="1" ht="19.5" customHeight="1">
      <c r="A763" s="463" t="s">
        <v>6067</v>
      </c>
      <c r="B763" s="487" t="s">
        <v>6068</v>
      </c>
      <c r="C763" s="463" t="s">
        <v>6069</v>
      </c>
      <c r="D763" s="463" t="s">
        <v>1146</v>
      </c>
      <c r="E763" s="463" t="s">
        <v>778</v>
      </c>
      <c r="F763" s="463" t="s">
        <v>2197</v>
      </c>
      <c r="G763" s="463" t="s">
        <v>5863</v>
      </c>
      <c r="H763" s="463" t="s">
        <v>6070</v>
      </c>
      <c r="I763" s="463" t="s">
        <v>825</v>
      </c>
      <c r="J763" s="463" t="s">
        <v>25</v>
      </c>
      <c r="K763" s="463" t="s">
        <v>25</v>
      </c>
      <c r="L763" s="463" t="s">
        <v>560</v>
      </c>
      <c r="M763" s="463" t="s">
        <v>18</v>
      </c>
      <c r="N763" s="463" t="s">
        <v>8</v>
      </c>
      <c r="O763" s="463" t="s">
        <v>866</v>
      </c>
      <c r="P763" s="464" t="s">
        <v>1605</v>
      </c>
      <c r="Q763" s="465">
        <v>56000000</v>
      </c>
      <c r="R763" s="465">
        <v>86000000</v>
      </c>
      <c r="S763" s="465">
        <v>20000000</v>
      </c>
      <c r="T763" s="465">
        <v>10000000</v>
      </c>
      <c r="U763" s="465">
        <v>172000000</v>
      </c>
      <c r="V763" s="465">
        <v>8</v>
      </c>
      <c r="W763" s="465">
        <v>4</v>
      </c>
      <c r="X763" s="465">
        <v>12</v>
      </c>
      <c r="Y763" s="466">
        <v>480</v>
      </c>
      <c r="Z763" s="465">
        <v>3325</v>
      </c>
      <c r="AA763" s="465">
        <v>2016</v>
      </c>
    </row>
    <row r="764" spans="1:27" s="462" customFormat="1" ht="19.5" customHeight="1">
      <c r="A764" s="463" t="s">
        <v>6071</v>
      </c>
      <c r="B764" s="487" t="s">
        <v>6072</v>
      </c>
      <c r="C764" s="463" t="s">
        <v>6073</v>
      </c>
      <c r="D764" s="463" t="s">
        <v>6074</v>
      </c>
      <c r="E764" s="463" t="s">
        <v>232</v>
      </c>
      <c r="F764" s="463" t="s">
        <v>2788</v>
      </c>
      <c r="G764" s="463" t="s">
        <v>5636</v>
      </c>
      <c r="H764" s="463" t="s">
        <v>6075</v>
      </c>
      <c r="I764" s="463" t="s">
        <v>817</v>
      </c>
      <c r="J764" s="463" t="s">
        <v>1605</v>
      </c>
      <c r="K764" s="463" t="s">
        <v>1605</v>
      </c>
      <c r="L764" s="463" t="s">
        <v>317</v>
      </c>
      <c r="M764" s="463" t="s">
        <v>2</v>
      </c>
      <c r="N764" s="463" t="s">
        <v>3</v>
      </c>
      <c r="O764" s="463" t="s">
        <v>823</v>
      </c>
      <c r="P764" s="464" t="s">
        <v>1605</v>
      </c>
      <c r="Q764" s="465">
        <v>480000</v>
      </c>
      <c r="R764" s="465">
        <v>500000</v>
      </c>
      <c r="S764" s="465">
        <v>1000000</v>
      </c>
      <c r="T764" s="465">
        <v>500000</v>
      </c>
      <c r="U764" s="465">
        <v>2480000</v>
      </c>
      <c r="V764" s="465">
        <v>7</v>
      </c>
      <c r="W764" s="465">
        <v>7</v>
      </c>
      <c r="X764" s="465">
        <v>14</v>
      </c>
      <c r="Y764" s="466">
        <v>112.24</v>
      </c>
      <c r="Z764" s="465">
        <v>764</v>
      </c>
      <c r="AA764" s="465">
        <v>240</v>
      </c>
    </row>
    <row r="765" spans="1:27" s="462" customFormat="1" ht="19.5" customHeight="1">
      <c r="A765" s="463" t="s">
        <v>6076</v>
      </c>
      <c r="B765" s="487" t="s">
        <v>6077</v>
      </c>
      <c r="C765" s="463" t="s">
        <v>6078</v>
      </c>
      <c r="D765" s="463" t="s">
        <v>6079</v>
      </c>
      <c r="E765" s="463" t="s">
        <v>23</v>
      </c>
      <c r="F765" s="463" t="s">
        <v>2247</v>
      </c>
      <c r="G765" s="463" t="s">
        <v>5640</v>
      </c>
      <c r="H765" s="463" t="s">
        <v>6080</v>
      </c>
      <c r="I765" s="463" t="s">
        <v>806</v>
      </c>
      <c r="J765" s="464" t="s">
        <v>1605</v>
      </c>
      <c r="K765" s="463" t="s">
        <v>1605</v>
      </c>
      <c r="L765" s="463" t="s">
        <v>6081</v>
      </c>
      <c r="M765" s="463" t="s">
        <v>6082</v>
      </c>
      <c r="N765" s="463" t="s">
        <v>401</v>
      </c>
      <c r="O765" s="463" t="s">
        <v>6083</v>
      </c>
      <c r="P765" s="464" t="s">
        <v>2267</v>
      </c>
      <c r="Q765" s="465">
        <v>52740000</v>
      </c>
      <c r="R765" s="465">
        <v>479120000</v>
      </c>
      <c r="S765" s="465">
        <v>1471890000</v>
      </c>
      <c r="T765" s="465">
        <v>3010000</v>
      </c>
      <c r="U765" s="465">
        <v>2006760000</v>
      </c>
      <c r="V765" s="465">
        <v>0</v>
      </c>
      <c r="W765" s="465">
        <v>0</v>
      </c>
      <c r="X765" s="465">
        <v>0</v>
      </c>
      <c r="Y765" s="466">
        <v>153218.94500000001</v>
      </c>
      <c r="Z765" s="465">
        <v>596850</v>
      </c>
      <c r="AA765" s="465">
        <v>0</v>
      </c>
    </row>
    <row r="766" spans="1:27" s="462" customFormat="1" ht="19.5" customHeight="1">
      <c r="A766" s="463" t="s">
        <v>6084</v>
      </c>
      <c r="B766" s="487" t="s">
        <v>6085</v>
      </c>
      <c r="C766" s="463" t="s">
        <v>6078</v>
      </c>
      <c r="D766" s="463" t="s">
        <v>6086</v>
      </c>
      <c r="E766" s="463" t="s">
        <v>23</v>
      </c>
      <c r="F766" s="463" t="s">
        <v>2247</v>
      </c>
      <c r="G766" s="463" t="s">
        <v>5640</v>
      </c>
      <c r="H766" s="463" t="s">
        <v>6087</v>
      </c>
      <c r="I766" s="463" t="s">
        <v>806</v>
      </c>
      <c r="J766" s="463" t="s">
        <v>1605</v>
      </c>
      <c r="K766" s="463" t="s">
        <v>1605</v>
      </c>
      <c r="L766" s="463" t="s">
        <v>6081</v>
      </c>
      <c r="M766" s="463" t="s">
        <v>6082</v>
      </c>
      <c r="N766" s="463" t="s">
        <v>401</v>
      </c>
      <c r="O766" s="463" t="s">
        <v>6083</v>
      </c>
      <c r="P766" s="464" t="s">
        <v>2267</v>
      </c>
      <c r="Q766" s="465">
        <v>3170000</v>
      </c>
      <c r="R766" s="465">
        <v>30130000</v>
      </c>
      <c r="S766" s="465">
        <v>92570000</v>
      </c>
      <c r="T766" s="465">
        <v>190000</v>
      </c>
      <c r="U766" s="465">
        <v>126060000</v>
      </c>
      <c r="V766" s="465">
        <v>0</v>
      </c>
      <c r="W766" s="465">
        <v>0</v>
      </c>
      <c r="X766" s="465">
        <v>0</v>
      </c>
      <c r="Y766" s="466">
        <v>9518.67</v>
      </c>
      <c r="Z766" s="465">
        <v>35965</v>
      </c>
      <c r="AA766" s="465">
        <v>0</v>
      </c>
    </row>
    <row r="767" spans="1:27" s="462" customFormat="1" ht="19.5" customHeight="1">
      <c r="A767" s="463" t="s">
        <v>6088</v>
      </c>
      <c r="B767" s="487" t="s">
        <v>6089</v>
      </c>
      <c r="C767" s="463" t="s">
        <v>6078</v>
      </c>
      <c r="D767" s="463" t="s">
        <v>6090</v>
      </c>
      <c r="E767" s="463" t="s">
        <v>23</v>
      </c>
      <c r="F767" s="463" t="s">
        <v>2247</v>
      </c>
      <c r="G767" s="463" t="s">
        <v>5640</v>
      </c>
      <c r="H767" s="463" t="s">
        <v>6091</v>
      </c>
      <c r="I767" s="463" t="s">
        <v>806</v>
      </c>
      <c r="J767" s="463" t="s">
        <v>1605</v>
      </c>
      <c r="K767" s="463" t="s">
        <v>1605</v>
      </c>
      <c r="L767" s="463" t="s">
        <v>6081</v>
      </c>
      <c r="M767" s="463" t="s">
        <v>6082</v>
      </c>
      <c r="N767" s="463" t="s">
        <v>401</v>
      </c>
      <c r="O767" s="463" t="s">
        <v>6083</v>
      </c>
      <c r="P767" s="464" t="s">
        <v>2267</v>
      </c>
      <c r="Q767" s="465">
        <v>2860000</v>
      </c>
      <c r="R767" s="465">
        <v>6030000</v>
      </c>
      <c r="S767" s="465">
        <v>18510000</v>
      </c>
      <c r="T767" s="465">
        <v>40000</v>
      </c>
      <c r="U767" s="465">
        <v>27440000</v>
      </c>
      <c r="V767" s="465">
        <v>0</v>
      </c>
      <c r="W767" s="465">
        <v>0</v>
      </c>
      <c r="X767" s="465">
        <v>0</v>
      </c>
      <c r="Y767" s="466">
        <v>1990.886</v>
      </c>
      <c r="Z767" s="465">
        <v>32419</v>
      </c>
      <c r="AA767" s="465">
        <v>0</v>
      </c>
    </row>
    <row r="768" spans="1:27" s="462" customFormat="1" ht="19.5" customHeight="1">
      <c r="A768" s="463" t="s">
        <v>6092</v>
      </c>
      <c r="B768" s="487" t="s">
        <v>6093</v>
      </c>
      <c r="C768" s="463" t="s">
        <v>6078</v>
      </c>
      <c r="D768" s="463" t="s">
        <v>6094</v>
      </c>
      <c r="E768" s="463" t="s">
        <v>23</v>
      </c>
      <c r="F768" s="463" t="s">
        <v>2247</v>
      </c>
      <c r="G768" s="463" t="s">
        <v>5640</v>
      </c>
      <c r="H768" s="463" t="s">
        <v>6095</v>
      </c>
      <c r="I768" s="463" t="s">
        <v>809</v>
      </c>
      <c r="J768" s="463" t="s">
        <v>1605</v>
      </c>
      <c r="K768" s="463" t="s">
        <v>1605</v>
      </c>
      <c r="L768" s="463" t="s">
        <v>6081</v>
      </c>
      <c r="M768" s="463" t="s">
        <v>6082</v>
      </c>
      <c r="N768" s="463" t="s">
        <v>401</v>
      </c>
      <c r="O768" s="463" t="s">
        <v>6083</v>
      </c>
      <c r="P768" s="464" t="s">
        <v>6096</v>
      </c>
      <c r="Q768" s="465">
        <v>4720000</v>
      </c>
      <c r="R768" s="465">
        <v>51230000</v>
      </c>
      <c r="S768" s="465">
        <v>157370000</v>
      </c>
      <c r="T768" s="465">
        <v>320000</v>
      </c>
      <c r="U768" s="465">
        <v>213640000</v>
      </c>
      <c r="V768" s="465">
        <v>0</v>
      </c>
      <c r="W768" s="465">
        <v>0</v>
      </c>
      <c r="X768" s="465">
        <v>0</v>
      </c>
      <c r="Y768" s="466">
        <v>16443.195</v>
      </c>
      <c r="Z768" s="465">
        <v>53587</v>
      </c>
      <c r="AA768" s="465">
        <v>0</v>
      </c>
    </row>
    <row r="769" spans="1:27" s="462" customFormat="1" ht="19.5" customHeight="1">
      <c r="A769" s="463" t="s">
        <v>6097</v>
      </c>
      <c r="B769" s="487" t="s">
        <v>6098</v>
      </c>
      <c r="C769" s="463" t="s">
        <v>6078</v>
      </c>
      <c r="D769" s="463" t="s">
        <v>6099</v>
      </c>
      <c r="E769" s="463" t="s">
        <v>23</v>
      </c>
      <c r="F769" s="463" t="s">
        <v>2247</v>
      </c>
      <c r="G769" s="463" t="s">
        <v>5640</v>
      </c>
      <c r="H769" s="463" t="s">
        <v>6100</v>
      </c>
      <c r="I769" s="463" t="s">
        <v>6101</v>
      </c>
      <c r="J769" s="464" t="s">
        <v>1605</v>
      </c>
      <c r="K769" s="464" t="s">
        <v>1605</v>
      </c>
      <c r="L769" s="463" t="s">
        <v>6081</v>
      </c>
      <c r="M769" s="463" t="s">
        <v>6082</v>
      </c>
      <c r="N769" s="463" t="s">
        <v>401</v>
      </c>
      <c r="O769" s="463" t="s">
        <v>6083</v>
      </c>
      <c r="P769" s="464" t="s">
        <v>6096</v>
      </c>
      <c r="Q769" s="465">
        <v>22130000</v>
      </c>
      <c r="R769" s="465">
        <v>207920000</v>
      </c>
      <c r="S769" s="465">
        <v>638750000</v>
      </c>
      <c r="T769" s="465">
        <v>1310000</v>
      </c>
      <c r="U769" s="465">
        <v>870110000</v>
      </c>
      <c r="V769" s="465">
        <v>0</v>
      </c>
      <c r="W769" s="465">
        <v>0</v>
      </c>
      <c r="X769" s="465">
        <v>0</v>
      </c>
      <c r="Y769" s="466">
        <v>65722.399000000005</v>
      </c>
      <c r="Z769" s="465">
        <v>251274</v>
      </c>
      <c r="AA769" s="465">
        <v>0</v>
      </c>
    </row>
    <row r="770" spans="1:27" s="462" customFormat="1" ht="19.5" customHeight="1">
      <c r="A770" s="463" t="s">
        <v>6102</v>
      </c>
      <c r="B770" s="487" t="s">
        <v>6103</v>
      </c>
      <c r="C770" s="463" t="s">
        <v>6078</v>
      </c>
      <c r="D770" s="463" t="s">
        <v>6104</v>
      </c>
      <c r="E770" s="463" t="s">
        <v>23</v>
      </c>
      <c r="F770" s="463" t="s">
        <v>2247</v>
      </c>
      <c r="G770" s="463" t="s">
        <v>5640</v>
      </c>
      <c r="H770" s="463" t="s">
        <v>6105</v>
      </c>
      <c r="I770" s="463" t="s">
        <v>809</v>
      </c>
      <c r="J770" s="463" t="s">
        <v>1605</v>
      </c>
      <c r="K770" s="463" t="s">
        <v>1605</v>
      </c>
      <c r="L770" s="463" t="s">
        <v>6081</v>
      </c>
      <c r="M770" s="463" t="s">
        <v>6082</v>
      </c>
      <c r="N770" s="463" t="s">
        <v>401</v>
      </c>
      <c r="O770" s="463" t="s">
        <v>6083</v>
      </c>
      <c r="P770" s="464" t="s">
        <v>2267</v>
      </c>
      <c r="Q770" s="465">
        <v>19680000</v>
      </c>
      <c r="R770" s="465">
        <v>132590000</v>
      </c>
      <c r="S770" s="465">
        <v>407320000</v>
      </c>
      <c r="T770" s="465">
        <v>830000</v>
      </c>
      <c r="U770" s="465">
        <v>560420000</v>
      </c>
      <c r="V770" s="465">
        <v>0</v>
      </c>
      <c r="W770" s="465">
        <v>0</v>
      </c>
      <c r="X770" s="465">
        <v>0</v>
      </c>
      <c r="Y770" s="466">
        <v>42840.82</v>
      </c>
      <c r="Z770" s="465">
        <v>222271</v>
      </c>
      <c r="AA770" s="465">
        <v>0</v>
      </c>
    </row>
    <row r="771" spans="1:27" s="462" customFormat="1" ht="19.5" customHeight="1">
      <c r="A771" s="463" t="s">
        <v>6106</v>
      </c>
      <c r="B771" s="487" t="s">
        <v>6107</v>
      </c>
      <c r="C771" s="463" t="s">
        <v>6078</v>
      </c>
      <c r="D771" s="463" t="s">
        <v>6108</v>
      </c>
      <c r="E771" s="463" t="s">
        <v>23</v>
      </c>
      <c r="F771" s="463" t="s">
        <v>2247</v>
      </c>
      <c r="G771" s="463" t="s">
        <v>5640</v>
      </c>
      <c r="H771" s="463" t="s">
        <v>6109</v>
      </c>
      <c r="I771" s="463" t="s">
        <v>809</v>
      </c>
      <c r="J771" s="464" t="s">
        <v>1605</v>
      </c>
      <c r="K771" s="464" t="s">
        <v>1605</v>
      </c>
      <c r="L771" s="463" t="s">
        <v>6081</v>
      </c>
      <c r="M771" s="463" t="s">
        <v>6082</v>
      </c>
      <c r="N771" s="463" t="s">
        <v>401</v>
      </c>
      <c r="O771" s="463" t="s">
        <v>6083</v>
      </c>
      <c r="P771" s="464" t="s">
        <v>2267</v>
      </c>
      <c r="Q771" s="465">
        <v>25400000</v>
      </c>
      <c r="R771" s="465">
        <v>195870000</v>
      </c>
      <c r="S771" s="465">
        <v>601720000</v>
      </c>
      <c r="T771" s="465">
        <v>1230000</v>
      </c>
      <c r="U771" s="465">
        <v>824220000</v>
      </c>
      <c r="V771" s="465">
        <v>5</v>
      </c>
      <c r="W771" s="465">
        <v>0</v>
      </c>
      <c r="X771" s="465">
        <v>5</v>
      </c>
      <c r="Y771" s="466">
        <v>63745.123</v>
      </c>
      <c r="Z771" s="465">
        <v>288416</v>
      </c>
      <c r="AA771" s="465">
        <v>340</v>
      </c>
    </row>
    <row r="772" spans="1:27" s="462" customFormat="1" ht="19.5" customHeight="1">
      <c r="A772" s="463" t="s">
        <v>6110</v>
      </c>
      <c r="B772" s="487" t="s">
        <v>6111</v>
      </c>
      <c r="C772" s="463" t="s">
        <v>6112</v>
      </c>
      <c r="D772" s="463" t="s">
        <v>6113</v>
      </c>
      <c r="E772" s="463" t="s">
        <v>115</v>
      </c>
      <c r="F772" s="463" t="s">
        <v>2813</v>
      </c>
      <c r="G772" s="463" t="s">
        <v>6114</v>
      </c>
      <c r="H772" s="463" t="s">
        <v>6115</v>
      </c>
      <c r="I772" s="463" t="s">
        <v>812</v>
      </c>
      <c r="J772" s="464" t="s">
        <v>25</v>
      </c>
      <c r="K772" s="464" t="s">
        <v>1605</v>
      </c>
      <c r="L772" s="463" t="s">
        <v>6116</v>
      </c>
      <c r="M772" s="463" t="s">
        <v>6117</v>
      </c>
      <c r="N772" s="463" t="s">
        <v>323</v>
      </c>
      <c r="O772" s="463" t="s">
        <v>6118</v>
      </c>
      <c r="P772" s="464" t="s">
        <v>1605</v>
      </c>
      <c r="Q772" s="465">
        <v>0</v>
      </c>
      <c r="R772" s="465">
        <v>0</v>
      </c>
      <c r="S772" s="465">
        <v>1200000</v>
      </c>
      <c r="T772" s="465">
        <v>1000000</v>
      </c>
      <c r="U772" s="465">
        <v>2200000</v>
      </c>
      <c r="V772" s="465">
        <v>6</v>
      </c>
      <c r="W772" s="465">
        <v>6</v>
      </c>
      <c r="X772" s="465">
        <v>12</v>
      </c>
      <c r="Y772" s="466">
        <v>165.18</v>
      </c>
      <c r="Z772" s="465">
        <v>11804</v>
      </c>
      <c r="AA772" s="465">
        <v>3330</v>
      </c>
    </row>
    <row r="773" spans="1:27" s="462" customFormat="1" ht="19.5" customHeight="1">
      <c r="A773" s="463" t="s">
        <v>6119</v>
      </c>
      <c r="B773" s="487" t="s">
        <v>6120</v>
      </c>
      <c r="C773" s="463" t="s">
        <v>6121</v>
      </c>
      <c r="D773" s="463" t="s">
        <v>3949</v>
      </c>
      <c r="E773" s="463" t="s">
        <v>50</v>
      </c>
      <c r="F773" s="463" t="s">
        <v>1562</v>
      </c>
      <c r="G773" s="463" t="s">
        <v>6122</v>
      </c>
      <c r="H773" s="463" t="s">
        <v>6123</v>
      </c>
      <c r="I773" s="463" t="s">
        <v>6124</v>
      </c>
      <c r="J773" s="464" t="s">
        <v>25</v>
      </c>
      <c r="K773" s="464" t="s">
        <v>25</v>
      </c>
      <c r="L773" s="463" t="s">
        <v>1354</v>
      </c>
      <c r="M773" s="463" t="s">
        <v>1355</v>
      </c>
      <c r="N773" s="463" t="s">
        <v>475</v>
      </c>
      <c r="O773" s="463" t="s">
        <v>3928</v>
      </c>
      <c r="P773" s="464" t="s">
        <v>6125</v>
      </c>
      <c r="Q773" s="465">
        <v>450000</v>
      </c>
      <c r="R773" s="465">
        <v>0</v>
      </c>
      <c r="S773" s="465">
        <v>800000</v>
      </c>
      <c r="T773" s="465">
        <v>200000</v>
      </c>
      <c r="U773" s="465">
        <v>1450000</v>
      </c>
      <c r="V773" s="465">
        <v>3</v>
      </c>
      <c r="W773" s="465">
        <v>0</v>
      </c>
      <c r="X773" s="465">
        <v>3</v>
      </c>
      <c r="Y773" s="466">
        <v>168</v>
      </c>
      <c r="Z773" s="465">
        <v>16352</v>
      </c>
      <c r="AA773" s="465">
        <v>0</v>
      </c>
    </row>
    <row r="774" spans="1:27" s="462" customFormat="1" ht="19.5" customHeight="1">
      <c r="A774" s="463" t="s">
        <v>6126</v>
      </c>
      <c r="B774" s="487" t="s">
        <v>6127</v>
      </c>
      <c r="C774" s="463" t="s">
        <v>6128</v>
      </c>
      <c r="D774" s="463" t="s">
        <v>643</v>
      </c>
      <c r="E774" s="463" t="s">
        <v>50</v>
      </c>
      <c r="F774" s="463" t="s">
        <v>1562</v>
      </c>
      <c r="G774" s="463" t="s">
        <v>6114</v>
      </c>
      <c r="H774" s="463" t="s">
        <v>6129</v>
      </c>
      <c r="I774" s="463" t="s">
        <v>809</v>
      </c>
      <c r="J774" s="464" t="s">
        <v>1605</v>
      </c>
      <c r="K774" s="464" t="s">
        <v>1605</v>
      </c>
      <c r="L774" s="463" t="s">
        <v>6130</v>
      </c>
      <c r="M774" s="463" t="s">
        <v>1428</v>
      </c>
      <c r="N774" s="463" t="s">
        <v>30</v>
      </c>
      <c r="O774" s="463" t="s">
        <v>2742</v>
      </c>
      <c r="P774" s="464" t="s">
        <v>6131</v>
      </c>
      <c r="Q774" s="465">
        <v>1400000</v>
      </c>
      <c r="R774" s="465">
        <v>0</v>
      </c>
      <c r="S774" s="465">
        <v>1700000</v>
      </c>
      <c r="T774" s="465">
        <v>500000</v>
      </c>
      <c r="U774" s="465">
        <v>3600000</v>
      </c>
      <c r="V774" s="465">
        <v>1</v>
      </c>
      <c r="W774" s="465">
        <v>0</v>
      </c>
      <c r="X774" s="465">
        <v>1</v>
      </c>
      <c r="Y774" s="466">
        <v>248</v>
      </c>
      <c r="Z774" s="465">
        <v>13368</v>
      </c>
      <c r="AA774" s="465">
        <v>7600</v>
      </c>
    </row>
    <row r="775" spans="1:27" s="462" customFormat="1" ht="19.5" customHeight="1">
      <c r="A775" s="463" t="s">
        <v>6132</v>
      </c>
      <c r="B775" s="487" t="s">
        <v>6133</v>
      </c>
      <c r="C775" s="463" t="s">
        <v>6134</v>
      </c>
      <c r="D775" s="463" t="s">
        <v>3949</v>
      </c>
      <c r="E775" s="463" t="s">
        <v>50</v>
      </c>
      <c r="F775" s="463" t="s">
        <v>1562</v>
      </c>
      <c r="G775" s="463" t="s">
        <v>6135</v>
      </c>
      <c r="H775" s="463" t="s">
        <v>6136</v>
      </c>
      <c r="I775" s="463" t="s">
        <v>806</v>
      </c>
      <c r="J775" s="463" t="s">
        <v>6137</v>
      </c>
      <c r="K775" s="463" t="s">
        <v>25</v>
      </c>
      <c r="L775" s="463" t="s">
        <v>1999</v>
      </c>
      <c r="M775" s="463" t="s">
        <v>2000</v>
      </c>
      <c r="N775" s="463" t="s">
        <v>475</v>
      </c>
      <c r="O775" s="463" t="s">
        <v>2001</v>
      </c>
      <c r="P775" s="464" t="s">
        <v>6138</v>
      </c>
      <c r="Q775" s="465">
        <v>700000</v>
      </c>
      <c r="R775" s="465">
        <v>0</v>
      </c>
      <c r="S775" s="465">
        <v>8000000</v>
      </c>
      <c r="T775" s="465">
        <v>1000000</v>
      </c>
      <c r="U775" s="465">
        <v>9700000</v>
      </c>
      <c r="V775" s="465">
        <v>3</v>
      </c>
      <c r="W775" s="465">
        <v>0</v>
      </c>
      <c r="X775" s="465">
        <v>3</v>
      </c>
      <c r="Y775" s="466">
        <v>448</v>
      </c>
      <c r="Z775" s="465">
        <v>7328</v>
      </c>
      <c r="AA775" s="465">
        <v>0</v>
      </c>
    </row>
    <row r="776" spans="1:27" s="462" customFormat="1" ht="19.5" customHeight="1">
      <c r="A776" s="463" t="s">
        <v>6139</v>
      </c>
      <c r="B776" s="487" t="s">
        <v>6140</v>
      </c>
      <c r="C776" s="463" t="s">
        <v>6134</v>
      </c>
      <c r="D776" s="463" t="s">
        <v>3949</v>
      </c>
      <c r="E776" s="463" t="s">
        <v>50</v>
      </c>
      <c r="F776" s="463" t="s">
        <v>1562</v>
      </c>
      <c r="G776" s="463" t="s">
        <v>6135</v>
      </c>
      <c r="H776" s="463" t="s">
        <v>6141</v>
      </c>
      <c r="I776" s="463" t="s">
        <v>806</v>
      </c>
      <c r="J776" s="464" t="s">
        <v>6137</v>
      </c>
      <c r="K776" s="464" t="s">
        <v>25</v>
      </c>
      <c r="L776" s="463" t="s">
        <v>1999</v>
      </c>
      <c r="M776" s="463" t="s">
        <v>2000</v>
      </c>
      <c r="N776" s="463" t="s">
        <v>475</v>
      </c>
      <c r="O776" s="463" t="s">
        <v>2001</v>
      </c>
      <c r="P776" s="464" t="s">
        <v>6138</v>
      </c>
      <c r="Q776" s="465">
        <v>2000000</v>
      </c>
      <c r="R776" s="465">
        <v>0</v>
      </c>
      <c r="S776" s="465">
        <v>8000000</v>
      </c>
      <c r="T776" s="465">
        <v>1000000</v>
      </c>
      <c r="U776" s="465">
        <v>11000000</v>
      </c>
      <c r="V776" s="465">
        <v>3</v>
      </c>
      <c r="W776" s="465">
        <v>0</v>
      </c>
      <c r="X776" s="465">
        <v>3</v>
      </c>
      <c r="Y776" s="466">
        <v>448</v>
      </c>
      <c r="Z776" s="465">
        <v>19120</v>
      </c>
      <c r="AA776" s="465">
        <v>0</v>
      </c>
    </row>
    <row r="777" spans="1:27" s="462" customFormat="1" ht="19.5" customHeight="1">
      <c r="A777" s="463" t="s">
        <v>6142</v>
      </c>
      <c r="B777" s="487" t="s">
        <v>6143</v>
      </c>
      <c r="C777" s="463" t="s">
        <v>2005</v>
      </c>
      <c r="D777" s="463" t="s">
        <v>1487</v>
      </c>
      <c r="E777" s="463" t="s">
        <v>50</v>
      </c>
      <c r="F777" s="463" t="s">
        <v>1562</v>
      </c>
      <c r="G777" s="463" t="s">
        <v>6144</v>
      </c>
      <c r="H777" s="463" t="s">
        <v>6145</v>
      </c>
      <c r="I777" s="463" t="s">
        <v>806</v>
      </c>
      <c r="J777" s="464" t="s">
        <v>1605</v>
      </c>
      <c r="K777" s="464" t="s">
        <v>1605</v>
      </c>
      <c r="L777" s="463" t="s">
        <v>6146</v>
      </c>
      <c r="M777" s="463" t="s">
        <v>732</v>
      </c>
      <c r="N777" s="463" t="s">
        <v>30</v>
      </c>
      <c r="O777" s="463" t="s">
        <v>2007</v>
      </c>
      <c r="P777" s="464" t="s">
        <v>1126</v>
      </c>
      <c r="Q777" s="465">
        <v>1200000</v>
      </c>
      <c r="R777" s="465">
        <v>0</v>
      </c>
      <c r="S777" s="465">
        <v>5000000</v>
      </c>
      <c r="T777" s="465">
        <v>500000</v>
      </c>
      <c r="U777" s="465">
        <v>6700000</v>
      </c>
      <c r="V777" s="465">
        <v>5</v>
      </c>
      <c r="W777" s="465">
        <v>0</v>
      </c>
      <c r="X777" s="465">
        <v>5</v>
      </c>
      <c r="Y777" s="466">
        <v>185</v>
      </c>
      <c r="Z777" s="465">
        <v>9600</v>
      </c>
      <c r="AA777" s="465">
        <v>0</v>
      </c>
    </row>
    <row r="778" spans="1:27" s="462" customFormat="1" ht="19.5" customHeight="1">
      <c r="A778" s="463" t="s">
        <v>6147</v>
      </c>
      <c r="B778" s="487" t="s">
        <v>6148</v>
      </c>
      <c r="C778" s="463" t="s">
        <v>6149</v>
      </c>
      <c r="D778" s="463" t="s">
        <v>6150</v>
      </c>
      <c r="E778" s="463" t="s">
        <v>50</v>
      </c>
      <c r="F778" s="463" t="s">
        <v>1562</v>
      </c>
      <c r="G778" s="463" t="s">
        <v>6151</v>
      </c>
      <c r="H778" s="463" t="s">
        <v>6152</v>
      </c>
      <c r="I778" s="463" t="s">
        <v>809</v>
      </c>
      <c r="J778" s="464" t="s">
        <v>1605</v>
      </c>
      <c r="K778" s="464" t="s">
        <v>1605</v>
      </c>
      <c r="L778" s="463" t="s">
        <v>634</v>
      </c>
      <c r="M778" s="463" t="s">
        <v>634</v>
      </c>
      <c r="N778" s="463" t="s">
        <v>323</v>
      </c>
      <c r="O778" s="463" t="s">
        <v>6153</v>
      </c>
      <c r="P778" s="464" t="s">
        <v>1605</v>
      </c>
      <c r="Q778" s="465">
        <v>1000000</v>
      </c>
      <c r="R778" s="465">
        <v>0</v>
      </c>
      <c r="S778" s="465">
        <v>750000</v>
      </c>
      <c r="T778" s="465">
        <v>400000</v>
      </c>
      <c r="U778" s="465">
        <v>2150000</v>
      </c>
      <c r="V778" s="465">
        <v>2</v>
      </c>
      <c r="W778" s="465">
        <v>0</v>
      </c>
      <c r="X778" s="465">
        <v>2</v>
      </c>
      <c r="Y778" s="466">
        <v>250</v>
      </c>
      <c r="Z778" s="465">
        <v>33440</v>
      </c>
      <c r="AA778" s="465">
        <v>0</v>
      </c>
    </row>
    <row r="779" spans="1:27" s="462" customFormat="1" ht="19.5" customHeight="1">
      <c r="A779" s="463" t="s">
        <v>6154</v>
      </c>
      <c r="B779" s="487" t="s">
        <v>6155</v>
      </c>
      <c r="C779" s="463" t="s">
        <v>6156</v>
      </c>
      <c r="D779" s="463" t="s">
        <v>1031</v>
      </c>
      <c r="E779" s="463" t="s">
        <v>50</v>
      </c>
      <c r="F779" s="463" t="s">
        <v>1562</v>
      </c>
      <c r="G779" s="463" t="s">
        <v>6157</v>
      </c>
      <c r="H779" s="463" t="s">
        <v>6158</v>
      </c>
      <c r="I779" s="463" t="s">
        <v>806</v>
      </c>
      <c r="J779" s="464" t="s">
        <v>6159</v>
      </c>
      <c r="K779" s="464" t="s">
        <v>25</v>
      </c>
      <c r="L779" s="463" t="s">
        <v>1999</v>
      </c>
      <c r="M779" s="463" t="s">
        <v>2000</v>
      </c>
      <c r="N779" s="463" t="s">
        <v>475</v>
      </c>
      <c r="O779" s="463" t="s">
        <v>2001</v>
      </c>
      <c r="P779" s="464" t="s">
        <v>6138</v>
      </c>
      <c r="Q779" s="465">
        <v>5150000</v>
      </c>
      <c r="R779" s="465">
        <v>0</v>
      </c>
      <c r="S779" s="465">
        <v>8000000</v>
      </c>
      <c r="T779" s="465">
        <v>1000000</v>
      </c>
      <c r="U779" s="465">
        <v>14150000</v>
      </c>
      <c r="V779" s="465">
        <v>3</v>
      </c>
      <c r="W779" s="465">
        <v>0</v>
      </c>
      <c r="X779" s="465">
        <v>3</v>
      </c>
      <c r="Y779" s="466">
        <v>448</v>
      </c>
      <c r="Z779" s="465">
        <v>37200</v>
      </c>
      <c r="AA779" s="465">
        <v>0</v>
      </c>
    </row>
    <row r="780" spans="1:27" s="462" customFormat="1" ht="19.5" customHeight="1">
      <c r="A780" s="463" t="s">
        <v>6160</v>
      </c>
      <c r="B780" s="487" t="s">
        <v>6161</v>
      </c>
      <c r="C780" s="463" t="s">
        <v>6162</v>
      </c>
      <c r="D780" s="463" t="s">
        <v>6163</v>
      </c>
      <c r="E780" s="463" t="s">
        <v>34</v>
      </c>
      <c r="F780" s="463" t="s">
        <v>3880</v>
      </c>
      <c r="G780" s="463" t="s">
        <v>6122</v>
      </c>
      <c r="H780" s="463" t="s">
        <v>6164</v>
      </c>
      <c r="I780" s="463" t="s">
        <v>822</v>
      </c>
      <c r="J780" s="463" t="s">
        <v>1605</v>
      </c>
      <c r="K780" s="463" t="s">
        <v>1605</v>
      </c>
      <c r="L780" s="463" t="s">
        <v>6165</v>
      </c>
      <c r="M780" s="463" t="s">
        <v>1229</v>
      </c>
      <c r="N780" s="463" t="s">
        <v>39</v>
      </c>
      <c r="O780" s="463" t="s">
        <v>1230</v>
      </c>
      <c r="P780" s="464" t="s">
        <v>6166</v>
      </c>
      <c r="Q780" s="465">
        <v>54000</v>
      </c>
      <c r="R780" s="465">
        <v>5500000</v>
      </c>
      <c r="S780" s="465">
        <v>1200000</v>
      </c>
      <c r="T780" s="465">
        <v>1000000</v>
      </c>
      <c r="U780" s="465">
        <v>7754000</v>
      </c>
      <c r="V780" s="465">
        <v>9</v>
      </c>
      <c r="W780" s="465">
        <v>9</v>
      </c>
      <c r="X780" s="465">
        <v>18</v>
      </c>
      <c r="Y780" s="466">
        <v>189.19</v>
      </c>
      <c r="Z780" s="465">
        <v>8636</v>
      </c>
      <c r="AA780" s="465">
        <v>833</v>
      </c>
    </row>
    <row r="781" spans="1:27" s="462" customFormat="1" ht="19.5" customHeight="1">
      <c r="A781" s="463" t="s">
        <v>6167</v>
      </c>
      <c r="B781" s="487" t="s">
        <v>6168</v>
      </c>
      <c r="C781" s="463" t="s">
        <v>6169</v>
      </c>
      <c r="D781" s="463" t="s">
        <v>6170</v>
      </c>
      <c r="E781" s="463" t="s">
        <v>779</v>
      </c>
      <c r="F781" s="463" t="s">
        <v>4004</v>
      </c>
      <c r="G781" s="463" t="s">
        <v>6122</v>
      </c>
      <c r="H781" s="463" t="s">
        <v>6171</v>
      </c>
      <c r="I781" s="463" t="s">
        <v>817</v>
      </c>
      <c r="J781" s="463" t="s">
        <v>1605</v>
      </c>
      <c r="K781" s="463" t="s">
        <v>1605</v>
      </c>
      <c r="L781" s="463" t="s">
        <v>1448</v>
      </c>
      <c r="M781" s="463" t="s">
        <v>6172</v>
      </c>
      <c r="N781" s="463" t="s">
        <v>87</v>
      </c>
      <c r="O781" s="463" t="s">
        <v>6173</v>
      </c>
      <c r="P781" s="464" t="s">
        <v>6174</v>
      </c>
      <c r="Q781" s="465">
        <v>0</v>
      </c>
      <c r="R781" s="465">
        <v>6000000</v>
      </c>
      <c r="S781" s="465">
        <v>7000000</v>
      </c>
      <c r="T781" s="465">
        <v>5000000</v>
      </c>
      <c r="U781" s="465">
        <v>18000000</v>
      </c>
      <c r="V781" s="465">
        <v>11</v>
      </c>
      <c r="W781" s="465">
        <v>14</v>
      </c>
      <c r="X781" s="465">
        <v>25</v>
      </c>
      <c r="Y781" s="466">
        <v>438.98</v>
      </c>
      <c r="Z781" s="465">
        <v>7728</v>
      </c>
      <c r="AA781" s="465">
        <v>540</v>
      </c>
    </row>
    <row r="782" spans="1:27" s="462" customFormat="1" ht="19.5" customHeight="1">
      <c r="A782" s="463" t="s">
        <v>6175</v>
      </c>
      <c r="B782" s="487" t="s">
        <v>6176</v>
      </c>
      <c r="C782" s="463" t="s">
        <v>6177</v>
      </c>
      <c r="D782" s="463" t="s">
        <v>6178</v>
      </c>
      <c r="E782" s="463" t="s">
        <v>779</v>
      </c>
      <c r="F782" s="463" t="s">
        <v>4004</v>
      </c>
      <c r="G782" s="463" t="s">
        <v>6114</v>
      </c>
      <c r="H782" s="463" t="s">
        <v>6179</v>
      </c>
      <c r="I782" s="464" t="s">
        <v>801</v>
      </c>
      <c r="J782" s="464" t="s">
        <v>1605</v>
      </c>
      <c r="K782" s="463" t="s">
        <v>6180</v>
      </c>
      <c r="L782" s="463" t="s">
        <v>6181</v>
      </c>
      <c r="M782" s="463" t="s">
        <v>6172</v>
      </c>
      <c r="N782" s="463" t="s">
        <v>87</v>
      </c>
      <c r="O782" s="463" t="s">
        <v>6182</v>
      </c>
      <c r="P782" s="464" t="s">
        <v>6183</v>
      </c>
      <c r="Q782" s="465">
        <v>0</v>
      </c>
      <c r="R782" s="465">
        <v>1433225</v>
      </c>
      <c r="S782" s="465">
        <v>22929972</v>
      </c>
      <c r="T782" s="465">
        <v>200000</v>
      </c>
      <c r="U782" s="465">
        <v>24563197</v>
      </c>
      <c r="V782" s="465">
        <v>7</v>
      </c>
      <c r="W782" s="465">
        <v>9</v>
      </c>
      <c r="X782" s="465">
        <v>16</v>
      </c>
      <c r="Y782" s="466">
        <v>423.18</v>
      </c>
      <c r="Z782" s="465">
        <v>2816</v>
      </c>
      <c r="AA782" s="465">
        <v>580</v>
      </c>
    </row>
    <row r="783" spans="1:27" s="462" customFormat="1" ht="19.5" customHeight="1">
      <c r="A783" s="463" t="s">
        <v>6184</v>
      </c>
      <c r="B783" s="487" t="s">
        <v>6185</v>
      </c>
      <c r="C783" s="463" t="s">
        <v>6186</v>
      </c>
      <c r="D783" s="463" t="s">
        <v>88</v>
      </c>
      <c r="E783" s="463" t="s">
        <v>782</v>
      </c>
      <c r="F783" s="463" t="s">
        <v>2031</v>
      </c>
      <c r="G783" s="463" t="s">
        <v>6187</v>
      </c>
      <c r="H783" s="463" t="s">
        <v>6188</v>
      </c>
      <c r="I783" s="463" t="s">
        <v>822</v>
      </c>
      <c r="J783" s="463" t="s">
        <v>1605</v>
      </c>
      <c r="K783" s="463" t="s">
        <v>1605</v>
      </c>
      <c r="L783" s="463" t="s">
        <v>448</v>
      </c>
      <c r="M783" s="463" t="s">
        <v>57</v>
      </c>
      <c r="N783" s="463" t="s">
        <v>0</v>
      </c>
      <c r="O783" s="463" t="s">
        <v>845</v>
      </c>
      <c r="P783" s="464" t="s">
        <v>1605</v>
      </c>
      <c r="Q783" s="465">
        <v>20000000</v>
      </c>
      <c r="R783" s="465">
        <v>5000000</v>
      </c>
      <c r="S783" s="465">
        <v>10000000</v>
      </c>
      <c r="T783" s="465">
        <v>5000000</v>
      </c>
      <c r="U783" s="465">
        <v>40000000</v>
      </c>
      <c r="V783" s="465">
        <v>10</v>
      </c>
      <c r="W783" s="465">
        <v>10</v>
      </c>
      <c r="X783" s="465">
        <v>20</v>
      </c>
      <c r="Y783" s="466">
        <v>492</v>
      </c>
      <c r="Z783" s="465">
        <v>7820</v>
      </c>
      <c r="AA783" s="465">
        <v>576</v>
      </c>
    </row>
    <row r="784" spans="1:27" s="462" customFormat="1" ht="19.5" customHeight="1">
      <c r="A784" s="463" t="s">
        <v>6189</v>
      </c>
      <c r="B784" s="487" t="s">
        <v>6190</v>
      </c>
      <c r="C784" s="463" t="s">
        <v>6191</v>
      </c>
      <c r="D784" s="463" t="s">
        <v>88</v>
      </c>
      <c r="E784" s="463" t="s">
        <v>782</v>
      </c>
      <c r="F784" s="463" t="s">
        <v>2031</v>
      </c>
      <c r="G784" s="463" t="s">
        <v>6187</v>
      </c>
      <c r="H784" s="463" t="s">
        <v>6192</v>
      </c>
      <c r="I784" s="463" t="s">
        <v>822</v>
      </c>
      <c r="J784" s="464" t="s">
        <v>1605</v>
      </c>
      <c r="K784" s="464" t="s">
        <v>1605</v>
      </c>
      <c r="L784" s="463" t="s">
        <v>448</v>
      </c>
      <c r="M784" s="463" t="s">
        <v>57</v>
      </c>
      <c r="N784" s="463" t="s">
        <v>0</v>
      </c>
      <c r="O784" s="463" t="s">
        <v>845</v>
      </c>
      <c r="P784" s="464" t="s">
        <v>1605</v>
      </c>
      <c r="Q784" s="465">
        <v>5000000</v>
      </c>
      <c r="R784" s="465">
        <v>10000000</v>
      </c>
      <c r="S784" s="465">
        <v>10000000</v>
      </c>
      <c r="T784" s="465">
        <v>15000000</v>
      </c>
      <c r="U784" s="465">
        <v>40000000</v>
      </c>
      <c r="V784" s="465">
        <v>11</v>
      </c>
      <c r="W784" s="465">
        <v>11</v>
      </c>
      <c r="X784" s="465">
        <v>22</v>
      </c>
      <c r="Y784" s="466">
        <v>322</v>
      </c>
      <c r="Z784" s="465">
        <v>4800</v>
      </c>
      <c r="AA784" s="465">
        <v>480</v>
      </c>
    </row>
    <row r="785" spans="1:27" s="462" customFormat="1" ht="19.5" customHeight="1">
      <c r="A785" s="463" t="s">
        <v>6193</v>
      </c>
      <c r="B785" s="487" t="s">
        <v>6194</v>
      </c>
      <c r="C785" s="463" t="s">
        <v>6195</v>
      </c>
      <c r="D785" s="463" t="s">
        <v>723</v>
      </c>
      <c r="E785" s="463" t="s">
        <v>782</v>
      </c>
      <c r="F785" s="463" t="s">
        <v>2031</v>
      </c>
      <c r="G785" s="463" t="s">
        <v>6196</v>
      </c>
      <c r="H785" s="463" t="s">
        <v>6197</v>
      </c>
      <c r="I785" s="463" t="s">
        <v>809</v>
      </c>
      <c r="J785" s="464" t="s">
        <v>1605</v>
      </c>
      <c r="K785" s="464" t="s">
        <v>1605</v>
      </c>
      <c r="L785" s="463" t="s">
        <v>1365</v>
      </c>
      <c r="M785" s="463" t="s">
        <v>94</v>
      </c>
      <c r="N785" s="463" t="s">
        <v>10</v>
      </c>
      <c r="O785" s="463" t="s">
        <v>882</v>
      </c>
      <c r="P785" s="464" t="s">
        <v>1605</v>
      </c>
      <c r="Q785" s="465">
        <v>3000000</v>
      </c>
      <c r="R785" s="465">
        <v>1000000</v>
      </c>
      <c r="S785" s="465">
        <v>1000000</v>
      </c>
      <c r="T785" s="465">
        <v>1000000</v>
      </c>
      <c r="U785" s="465">
        <v>6000000</v>
      </c>
      <c r="V785" s="465">
        <v>4</v>
      </c>
      <c r="W785" s="465">
        <v>4</v>
      </c>
      <c r="X785" s="465">
        <v>8</v>
      </c>
      <c r="Y785" s="466">
        <v>97</v>
      </c>
      <c r="Z785" s="465">
        <v>712</v>
      </c>
      <c r="AA785" s="465">
        <v>180</v>
      </c>
    </row>
    <row r="786" spans="1:27" s="462" customFormat="1" ht="19.5" customHeight="1">
      <c r="A786" s="463" t="s">
        <v>6198</v>
      </c>
      <c r="B786" s="487" t="s">
        <v>6199</v>
      </c>
      <c r="C786" s="463" t="s">
        <v>6200</v>
      </c>
      <c r="D786" s="463" t="s">
        <v>6201</v>
      </c>
      <c r="E786" s="463" t="s">
        <v>782</v>
      </c>
      <c r="F786" s="463" t="s">
        <v>2031</v>
      </c>
      <c r="G786" s="463" t="s">
        <v>6202</v>
      </c>
      <c r="H786" s="463" t="s">
        <v>6203</v>
      </c>
      <c r="I786" s="463" t="s">
        <v>1605</v>
      </c>
      <c r="J786" s="464" t="s">
        <v>1605</v>
      </c>
      <c r="K786" s="464" t="s">
        <v>1605</v>
      </c>
      <c r="L786" s="463" t="s">
        <v>622</v>
      </c>
      <c r="M786" s="463" t="s">
        <v>56</v>
      </c>
      <c r="N786" s="463" t="s">
        <v>3</v>
      </c>
      <c r="O786" s="463" t="s">
        <v>852</v>
      </c>
      <c r="P786" s="464" t="s">
        <v>1605</v>
      </c>
      <c r="Q786" s="465">
        <v>11700000</v>
      </c>
      <c r="R786" s="465">
        <v>24000000</v>
      </c>
      <c r="S786" s="465">
        <v>8000000</v>
      </c>
      <c r="T786" s="465">
        <v>30000000</v>
      </c>
      <c r="U786" s="465">
        <v>73700000</v>
      </c>
      <c r="V786" s="465">
        <v>9</v>
      </c>
      <c r="W786" s="465">
        <v>4</v>
      </c>
      <c r="X786" s="465">
        <v>13</v>
      </c>
      <c r="Y786" s="466">
        <v>507.3</v>
      </c>
      <c r="Z786" s="465">
        <v>4000</v>
      </c>
      <c r="AA786" s="465">
        <v>900</v>
      </c>
    </row>
    <row r="787" spans="1:27" s="462" customFormat="1" ht="19.5" customHeight="1">
      <c r="A787" s="463" t="s">
        <v>6204</v>
      </c>
      <c r="B787" s="487" t="s">
        <v>6205</v>
      </c>
      <c r="C787" s="463" t="s">
        <v>6206</v>
      </c>
      <c r="D787" s="463" t="s">
        <v>6207</v>
      </c>
      <c r="E787" s="463" t="s">
        <v>766</v>
      </c>
      <c r="F787" s="463" t="s">
        <v>2896</v>
      </c>
      <c r="G787" s="463" t="s">
        <v>6208</v>
      </c>
      <c r="H787" s="463" t="s">
        <v>6209</v>
      </c>
      <c r="I787" s="463" t="s">
        <v>822</v>
      </c>
      <c r="J787" s="463" t="s">
        <v>1605</v>
      </c>
      <c r="K787" s="463" t="s">
        <v>1605</v>
      </c>
      <c r="L787" s="463" t="s">
        <v>386</v>
      </c>
      <c r="M787" s="463" t="s">
        <v>2</v>
      </c>
      <c r="N787" s="463" t="s">
        <v>3</v>
      </c>
      <c r="O787" s="463" t="s">
        <v>823</v>
      </c>
      <c r="P787" s="464" t="s">
        <v>1605</v>
      </c>
      <c r="Q787" s="465">
        <v>30000000</v>
      </c>
      <c r="R787" s="465">
        <v>40000000</v>
      </c>
      <c r="S787" s="465">
        <v>18000000</v>
      </c>
      <c r="T787" s="465">
        <v>50000000</v>
      </c>
      <c r="U787" s="465">
        <v>138000000</v>
      </c>
      <c r="V787" s="465">
        <v>26</v>
      </c>
      <c r="W787" s="465">
        <v>0</v>
      </c>
      <c r="X787" s="465">
        <v>26</v>
      </c>
      <c r="Y787" s="466">
        <v>3448.9</v>
      </c>
      <c r="Z787" s="465">
        <v>14544</v>
      </c>
      <c r="AA787" s="465">
        <v>4800</v>
      </c>
    </row>
    <row r="788" spans="1:27" s="462" customFormat="1" ht="19.5" customHeight="1">
      <c r="A788" s="463" t="s">
        <v>6210</v>
      </c>
      <c r="B788" s="487" t="s">
        <v>6211</v>
      </c>
      <c r="C788" s="463" t="s">
        <v>6212</v>
      </c>
      <c r="D788" s="463" t="s">
        <v>6213</v>
      </c>
      <c r="E788" s="463" t="s">
        <v>767</v>
      </c>
      <c r="F788" s="463" t="s">
        <v>2896</v>
      </c>
      <c r="G788" s="463" t="s">
        <v>6157</v>
      </c>
      <c r="H788" s="463" t="s">
        <v>6214</v>
      </c>
      <c r="I788" s="463" t="s">
        <v>830</v>
      </c>
      <c r="J788" s="464" t="s">
        <v>1605</v>
      </c>
      <c r="K788" s="464" t="s">
        <v>1605</v>
      </c>
      <c r="L788" s="463" t="s">
        <v>586</v>
      </c>
      <c r="M788" s="463" t="s">
        <v>586</v>
      </c>
      <c r="N788" s="463" t="s">
        <v>52</v>
      </c>
      <c r="O788" s="463" t="s">
        <v>2373</v>
      </c>
      <c r="P788" s="464" t="s">
        <v>1605</v>
      </c>
      <c r="Q788" s="465">
        <v>7000000</v>
      </c>
      <c r="R788" s="465">
        <v>5000000</v>
      </c>
      <c r="S788" s="465">
        <v>10000000</v>
      </c>
      <c r="T788" s="465">
        <v>10000000</v>
      </c>
      <c r="U788" s="465">
        <v>32000000</v>
      </c>
      <c r="V788" s="465">
        <v>26</v>
      </c>
      <c r="W788" s="465">
        <v>5</v>
      </c>
      <c r="X788" s="465">
        <v>31</v>
      </c>
      <c r="Y788" s="466">
        <v>1514</v>
      </c>
      <c r="Z788" s="465">
        <v>16200</v>
      </c>
      <c r="AA788" s="465">
        <v>3744</v>
      </c>
    </row>
    <row r="789" spans="1:27" s="462" customFormat="1" ht="19.5" customHeight="1">
      <c r="A789" s="463" t="s">
        <v>6215</v>
      </c>
      <c r="B789" s="487" t="s">
        <v>6216</v>
      </c>
      <c r="C789" s="463" t="s">
        <v>6217</v>
      </c>
      <c r="D789" s="463" t="s">
        <v>352</v>
      </c>
      <c r="E789" s="463" t="s">
        <v>77</v>
      </c>
      <c r="F789" s="463" t="s">
        <v>2042</v>
      </c>
      <c r="G789" s="463" t="s">
        <v>6187</v>
      </c>
      <c r="H789" s="463" t="s">
        <v>6218</v>
      </c>
      <c r="I789" s="463" t="s">
        <v>806</v>
      </c>
      <c r="J789" s="464" t="s">
        <v>1605</v>
      </c>
      <c r="K789" s="463" t="s">
        <v>1605</v>
      </c>
      <c r="L789" s="463" t="s">
        <v>1389</v>
      </c>
      <c r="M789" s="463" t="s">
        <v>1389</v>
      </c>
      <c r="N789" s="463" t="s">
        <v>408</v>
      </c>
      <c r="O789" s="463" t="s">
        <v>6219</v>
      </c>
      <c r="P789" s="464" t="s">
        <v>6220</v>
      </c>
      <c r="Q789" s="465">
        <v>0</v>
      </c>
      <c r="R789" s="465">
        <v>10000000</v>
      </c>
      <c r="S789" s="465">
        <v>50000000</v>
      </c>
      <c r="T789" s="465">
        <v>5000000</v>
      </c>
      <c r="U789" s="465">
        <v>65000000</v>
      </c>
      <c r="V789" s="465">
        <v>4</v>
      </c>
      <c r="W789" s="465">
        <v>2</v>
      </c>
      <c r="X789" s="465">
        <v>6</v>
      </c>
      <c r="Y789" s="466">
        <v>4810.28</v>
      </c>
      <c r="Z789" s="465">
        <v>19128</v>
      </c>
      <c r="AA789" s="465">
        <v>1149</v>
      </c>
    </row>
    <row r="790" spans="1:27" s="462" customFormat="1" ht="19.5" customHeight="1">
      <c r="A790" s="463" t="s">
        <v>6221</v>
      </c>
      <c r="B790" s="487" t="s">
        <v>6222</v>
      </c>
      <c r="C790" s="463" t="s">
        <v>6223</v>
      </c>
      <c r="D790" s="463" t="s">
        <v>638</v>
      </c>
      <c r="E790" s="463" t="s">
        <v>77</v>
      </c>
      <c r="F790" s="463" t="s">
        <v>2042</v>
      </c>
      <c r="G790" s="463" t="s">
        <v>6224</v>
      </c>
      <c r="H790" s="463" t="s">
        <v>6225</v>
      </c>
      <c r="I790" s="463" t="s">
        <v>804</v>
      </c>
      <c r="J790" s="463" t="s">
        <v>1605</v>
      </c>
      <c r="K790" s="463" t="s">
        <v>1605</v>
      </c>
      <c r="L790" s="463" t="s">
        <v>1300</v>
      </c>
      <c r="M790" s="463" t="s">
        <v>395</v>
      </c>
      <c r="N790" s="463" t="s">
        <v>327</v>
      </c>
      <c r="O790" s="463" t="s">
        <v>861</v>
      </c>
      <c r="P790" s="464" t="s">
        <v>6226</v>
      </c>
      <c r="Q790" s="465">
        <v>100000000</v>
      </c>
      <c r="R790" s="465">
        <v>500000</v>
      </c>
      <c r="S790" s="465">
        <v>20000000</v>
      </c>
      <c r="T790" s="465">
        <v>20000000</v>
      </c>
      <c r="U790" s="465">
        <v>140500000</v>
      </c>
      <c r="V790" s="465">
        <v>3</v>
      </c>
      <c r="W790" s="465">
        <v>0</v>
      </c>
      <c r="X790" s="465">
        <v>3</v>
      </c>
      <c r="Y790" s="466">
        <v>2964.64</v>
      </c>
      <c r="Z790" s="465">
        <v>46620</v>
      </c>
      <c r="AA790" s="465">
        <v>386</v>
      </c>
    </row>
    <row r="791" spans="1:27" s="462" customFormat="1" ht="19.5" customHeight="1">
      <c r="A791" s="463" t="s">
        <v>6227</v>
      </c>
      <c r="B791" s="487" t="s">
        <v>6228</v>
      </c>
      <c r="C791" s="463" t="s">
        <v>6229</v>
      </c>
      <c r="D791" s="463" t="s">
        <v>6230</v>
      </c>
      <c r="E791" s="463" t="s">
        <v>72</v>
      </c>
      <c r="F791" s="463" t="s">
        <v>1632</v>
      </c>
      <c r="G791" s="463" t="s">
        <v>6187</v>
      </c>
      <c r="H791" s="463" t="s">
        <v>6231</v>
      </c>
      <c r="I791" s="463" t="s">
        <v>804</v>
      </c>
      <c r="J791" s="464" t="s">
        <v>1605</v>
      </c>
      <c r="K791" s="464" t="s">
        <v>1605</v>
      </c>
      <c r="L791" s="463" t="s">
        <v>321</v>
      </c>
      <c r="M791" s="463" t="s">
        <v>18</v>
      </c>
      <c r="N791" s="463" t="s">
        <v>8</v>
      </c>
      <c r="O791" s="463" t="s">
        <v>866</v>
      </c>
      <c r="P791" s="464" t="s">
        <v>1605</v>
      </c>
      <c r="Q791" s="465">
        <v>0</v>
      </c>
      <c r="R791" s="465">
        <v>0</v>
      </c>
      <c r="S791" s="465">
        <v>170178</v>
      </c>
      <c r="T791" s="465">
        <v>3000000</v>
      </c>
      <c r="U791" s="465">
        <v>3170178</v>
      </c>
      <c r="V791" s="465">
        <v>13</v>
      </c>
      <c r="W791" s="465">
        <v>4</v>
      </c>
      <c r="X791" s="465">
        <v>17</v>
      </c>
      <c r="Y791" s="466">
        <v>241.81</v>
      </c>
      <c r="Z791" s="465">
        <v>0</v>
      </c>
      <c r="AA791" s="465">
        <v>0</v>
      </c>
    </row>
    <row r="792" spans="1:27" s="462" customFormat="1" ht="19.5" customHeight="1">
      <c r="A792" s="463" t="s">
        <v>6232</v>
      </c>
      <c r="B792" s="487" t="s">
        <v>6233</v>
      </c>
      <c r="C792" s="463" t="s">
        <v>6234</v>
      </c>
      <c r="D792" s="463" t="s">
        <v>6235</v>
      </c>
      <c r="E792" s="463" t="s">
        <v>7</v>
      </c>
      <c r="F792" s="463" t="s">
        <v>1655</v>
      </c>
      <c r="G792" s="463" t="s">
        <v>6114</v>
      </c>
      <c r="H792" s="463" t="s">
        <v>6236</v>
      </c>
      <c r="I792" s="463" t="s">
        <v>801</v>
      </c>
      <c r="J792" s="464" t="s">
        <v>1605</v>
      </c>
      <c r="K792" s="464" t="s">
        <v>1605</v>
      </c>
      <c r="L792" s="463" t="s">
        <v>387</v>
      </c>
      <c r="M792" s="463" t="s">
        <v>329</v>
      </c>
      <c r="N792" s="463" t="s">
        <v>0</v>
      </c>
      <c r="O792" s="463" t="s">
        <v>826</v>
      </c>
      <c r="P792" s="464" t="s">
        <v>1226</v>
      </c>
      <c r="Q792" s="465">
        <v>0</v>
      </c>
      <c r="R792" s="465">
        <v>6000000</v>
      </c>
      <c r="S792" s="465">
        <v>5000000</v>
      </c>
      <c r="T792" s="465">
        <v>5000000</v>
      </c>
      <c r="U792" s="465">
        <v>16000000</v>
      </c>
      <c r="V792" s="465">
        <v>30</v>
      </c>
      <c r="W792" s="465">
        <v>15</v>
      </c>
      <c r="X792" s="465">
        <v>45</v>
      </c>
      <c r="Y792" s="466">
        <v>84.5</v>
      </c>
      <c r="Z792" s="465">
        <v>2010</v>
      </c>
      <c r="AA792" s="465">
        <v>2010</v>
      </c>
    </row>
    <row r="793" spans="1:27" s="462" customFormat="1" ht="19.5" customHeight="1">
      <c r="A793" s="463" t="s">
        <v>6237</v>
      </c>
      <c r="B793" s="487" t="s">
        <v>6238</v>
      </c>
      <c r="C793" s="463" t="s">
        <v>6239</v>
      </c>
      <c r="D793" s="463" t="s">
        <v>6240</v>
      </c>
      <c r="E793" s="463" t="s">
        <v>7</v>
      </c>
      <c r="F793" s="463" t="s">
        <v>1655</v>
      </c>
      <c r="G793" s="463" t="s">
        <v>6241</v>
      </c>
      <c r="H793" s="463" t="s">
        <v>6242</v>
      </c>
      <c r="I793" s="464" t="s">
        <v>808</v>
      </c>
      <c r="J793" s="463" t="s">
        <v>1605</v>
      </c>
      <c r="K793" s="464" t="s">
        <v>1605</v>
      </c>
      <c r="L793" s="463" t="s">
        <v>654</v>
      </c>
      <c r="M793" s="463" t="s">
        <v>654</v>
      </c>
      <c r="N793" s="463" t="s">
        <v>0</v>
      </c>
      <c r="O793" s="463" t="s">
        <v>1618</v>
      </c>
      <c r="P793" s="464" t="s">
        <v>1327</v>
      </c>
      <c r="Q793" s="465">
        <v>8496000</v>
      </c>
      <c r="R793" s="465">
        <v>0</v>
      </c>
      <c r="S793" s="465">
        <v>12380000</v>
      </c>
      <c r="T793" s="465">
        <v>2000000</v>
      </c>
      <c r="U793" s="465">
        <v>22876000</v>
      </c>
      <c r="V793" s="465">
        <v>22</v>
      </c>
      <c r="W793" s="465">
        <v>35</v>
      </c>
      <c r="X793" s="465">
        <v>57</v>
      </c>
      <c r="Y793" s="466">
        <v>314</v>
      </c>
      <c r="Z793" s="465">
        <v>2018</v>
      </c>
      <c r="AA793" s="465">
        <v>2018</v>
      </c>
    </row>
    <row r="794" spans="1:27" s="462" customFormat="1" ht="19.5" customHeight="1">
      <c r="A794" s="463" t="s">
        <v>6243</v>
      </c>
      <c r="B794" s="487" t="s">
        <v>6244</v>
      </c>
      <c r="C794" s="463" t="s">
        <v>6245</v>
      </c>
      <c r="D794" s="463" t="s">
        <v>6246</v>
      </c>
      <c r="E794" s="463" t="s">
        <v>7</v>
      </c>
      <c r="F794" s="463" t="s">
        <v>1655</v>
      </c>
      <c r="G794" s="463" t="s">
        <v>6247</v>
      </c>
      <c r="H794" s="463" t="s">
        <v>6248</v>
      </c>
      <c r="I794" s="463" t="s">
        <v>801</v>
      </c>
      <c r="J794" s="463" t="s">
        <v>1605</v>
      </c>
      <c r="K794" s="463" t="s">
        <v>1605</v>
      </c>
      <c r="L794" s="463" t="s">
        <v>607</v>
      </c>
      <c r="M794" s="463" t="s">
        <v>373</v>
      </c>
      <c r="N794" s="463" t="s">
        <v>0</v>
      </c>
      <c r="O794" s="463" t="s">
        <v>870</v>
      </c>
      <c r="P794" s="464" t="s">
        <v>1605</v>
      </c>
      <c r="Q794" s="465">
        <v>0</v>
      </c>
      <c r="R794" s="465">
        <v>0</v>
      </c>
      <c r="S794" s="465">
        <v>15000000</v>
      </c>
      <c r="T794" s="465">
        <v>10000000</v>
      </c>
      <c r="U794" s="465">
        <v>25000000</v>
      </c>
      <c r="V794" s="465">
        <v>12</v>
      </c>
      <c r="W794" s="465">
        <v>8</v>
      </c>
      <c r="X794" s="465">
        <v>20</v>
      </c>
      <c r="Y794" s="466">
        <v>432.08</v>
      </c>
      <c r="Z794" s="465">
        <v>4800</v>
      </c>
      <c r="AA794" s="465">
        <v>4800</v>
      </c>
    </row>
    <row r="795" spans="1:27" s="462" customFormat="1" ht="19.5" customHeight="1">
      <c r="A795" s="463" t="s">
        <v>6249</v>
      </c>
      <c r="B795" s="487" t="s">
        <v>6250</v>
      </c>
      <c r="C795" s="463" t="s">
        <v>6251</v>
      </c>
      <c r="D795" s="463" t="s">
        <v>6252</v>
      </c>
      <c r="E795" s="463" t="s">
        <v>289</v>
      </c>
      <c r="F795" s="463" t="s">
        <v>6253</v>
      </c>
      <c r="G795" s="463" t="s">
        <v>6254</v>
      </c>
      <c r="H795" s="463" t="s">
        <v>6255</v>
      </c>
      <c r="I795" s="464" t="s">
        <v>808</v>
      </c>
      <c r="J795" s="464" t="s">
        <v>1605</v>
      </c>
      <c r="K795" s="464" t="s">
        <v>318</v>
      </c>
      <c r="L795" s="463" t="s">
        <v>318</v>
      </c>
      <c r="M795" s="463" t="s">
        <v>2</v>
      </c>
      <c r="N795" s="463" t="s">
        <v>3</v>
      </c>
      <c r="O795" s="463" t="s">
        <v>823</v>
      </c>
      <c r="P795" s="464" t="s">
        <v>6256</v>
      </c>
      <c r="Q795" s="465">
        <v>5000000</v>
      </c>
      <c r="R795" s="465">
        <v>5000000</v>
      </c>
      <c r="S795" s="465">
        <v>3000000</v>
      </c>
      <c r="T795" s="465">
        <v>2000000</v>
      </c>
      <c r="U795" s="465">
        <v>15000000</v>
      </c>
      <c r="V795" s="465">
        <v>23</v>
      </c>
      <c r="W795" s="465">
        <v>7</v>
      </c>
      <c r="X795" s="465">
        <v>30</v>
      </c>
      <c r="Y795" s="466">
        <v>90</v>
      </c>
      <c r="Z795" s="465">
        <v>1584</v>
      </c>
      <c r="AA795" s="465">
        <v>384</v>
      </c>
    </row>
    <row r="796" spans="1:27" s="462" customFormat="1" ht="19.5" customHeight="1">
      <c r="A796" s="463" t="s">
        <v>6257</v>
      </c>
      <c r="B796" s="487" t="s">
        <v>6258</v>
      </c>
      <c r="C796" s="463" t="s">
        <v>6259</v>
      </c>
      <c r="D796" s="463" t="s">
        <v>6260</v>
      </c>
      <c r="E796" s="463" t="s">
        <v>1555</v>
      </c>
      <c r="F796" s="463" t="s">
        <v>2581</v>
      </c>
      <c r="G796" s="463" t="s">
        <v>6151</v>
      </c>
      <c r="H796" s="463" t="s">
        <v>6261</v>
      </c>
      <c r="I796" s="463" t="s">
        <v>804</v>
      </c>
      <c r="J796" s="464" t="s">
        <v>1605</v>
      </c>
      <c r="K796" s="464" t="s">
        <v>1605</v>
      </c>
      <c r="L796" s="463" t="s">
        <v>1088</v>
      </c>
      <c r="M796" s="463" t="s">
        <v>550</v>
      </c>
      <c r="N796" s="463" t="s">
        <v>20</v>
      </c>
      <c r="O796" s="463" t="s">
        <v>834</v>
      </c>
      <c r="P796" s="464" t="s">
        <v>1605</v>
      </c>
      <c r="Q796" s="465">
        <v>70233820</v>
      </c>
      <c r="R796" s="465">
        <v>102700000</v>
      </c>
      <c r="S796" s="465">
        <v>25700000</v>
      </c>
      <c r="T796" s="465">
        <v>67620180</v>
      </c>
      <c r="U796" s="465">
        <v>266254000</v>
      </c>
      <c r="V796" s="465">
        <v>12</v>
      </c>
      <c r="W796" s="465">
        <v>14</v>
      </c>
      <c r="X796" s="465">
        <v>26</v>
      </c>
      <c r="Y796" s="466">
        <v>8637</v>
      </c>
      <c r="Z796" s="465">
        <v>28962</v>
      </c>
      <c r="AA796" s="465">
        <v>8633</v>
      </c>
    </row>
    <row r="797" spans="1:27" s="462" customFormat="1" ht="19.5" customHeight="1">
      <c r="A797" s="463" t="s">
        <v>6262</v>
      </c>
      <c r="B797" s="487" t="s">
        <v>6263</v>
      </c>
      <c r="C797" s="463" t="s">
        <v>6264</v>
      </c>
      <c r="D797" s="463" t="s">
        <v>4727</v>
      </c>
      <c r="E797" s="463" t="s">
        <v>37</v>
      </c>
      <c r="F797" s="463" t="s">
        <v>1716</v>
      </c>
      <c r="G797" s="463" t="s">
        <v>6196</v>
      </c>
      <c r="H797" s="463" t="s">
        <v>6265</v>
      </c>
      <c r="I797" s="464" t="s">
        <v>801</v>
      </c>
      <c r="J797" s="464" t="s">
        <v>6266</v>
      </c>
      <c r="K797" s="463" t="s">
        <v>1605</v>
      </c>
      <c r="L797" s="463" t="s">
        <v>359</v>
      </c>
      <c r="M797" s="463" t="s">
        <v>2</v>
      </c>
      <c r="N797" s="463" t="s">
        <v>3</v>
      </c>
      <c r="O797" s="463" t="s">
        <v>823</v>
      </c>
      <c r="P797" s="464" t="s">
        <v>1605</v>
      </c>
      <c r="Q797" s="465">
        <v>0</v>
      </c>
      <c r="R797" s="465">
        <v>0</v>
      </c>
      <c r="S797" s="465">
        <v>3500000</v>
      </c>
      <c r="T797" s="465">
        <v>2000000</v>
      </c>
      <c r="U797" s="465">
        <v>5500000</v>
      </c>
      <c r="V797" s="465">
        <v>3</v>
      </c>
      <c r="W797" s="465">
        <v>0</v>
      </c>
      <c r="X797" s="465">
        <v>3</v>
      </c>
      <c r="Y797" s="466">
        <v>161</v>
      </c>
      <c r="Z797" s="465">
        <v>320</v>
      </c>
      <c r="AA797" s="465">
        <v>270</v>
      </c>
    </row>
    <row r="798" spans="1:27" s="462" customFormat="1" ht="19.5" customHeight="1">
      <c r="A798" s="463" t="s">
        <v>6267</v>
      </c>
      <c r="B798" s="487" t="s">
        <v>6268</v>
      </c>
      <c r="C798" s="463" t="s">
        <v>6269</v>
      </c>
      <c r="D798" s="463" t="s">
        <v>6270</v>
      </c>
      <c r="E798" s="463" t="s">
        <v>49</v>
      </c>
      <c r="F798" s="463" t="s">
        <v>1722</v>
      </c>
      <c r="G798" s="463" t="s">
        <v>6271</v>
      </c>
      <c r="H798" s="463" t="s">
        <v>6272</v>
      </c>
      <c r="I798" s="463" t="s">
        <v>808</v>
      </c>
      <c r="J798" s="464" t="s">
        <v>25</v>
      </c>
      <c r="K798" s="464" t="s">
        <v>25</v>
      </c>
      <c r="L798" s="463" t="s">
        <v>6273</v>
      </c>
      <c r="M798" s="463" t="s">
        <v>647</v>
      </c>
      <c r="N798" s="463" t="s">
        <v>8</v>
      </c>
      <c r="O798" s="463" t="s">
        <v>881</v>
      </c>
      <c r="P798" s="464" t="s">
        <v>6274</v>
      </c>
      <c r="Q798" s="465">
        <v>5500000</v>
      </c>
      <c r="R798" s="465">
        <v>3000000</v>
      </c>
      <c r="S798" s="465">
        <v>1500000</v>
      </c>
      <c r="T798" s="465">
        <v>10000000</v>
      </c>
      <c r="U798" s="465">
        <v>20000000</v>
      </c>
      <c r="V798" s="465">
        <v>4</v>
      </c>
      <c r="W798" s="465">
        <v>4</v>
      </c>
      <c r="X798" s="465">
        <v>8</v>
      </c>
      <c r="Y798" s="466">
        <v>111.55</v>
      </c>
      <c r="Z798" s="465">
        <v>2176</v>
      </c>
      <c r="AA798" s="465">
        <v>468</v>
      </c>
    </row>
    <row r="799" spans="1:27" s="462" customFormat="1" ht="19.5" customHeight="1">
      <c r="A799" s="463" t="s">
        <v>6275</v>
      </c>
      <c r="B799" s="487" t="s">
        <v>6276</v>
      </c>
      <c r="C799" s="463" t="s">
        <v>6277</v>
      </c>
      <c r="D799" s="463" t="s">
        <v>6278</v>
      </c>
      <c r="E799" s="463" t="s">
        <v>49</v>
      </c>
      <c r="F799" s="463" t="s">
        <v>1722</v>
      </c>
      <c r="G799" s="463" t="s">
        <v>6208</v>
      </c>
      <c r="H799" s="463" t="s">
        <v>6279</v>
      </c>
      <c r="I799" s="463" t="s">
        <v>759</v>
      </c>
      <c r="J799" s="463" t="s">
        <v>25</v>
      </c>
      <c r="K799" s="463" t="s">
        <v>6280</v>
      </c>
      <c r="L799" s="463" t="s">
        <v>358</v>
      </c>
      <c r="M799" s="463" t="s">
        <v>350</v>
      </c>
      <c r="N799" s="463" t="s">
        <v>8</v>
      </c>
      <c r="O799" s="463" t="s">
        <v>853</v>
      </c>
      <c r="P799" s="464" t="s">
        <v>6281</v>
      </c>
      <c r="Q799" s="465">
        <v>0</v>
      </c>
      <c r="R799" s="465">
        <v>0</v>
      </c>
      <c r="S799" s="465">
        <v>15000000</v>
      </c>
      <c r="T799" s="465">
        <v>67000000</v>
      </c>
      <c r="U799" s="465">
        <v>82000000</v>
      </c>
      <c r="V799" s="465">
        <v>122</v>
      </c>
      <c r="W799" s="465">
        <v>60</v>
      </c>
      <c r="X799" s="465">
        <v>182</v>
      </c>
      <c r="Y799" s="466">
        <v>489.6</v>
      </c>
      <c r="Z799" s="465">
        <v>20180</v>
      </c>
      <c r="AA799" s="465">
        <v>10035</v>
      </c>
    </row>
    <row r="800" spans="1:27" s="462" customFormat="1" ht="19.5" customHeight="1">
      <c r="A800" s="463" t="s">
        <v>6282</v>
      </c>
      <c r="B800" s="487" t="s">
        <v>6283</v>
      </c>
      <c r="C800" s="463" t="s">
        <v>6284</v>
      </c>
      <c r="D800" s="463" t="s">
        <v>6285</v>
      </c>
      <c r="E800" s="463" t="s">
        <v>49</v>
      </c>
      <c r="F800" s="463" t="s">
        <v>1722</v>
      </c>
      <c r="G800" s="463" t="s">
        <v>6135</v>
      </c>
      <c r="H800" s="463" t="s">
        <v>6286</v>
      </c>
      <c r="I800" s="463" t="s">
        <v>808</v>
      </c>
      <c r="J800" s="463" t="s">
        <v>25</v>
      </c>
      <c r="K800" s="463" t="s">
        <v>25</v>
      </c>
      <c r="L800" s="463" t="s">
        <v>958</v>
      </c>
      <c r="M800" s="463" t="s">
        <v>22</v>
      </c>
      <c r="N800" s="463" t="s">
        <v>8</v>
      </c>
      <c r="O800" s="463" t="s">
        <v>837</v>
      </c>
      <c r="P800" s="464" t="s">
        <v>6287</v>
      </c>
      <c r="Q800" s="465">
        <v>0</v>
      </c>
      <c r="R800" s="465">
        <v>1400000</v>
      </c>
      <c r="S800" s="465">
        <v>4000000</v>
      </c>
      <c r="T800" s="465">
        <v>200000</v>
      </c>
      <c r="U800" s="465">
        <v>5600000</v>
      </c>
      <c r="V800" s="465">
        <v>3</v>
      </c>
      <c r="W800" s="465">
        <v>3</v>
      </c>
      <c r="X800" s="465">
        <v>6</v>
      </c>
      <c r="Y800" s="466">
        <v>297</v>
      </c>
      <c r="Z800" s="465">
        <v>1584</v>
      </c>
      <c r="AA800" s="465">
        <v>1584</v>
      </c>
    </row>
    <row r="801" spans="1:27" s="462" customFormat="1" ht="19.5" customHeight="1">
      <c r="A801" s="463" t="s">
        <v>6288</v>
      </c>
      <c r="B801" s="487" t="s">
        <v>6289</v>
      </c>
      <c r="C801" s="463" t="s">
        <v>6290</v>
      </c>
      <c r="D801" s="463" t="s">
        <v>6291</v>
      </c>
      <c r="E801" s="463" t="s">
        <v>49</v>
      </c>
      <c r="F801" s="463" t="s">
        <v>1722</v>
      </c>
      <c r="G801" s="463" t="s">
        <v>6247</v>
      </c>
      <c r="H801" s="463" t="s">
        <v>6292</v>
      </c>
      <c r="I801" s="463" t="s">
        <v>830</v>
      </c>
      <c r="J801" s="464" t="s">
        <v>1605</v>
      </c>
      <c r="K801" s="463" t="s">
        <v>1605</v>
      </c>
      <c r="L801" s="463" t="s">
        <v>648</v>
      </c>
      <c r="M801" s="463" t="s">
        <v>649</v>
      </c>
      <c r="N801" s="463" t="s">
        <v>0</v>
      </c>
      <c r="O801" s="463" t="s">
        <v>1904</v>
      </c>
      <c r="P801" s="464" t="s">
        <v>1605</v>
      </c>
      <c r="Q801" s="465">
        <v>20000000</v>
      </c>
      <c r="R801" s="465">
        <v>10000000</v>
      </c>
      <c r="S801" s="465">
        <v>15000000</v>
      </c>
      <c r="T801" s="465">
        <v>5000000</v>
      </c>
      <c r="U801" s="465">
        <v>50000000</v>
      </c>
      <c r="V801" s="465">
        <v>15</v>
      </c>
      <c r="W801" s="465">
        <v>30</v>
      </c>
      <c r="X801" s="465">
        <v>45</v>
      </c>
      <c r="Y801" s="466">
        <v>388.1</v>
      </c>
      <c r="Z801" s="465">
        <v>38603</v>
      </c>
      <c r="AA801" s="465">
        <v>12636</v>
      </c>
    </row>
    <row r="802" spans="1:27" s="462" customFormat="1" ht="19.5" customHeight="1">
      <c r="A802" s="463" t="s">
        <v>6293</v>
      </c>
      <c r="B802" s="487" t="s">
        <v>6294</v>
      </c>
      <c r="C802" s="463" t="s">
        <v>6295</v>
      </c>
      <c r="D802" s="463" t="s">
        <v>6296</v>
      </c>
      <c r="E802" s="463" t="s">
        <v>24</v>
      </c>
      <c r="F802" s="463" t="s">
        <v>1742</v>
      </c>
      <c r="G802" s="463" t="s">
        <v>6247</v>
      </c>
      <c r="H802" s="463" t="s">
        <v>6297</v>
      </c>
      <c r="I802" s="463" t="s">
        <v>759</v>
      </c>
      <c r="J802" s="463" t="s">
        <v>1605</v>
      </c>
      <c r="K802" s="463" t="s">
        <v>1605</v>
      </c>
      <c r="L802" s="463" t="s">
        <v>1092</v>
      </c>
      <c r="M802" s="463" t="s">
        <v>6298</v>
      </c>
      <c r="N802" s="463" t="s">
        <v>122</v>
      </c>
      <c r="O802" s="463" t="s">
        <v>6299</v>
      </c>
      <c r="P802" s="464" t="s">
        <v>6300</v>
      </c>
      <c r="Q802" s="465">
        <v>5000000</v>
      </c>
      <c r="R802" s="465">
        <v>5000000</v>
      </c>
      <c r="S802" s="465">
        <v>5000000</v>
      </c>
      <c r="T802" s="465">
        <v>1000000</v>
      </c>
      <c r="U802" s="465">
        <v>16000000</v>
      </c>
      <c r="V802" s="465">
        <v>10</v>
      </c>
      <c r="W802" s="465">
        <v>10</v>
      </c>
      <c r="X802" s="465">
        <v>20</v>
      </c>
      <c r="Y802" s="466">
        <v>334</v>
      </c>
      <c r="Z802" s="465">
        <v>7860</v>
      </c>
      <c r="AA802" s="465">
        <v>1200</v>
      </c>
    </row>
    <row r="803" spans="1:27" s="462" customFormat="1" ht="19.5" customHeight="1">
      <c r="A803" s="463" t="s">
        <v>6301</v>
      </c>
      <c r="B803" s="487" t="s">
        <v>6302</v>
      </c>
      <c r="C803" s="463" t="s">
        <v>6303</v>
      </c>
      <c r="D803" s="463" t="s">
        <v>6304</v>
      </c>
      <c r="E803" s="463" t="s">
        <v>24</v>
      </c>
      <c r="F803" s="463" t="s">
        <v>1742</v>
      </c>
      <c r="G803" s="463" t="s">
        <v>6224</v>
      </c>
      <c r="H803" s="463" t="s">
        <v>6002</v>
      </c>
      <c r="I803" s="463" t="s">
        <v>808</v>
      </c>
      <c r="J803" s="464" t="s">
        <v>1605</v>
      </c>
      <c r="K803" s="464" t="s">
        <v>1605</v>
      </c>
      <c r="L803" s="463" t="s">
        <v>6</v>
      </c>
      <c r="M803" s="463" t="s">
        <v>2</v>
      </c>
      <c r="N803" s="463" t="s">
        <v>3</v>
      </c>
      <c r="O803" s="463" t="s">
        <v>823</v>
      </c>
      <c r="P803" s="464" t="s">
        <v>1605</v>
      </c>
      <c r="Q803" s="465">
        <v>9000000</v>
      </c>
      <c r="R803" s="465">
        <v>11000000</v>
      </c>
      <c r="S803" s="465">
        <v>17000000</v>
      </c>
      <c r="T803" s="465">
        <v>5000000</v>
      </c>
      <c r="U803" s="465">
        <v>42000000</v>
      </c>
      <c r="V803" s="465">
        <v>8</v>
      </c>
      <c r="W803" s="465">
        <v>10</v>
      </c>
      <c r="X803" s="465">
        <v>18</v>
      </c>
      <c r="Y803" s="466">
        <v>488.9</v>
      </c>
      <c r="Z803" s="465">
        <v>4000</v>
      </c>
      <c r="AA803" s="465">
        <v>1444</v>
      </c>
    </row>
    <row r="804" spans="1:27" s="462" customFormat="1" ht="19.5" customHeight="1">
      <c r="A804" s="463" t="s">
        <v>6305</v>
      </c>
      <c r="B804" s="487" t="s">
        <v>6306</v>
      </c>
      <c r="C804" s="463" t="s">
        <v>6307</v>
      </c>
      <c r="D804" s="463" t="s">
        <v>6308</v>
      </c>
      <c r="E804" s="463" t="s">
        <v>70</v>
      </c>
      <c r="F804" s="463" t="s">
        <v>1772</v>
      </c>
      <c r="G804" s="463" t="s">
        <v>6309</v>
      </c>
      <c r="H804" s="463" t="s">
        <v>6310</v>
      </c>
      <c r="I804" s="463" t="s">
        <v>812</v>
      </c>
      <c r="J804" s="464" t="s">
        <v>25</v>
      </c>
      <c r="K804" s="464" t="s">
        <v>25</v>
      </c>
      <c r="L804" s="463" t="s">
        <v>6311</v>
      </c>
      <c r="M804" s="463" t="s">
        <v>447</v>
      </c>
      <c r="N804" s="463" t="s">
        <v>85</v>
      </c>
      <c r="O804" s="463" t="s">
        <v>1979</v>
      </c>
      <c r="P804" s="464" t="s">
        <v>6312</v>
      </c>
      <c r="Q804" s="465">
        <v>0</v>
      </c>
      <c r="R804" s="465">
        <v>1000000</v>
      </c>
      <c r="S804" s="465">
        <v>7000000</v>
      </c>
      <c r="T804" s="465">
        <v>3000000</v>
      </c>
      <c r="U804" s="465">
        <v>11000000</v>
      </c>
      <c r="V804" s="465">
        <v>7</v>
      </c>
      <c r="W804" s="465">
        <v>0</v>
      </c>
      <c r="X804" s="465">
        <v>7</v>
      </c>
      <c r="Y804" s="466">
        <v>166.5</v>
      </c>
      <c r="Z804" s="465">
        <v>12800</v>
      </c>
      <c r="AA804" s="465">
        <v>650</v>
      </c>
    </row>
    <row r="805" spans="1:27" s="462" customFormat="1" ht="19.5" customHeight="1">
      <c r="A805" s="463" t="s">
        <v>6313</v>
      </c>
      <c r="B805" s="487" t="s">
        <v>6314</v>
      </c>
      <c r="C805" s="463" t="s">
        <v>6315</v>
      </c>
      <c r="D805" s="463" t="s">
        <v>69</v>
      </c>
      <c r="E805" s="463" t="s">
        <v>70</v>
      </c>
      <c r="F805" s="463" t="s">
        <v>1772</v>
      </c>
      <c r="G805" s="463" t="s">
        <v>6135</v>
      </c>
      <c r="H805" s="463" t="s">
        <v>6316</v>
      </c>
      <c r="I805" s="463" t="s">
        <v>808</v>
      </c>
      <c r="J805" s="464" t="s">
        <v>1605</v>
      </c>
      <c r="K805" s="464" t="s">
        <v>1605</v>
      </c>
      <c r="L805" s="463" t="s">
        <v>1500</v>
      </c>
      <c r="M805" s="463" t="s">
        <v>967</v>
      </c>
      <c r="N805" s="463" t="s">
        <v>87</v>
      </c>
      <c r="O805" s="463" t="s">
        <v>6317</v>
      </c>
      <c r="P805" s="464" t="s">
        <v>1501</v>
      </c>
      <c r="Q805" s="465">
        <v>6000000</v>
      </c>
      <c r="R805" s="465">
        <v>2000000</v>
      </c>
      <c r="S805" s="465">
        <v>3000000</v>
      </c>
      <c r="T805" s="465">
        <v>1000000</v>
      </c>
      <c r="U805" s="465">
        <v>12000000</v>
      </c>
      <c r="V805" s="465">
        <v>10</v>
      </c>
      <c r="W805" s="465">
        <v>0</v>
      </c>
      <c r="X805" s="465">
        <v>10</v>
      </c>
      <c r="Y805" s="466">
        <v>258</v>
      </c>
      <c r="Z805" s="465">
        <v>2860</v>
      </c>
      <c r="AA805" s="465">
        <v>245</v>
      </c>
    </row>
    <row r="806" spans="1:27" s="462" customFormat="1" ht="19.5" customHeight="1">
      <c r="A806" s="463" t="s">
        <v>6318</v>
      </c>
      <c r="B806" s="487" t="s">
        <v>6319</v>
      </c>
      <c r="C806" s="463" t="s">
        <v>6320</v>
      </c>
      <c r="D806" s="463" t="s">
        <v>965</v>
      </c>
      <c r="E806" s="463" t="s">
        <v>70</v>
      </c>
      <c r="F806" s="463" t="s">
        <v>1772</v>
      </c>
      <c r="G806" s="463" t="s">
        <v>6241</v>
      </c>
      <c r="H806" s="463" t="s">
        <v>6321</v>
      </c>
      <c r="I806" s="463" t="s">
        <v>806</v>
      </c>
      <c r="J806" s="464" t="s">
        <v>1605</v>
      </c>
      <c r="K806" s="464" t="s">
        <v>1605</v>
      </c>
      <c r="L806" s="463" t="s">
        <v>1244</v>
      </c>
      <c r="M806" s="463" t="s">
        <v>394</v>
      </c>
      <c r="N806" s="463" t="s">
        <v>30</v>
      </c>
      <c r="O806" s="463" t="s">
        <v>904</v>
      </c>
      <c r="P806" s="464" t="s">
        <v>6322</v>
      </c>
      <c r="Q806" s="465">
        <v>2500000</v>
      </c>
      <c r="R806" s="465">
        <v>800000</v>
      </c>
      <c r="S806" s="465">
        <v>3000000</v>
      </c>
      <c r="T806" s="465">
        <v>1000000</v>
      </c>
      <c r="U806" s="465">
        <v>7300000</v>
      </c>
      <c r="V806" s="465">
        <v>14</v>
      </c>
      <c r="W806" s="465">
        <v>2</v>
      </c>
      <c r="X806" s="465">
        <v>16</v>
      </c>
      <c r="Y806" s="466">
        <v>295</v>
      </c>
      <c r="Z806" s="465">
        <v>14856</v>
      </c>
      <c r="AA806" s="465">
        <v>540</v>
      </c>
    </row>
    <row r="807" spans="1:27" s="462" customFormat="1" ht="19.5" customHeight="1">
      <c r="A807" s="463" t="s">
        <v>6323</v>
      </c>
      <c r="B807" s="487" t="s">
        <v>6324</v>
      </c>
      <c r="C807" s="463" t="s">
        <v>6325</v>
      </c>
      <c r="D807" s="463" t="s">
        <v>69</v>
      </c>
      <c r="E807" s="463" t="s">
        <v>70</v>
      </c>
      <c r="F807" s="463" t="s">
        <v>1772</v>
      </c>
      <c r="G807" s="463" t="s">
        <v>6187</v>
      </c>
      <c r="H807" s="463" t="s">
        <v>1333</v>
      </c>
      <c r="I807" s="463" t="s">
        <v>822</v>
      </c>
      <c r="J807" s="463" t="s">
        <v>1605</v>
      </c>
      <c r="K807" s="463" t="s">
        <v>1605</v>
      </c>
      <c r="L807" s="463" t="s">
        <v>1348</v>
      </c>
      <c r="M807" s="463" t="s">
        <v>1030</v>
      </c>
      <c r="N807" s="463" t="s">
        <v>87</v>
      </c>
      <c r="O807" s="463" t="s">
        <v>4023</v>
      </c>
      <c r="P807" s="464" t="s">
        <v>1501</v>
      </c>
      <c r="Q807" s="465">
        <v>5000000</v>
      </c>
      <c r="R807" s="465">
        <v>2000000</v>
      </c>
      <c r="S807" s="465">
        <v>3000000</v>
      </c>
      <c r="T807" s="465">
        <v>1000000</v>
      </c>
      <c r="U807" s="465">
        <v>11000000</v>
      </c>
      <c r="V807" s="465">
        <v>10</v>
      </c>
      <c r="W807" s="465">
        <v>0</v>
      </c>
      <c r="X807" s="465">
        <v>10</v>
      </c>
      <c r="Y807" s="466">
        <v>258</v>
      </c>
      <c r="Z807" s="465">
        <v>3224</v>
      </c>
      <c r="AA807" s="465">
        <v>245</v>
      </c>
    </row>
    <row r="808" spans="1:27" s="462" customFormat="1" ht="19.5" customHeight="1">
      <c r="A808" s="463" t="s">
        <v>6326</v>
      </c>
      <c r="B808" s="487" t="s">
        <v>6327</v>
      </c>
      <c r="C808" s="463" t="s">
        <v>6328</v>
      </c>
      <c r="D808" s="463" t="s">
        <v>6329</v>
      </c>
      <c r="E808" s="463" t="s">
        <v>70</v>
      </c>
      <c r="F808" s="463" t="s">
        <v>1772</v>
      </c>
      <c r="G808" s="463" t="s">
        <v>6151</v>
      </c>
      <c r="H808" s="463" t="s">
        <v>1339</v>
      </c>
      <c r="I808" s="463" t="s">
        <v>806</v>
      </c>
      <c r="J808" s="463" t="s">
        <v>1605</v>
      </c>
      <c r="K808" s="463" t="s">
        <v>1605</v>
      </c>
      <c r="L808" s="463" t="s">
        <v>324</v>
      </c>
      <c r="M808" s="463" t="s">
        <v>324</v>
      </c>
      <c r="N808" s="463" t="s">
        <v>26</v>
      </c>
      <c r="O808" s="463" t="s">
        <v>846</v>
      </c>
      <c r="P808" s="464" t="s">
        <v>6330</v>
      </c>
      <c r="Q808" s="465">
        <v>343020000</v>
      </c>
      <c r="R808" s="465">
        <v>500000000</v>
      </c>
      <c r="S808" s="465">
        <v>535000000</v>
      </c>
      <c r="T808" s="465">
        <v>260000000</v>
      </c>
      <c r="U808" s="465">
        <v>1638020000</v>
      </c>
      <c r="V808" s="465">
        <v>65</v>
      </c>
      <c r="W808" s="465">
        <v>40</v>
      </c>
      <c r="X808" s="465">
        <v>105</v>
      </c>
      <c r="Y808" s="466">
        <v>7918.12</v>
      </c>
      <c r="Z808" s="465">
        <v>150404</v>
      </c>
      <c r="AA808" s="465">
        <v>22520</v>
      </c>
    </row>
    <row r="809" spans="1:27" s="462" customFormat="1" ht="19.5" customHeight="1">
      <c r="A809" s="463" t="s">
        <v>6331</v>
      </c>
      <c r="B809" s="487" t="s">
        <v>6332</v>
      </c>
      <c r="C809" s="463" t="s">
        <v>6333</v>
      </c>
      <c r="D809" s="463" t="s">
        <v>6334</v>
      </c>
      <c r="E809" s="463" t="s">
        <v>70</v>
      </c>
      <c r="F809" s="463" t="s">
        <v>1772</v>
      </c>
      <c r="G809" s="463" t="s">
        <v>6247</v>
      </c>
      <c r="H809" s="463" t="s">
        <v>6335</v>
      </c>
      <c r="I809" s="463" t="s">
        <v>815</v>
      </c>
      <c r="J809" s="463" t="s">
        <v>1605</v>
      </c>
      <c r="K809" s="463" t="s">
        <v>1605</v>
      </c>
      <c r="L809" s="463" t="s">
        <v>1391</v>
      </c>
      <c r="M809" s="463" t="s">
        <v>350</v>
      </c>
      <c r="N809" s="463" t="s">
        <v>8</v>
      </c>
      <c r="O809" s="463" t="s">
        <v>853</v>
      </c>
      <c r="P809" s="464" t="s">
        <v>6336</v>
      </c>
      <c r="Q809" s="465">
        <v>2000000</v>
      </c>
      <c r="R809" s="465">
        <v>2000000</v>
      </c>
      <c r="S809" s="465">
        <v>2000000</v>
      </c>
      <c r="T809" s="465">
        <v>300000</v>
      </c>
      <c r="U809" s="465">
        <v>6300000</v>
      </c>
      <c r="V809" s="465">
        <v>8</v>
      </c>
      <c r="W809" s="465">
        <v>1</v>
      </c>
      <c r="X809" s="465">
        <v>9</v>
      </c>
      <c r="Y809" s="466">
        <v>162.02000000000001</v>
      </c>
      <c r="Z809" s="465">
        <v>0</v>
      </c>
      <c r="AA809" s="465">
        <v>0</v>
      </c>
    </row>
    <row r="810" spans="1:27" s="462" customFormat="1" ht="19.5" customHeight="1">
      <c r="A810" s="463" t="s">
        <v>6337</v>
      </c>
      <c r="B810" s="487" t="s">
        <v>6338</v>
      </c>
      <c r="C810" s="463" t="s">
        <v>4774</v>
      </c>
      <c r="D810" s="463" t="s">
        <v>1771</v>
      </c>
      <c r="E810" s="463" t="s">
        <v>70</v>
      </c>
      <c r="F810" s="463" t="s">
        <v>1772</v>
      </c>
      <c r="G810" s="463" t="s">
        <v>6196</v>
      </c>
      <c r="H810" s="463" t="s">
        <v>6339</v>
      </c>
      <c r="I810" s="463" t="s">
        <v>825</v>
      </c>
      <c r="J810" s="464" t="s">
        <v>1605</v>
      </c>
      <c r="K810" s="464" t="s">
        <v>1605</v>
      </c>
      <c r="L810" s="463" t="s">
        <v>6340</v>
      </c>
      <c r="M810" s="463" t="s">
        <v>614</v>
      </c>
      <c r="N810" s="463" t="s">
        <v>87</v>
      </c>
      <c r="O810" s="463" t="s">
        <v>2996</v>
      </c>
      <c r="P810" s="464" t="s">
        <v>6341</v>
      </c>
      <c r="Q810" s="465">
        <v>2000000</v>
      </c>
      <c r="R810" s="465">
        <v>4000000</v>
      </c>
      <c r="S810" s="465">
        <v>5000000</v>
      </c>
      <c r="T810" s="465">
        <v>1000000</v>
      </c>
      <c r="U810" s="465">
        <v>12000000</v>
      </c>
      <c r="V810" s="465">
        <v>4</v>
      </c>
      <c r="W810" s="465">
        <v>0</v>
      </c>
      <c r="X810" s="465">
        <v>4</v>
      </c>
      <c r="Y810" s="466">
        <v>248</v>
      </c>
      <c r="Z810" s="465">
        <v>840</v>
      </c>
      <c r="AA810" s="465">
        <v>170</v>
      </c>
    </row>
    <row r="811" spans="1:27" s="462" customFormat="1" ht="19.5" customHeight="1">
      <c r="A811" s="463" t="s">
        <v>6342</v>
      </c>
      <c r="B811" s="487" t="s">
        <v>6343</v>
      </c>
      <c r="C811" s="463" t="s">
        <v>4774</v>
      </c>
      <c r="D811" s="463" t="s">
        <v>1771</v>
      </c>
      <c r="E811" s="463" t="s">
        <v>70</v>
      </c>
      <c r="F811" s="463" t="s">
        <v>1772</v>
      </c>
      <c r="G811" s="463" t="s">
        <v>6196</v>
      </c>
      <c r="H811" s="463" t="s">
        <v>6344</v>
      </c>
      <c r="I811" s="463" t="s">
        <v>812</v>
      </c>
      <c r="J811" s="464" t="s">
        <v>1605</v>
      </c>
      <c r="K811" s="464" t="s">
        <v>1605</v>
      </c>
      <c r="L811" s="463" t="s">
        <v>1500</v>
      </c>
      <c r="M811" s="463" t="s">
        <v>967</v>
      </c>
      <c r="N811" s="463" t="s">
        <v>87</v>
      </c>
      <c r="O811" s="463" t="s">
        <v>6317</v>
      </c>
      <c r="P811" s="464" t="s">
        <v>6341</v>
      </c>
      <c r="Q811" s="465">
        <v>2000000</v>
      </c>
      <c r="R811" s="465">
        <v>4000000</v>
      </c>
      <c r="S811" s="465">
        <v>5000000</v>
      </c>
      <c r="T811" s="465">
        <v>1000000</v>
      </c>
      <c r="U811" s="465">
        <v>12000000</v>
      </c>
      <c r="V811" s="465">
        <v>6</v>
      </c>
      <c r="W811" s="465">
        <v>0</v>
      </c>
      <c r="X811" s="465">
        <v>6</v>
      </c>
      <c r="Y811" s="466">
        <v>298</v>
      </c>
      <c r="Z811" s="465">
        <v>5932</v>
      </c>
      <c r="AA811" s="465">
        <v>245</v>
      </c>
    </row>
    <row r="812" spans="1:27" s="462" customFormat="1" ht="19.5" customHeight="1">
      <c r="A812" s="463" t="s">
        <v>6345</v>
      </c>
      <c r="B812" s="487" t="s">
        <v>6346</v>
      </c>
      <c r="C812" s="463" t="s">
        <v>941</v>
      </c>
      <c r="D812" s="463" t="s">
        <v>69</v>
      </c>
      <c r="E812" s="463" t="s">
        <v>70</v>
      </c>
      <c r="F812" s="463" t="s">
        <v>1772</v>
      </c>
      <c r="G812" s="463" t="s">
        <v>6196</v>
      </c>
      <c r="H812" s="463" t="s">
        <v>6347</v>
      </c>
      <c r="I812" s="463" t="s">
        <v>812</v>
      </c>
      <c r="J812" s="464" t="s">
        <v>1605</v>
      </c>
      <c r="K812" s="464" t="s">
        <v>1605</v>
      </c>
      <c r="L812" s="463" t="s">
        <v>1500</v>
      </c>
      <c r="M812" s="463" t="s">
        <v>967</v>
      </c>
      <c r="N812" s="463" t="s">
        <v>87</v>
      </c>
      <c r="O812" s="463" t="s">
        <v>6317</v>
      </c>
      <c r="P812" s="464" t="s">
        <v>1807</v>
      </c>
      <c r="Q812" s="465">
        <v>840000</v>
      </c>
      <c r="R812" s="465">
        <v>2000000</v>
      </c>
      <c r="S812" s="465">
        <v>1000000</v>
      </c>
      <c r="T812" s="465">
        <v>200000</v>
      </c>
      <c r="U812" s="465">
        <v>4040000</v>
      </c>
      <c r="V812" s="465">
        <v>8</v>
      </c>
      <c r="W812" s="465">
        <v>1</v>
      </c>
      <c r="X812" s="465">
        <v>9</v>
      </c>
      <c r="Y812" s="466">
        <v>257.58</v>
      </c>
      <c r="Z812" s="465">
        <v>5525</v>
      </c>
      <c r="AA812" s="465">
        <v>2500</v>
      </c>
    </row>
    <row r="813" spans="1:27" s="462" customFormat="1" ht="19.5" customHeight="1">
      <c r="A813" s="463" t="s">
        <v>6348</v>
      </c>
      <c r="B813" s="487" t="s">
        <v>6349</v>
      </c>
      <c r="C813" s="463" t="s">
        <v>6350</v>
      </c>
      <c r="D813" s="463" t="s">
        <v>6351</v>
      </c>
      <c r="E813" s="463" t="s">
        <v>48</v>
      </c>
      <c r="F813" s="463" t="s">
        <v>3491</v>
      </c>
      <c r="G813" s="463" t="s">
        <v>6309</v>
      </c>
      <c r="H813" s="463" t="s">
        <v>6352</v>
      </c>
      <c r="I813" s="463" t="s">
        <v>822</v>
      </c>
      <c r="J813" s="464" t="s">
        <v>1605</v>
      </c>
      <c r="K813" s="464" t="s">
        <v>1605</v>
      </c>
      <c r="L813" s="463" t="s">
        <v>580</v>
      </c>
      <c r="M813" s="463" t="s">
        <v>329</v>
      </c>
      <c r="N813" s="463" t="s">
        <v>0</v>
      </c>
      <c r="O813" s="463" t="s">
        <v>818</v>
      </c>
      <c r="P813" s="464" t="s">
        <v>1605</v>
      </c>
      <c r="Q813" s="465">
        <v>98800000</v>
      </c>
      <c r="R813" s="465">
        <v>100000000</v>
      </c>
      <c r="S813" s="465">
        <v>50000000</v>
      </c>
      <c r="T813" s="465">
        <v>50000000</v>
      </c>
      <c r="U813" s="465">
        <v>298800000</v>
      </c>
      <c r="V813" s="465">
        <v>33</v>
      </c>
      <c r="W813" s="465">
        <v>21</v>
      </c>
      <c r="X813" s="465">
        <v>54</v>
      </c>
      <c r="Y813" s="466">
        <v>2137.9699999999998</v>
      </c>
      <c r="Z813" s="465">
        <v>61166</v>
      </c>
      <c r="AA813" s="465">
        <v>33435</v>
      </c>
    </row>
    <row r="814" spans="1:27" s="462" customFormat="1" ht="19.5" customHeight="1">
      <c r="A814" s="463" t="s">
        <v>6353</v>
      </c>
      <c r="B814" s="487" t="s">
        <v>6354</v>
      </c>
      <c r="C814" s="463" t="s">
        <v>6355</v>
      </c>
      <c r="D814" s="463" t="s">
        <v>6356</v>
      </c>
      <c r="E814" s="463" t="s">
        <v>759</v>
      </c>
      <c r="F814" s="463" t="s">
        <v>1934</v>
      </c>
      <c r="G814" s="463" t="s">
        <v>6357</v>
      </c>
      <c r="H814" s="463" t="s">
        <v>6358</v>
      </c>
      <c r="I814" s="464" t="s">
        <v>815</v>
      </c>
      <c r="J814" s="463" t="s">
        <v>1605</v>
      </c>
      <c r="K814" s="464" t="s">
        <v>1605</v>
      </c>
      <c r="L814" s="463" t="s">
        <v>1363</v>
      </c>
      <c r="M814" s="463" t="s">
        <v>394</v>
      </c>
      <c r="N814" s="463" t="s">
        <v>30</v>
      </c>
      <c r="O814" s="463" t="s">
        <v>904</v>
      </c>
      <c r="P814" s="464" t="s">
        <v>6359</v>
      </c>
      <c r="Q814" s="465">
        <v>1400000</v>
      </c>
      <c r="R814" s="465">
        <v>7500000</v>
      </c>
      <c r="S814" s="465">
        <v>18000000</v>
      </c>
      <c r="T814" s="465">
        <v>1000000</v>
      </c>
      <c r="U814" s="465">
        <v>27900000</v>
      </c>
      <c r="V814" s="465">
        <v>8</v>
      </c>
      <c r="W814" s="465">
        <v>2</v>
      </c>
      <c r="X814" s="465">
        <v>10</v>
      </c>
      <c r="Y814" s="466">
        <v>496.25</v>
      </c>
      <c r="Z814" s="465">
        <v>2562</v>
      </c>
      <c r="AA814" s="465">
        <v>840</v>
      </c>
    </row>
    <row r="815" spans="1:27" s="462" customFormat="1" ht="19.5" customHeight="1">
      <c r="A815" s="463" t="s">
        <v>6360</v>
      </c>
      <c r="B815" s="487" t="s">
        <v>6361</v>
      </c>
      <c r="C815" s="463" t="s">
        <v>6362</v>
      </c>
      <c r="D815" s="463" t="s">
        <v>431</v>
      </c>
      <c r="E815" s="463" t="s">
        <v>759</v>
      </c>
      <c r="F815" s="463" t="s">
        <v>1934</v>
      </c>
      <c r="G815" s="463" t="s">
        <v>6208</v>
      </c>
      <c r="H815" s="463" t="s">
        <v>6363</v>
      </c>
      <c r="I815" s="463" t="s">
        <v>815</v>
      </c>
      <c r="J815" s="464" t="s">
        <v>25</v>
      </c>
      <c r="K815" s="464" t="s">
        <v>25</v>
      </c>
      <c r="L815" s="463" t="s">
        <v>1007</v>
      </c>
      <c r="M815" s="463" t="s">
        <v>460</v>
      </c>
      <c r="N815" s="463" t="s">
        <v>323</v>
      </c>
      <c r="O815" s="463" t="s">
        <v>2256</v>
      </c>
      <c r="P815" s="464" t="s">
        <v>1605</v>
      </c>
      <c r="Q815" s="465">
        <v>2500000</v>
      </c>
      <c r="R815" s="465">
        <v>9000000</v>
      </c>
      <c r="S815" s="465">
        <v>26500000</v>
      </c>
      <c r="T815" s="465">
        <v>5000000</v>
      </c>
      <c r="U815" s="465">
        <v>43000000</v>
      </c>
      <c r="V815" s="465">
        <v>25</v>
      </c>
      <c r="W815" s="465">
        <v>0</v>
      </c>
      <c r="X815" s="465">
        <v>25</v>
      </c>
      <c r="Y815" s="466">
        <v>1016.2</v>
      </c>
      <c r="Z815" s="465">
        <v>25600</v>
      </c>
      <c r="AA815" s="465">
        <v>750</v>
      </c>
    </row>
    <row r="816" spans="1:27" s="462" customFormat="1" ht="19.5" customHeight="1">
      <c r="A816" s="463" t="s">
        <v>6364</v>
      </c>
      <c r="B816" s="487" t="s">
        <v>6365</v>
      </c>
      <c r="C816" s="463" t="s">
        <v>6366</v>
      </c>
      <c r="D816" s="463" t="s">
        <v>6367</v>
      </c>
      <c r="E816" s="463" t="s">
        <v>253</v>
      </c>
      <c r="F816" s="463" t="s">
        <v>1956</v>
      </c>
      <c r="G816" s="463" t="s">
        <v>6196</v>
      </c>
      <c r="H816" s="463" t="s">
        <v>1018</v>
      </c>
      <c r="I816" s="463" t="s">
        <v>1605</v>
      </c>
      <c r="J816" s="463" t="s">
        <v>1605</v>
      </c>
      <c r="K816" s="463" t="s">
        <v>6368</v>
      </c>
      <c r="L816" s="463" t="s">
        <v>6369</v>
      </c>
      <c r="M816" s="463" t="s">
        <v>6172</v>
      </c>
      <c r="N816" s="463" t="s">
        <v>87</v>
      </c>
      <c r="O816" s="463" t="s">
        <v>6370</v>
      </c>
      <c r="P816" s="464" t="s">
        <v>6371</v>
      </c>
      <c r="Q816" s="465">
        <v>20000000</v>
      </c>
      <c r="R816" s="465">
        <v>5000000</v>
      </c>
      <c r="S816" s="465">
        <v>5000000</v>
      </c>
      <c r="T816" s="465">
        <v>1500000</v>
      </c>
      <c r="U816" s="465">
        <v>31500000</v>
      </c>
      <c r="V816" s="465">
        <v>27</v>
      </c>
      <c r="W816" s="465">
        <v>45</v>
      </c>
      <c r="X816" s="465">
        <v>72</v>
      </c>
      <c r="Y816" s="466">
        <v>160.66999999999999</v>
      </c>
      <c r="Z816" s="465">
        <v>1805</v>
      </c>
      <c r="AA816" s="465">
        <v>756</v>
      </c>
    </row>
    <row r="817" spans="1:27" s="462" customFormat="1" ht="19.5" customHeight="1">
      <c r="A817" s="463" t="s">
        <v>6372</v>
      </c>
      <c r="B817" s="487" t="s">
        <v>6373</v>
      </c>
      <c r="C817" s="463" t="s">
        <v>6374</v>
      </c>
      <c r="D817" s="463" t="s">
        <v>6375</v>
      </c>
      <c r="E817" s="463" t="s">
        <v>116</v>
      </c>
      <c r="F817" s="463" t="s">
        <v>6376</v>
      </c>
      <c r="G817" s="463" t="s">
        <v>6377</v>
      </c>
      <c r="H817" s="463" t="s">
        <v>6378</v>
      </c>
      <c r="I817" s="463" t="s">
        <v>822</v>
      </c>
      <c r="J817" s="464" t="s">
        <v>1605</v>
      </c>
      <c r="K817" s="464" t="s">
        <v>1605</v>
      </c>
      <c r="L817" s="463" t="s">
        <v>608</v>
      </c>
      <c r="M817" s="463" t="s">
        <v>555</v>
      </c>
      <c r="N817" s="463" t="s">
        <v>14</v>
      </c>
      <c r="O817" s="463" t="s">
        <v>860</v>
      </c>
      <c r="P817" s="464" t="s">
        <v>1605</v>
      </c>
      <c r="Q817" s="465">
        <v>43000000</v>
      </c>
      <c r="R817" s="465">
        <v>149000000</v>
      </c>
      <c r="S817" s="465">
        <v>15000000</v>
      </c>
      <c r="T817" s="465">
        <v>20000000</v>
      </c>
      <c r="U817" s="465">
        <v>227000000</v>
      </c>
      <c r="V817" s="465">
        <v>14</v>
      </c>
      <c r="W817" s="465">
        <v>5</v>
      </c>
      <c r="X817" s="465">
        <v>19</v>
      </c>
      <c r="Y817" s="466">
        <v>472.62</v>
      </c>
      <c r="Z817" s="465">
        <v>52294</v>
      </c>
      <c r="AA817" s="465">
        <v>4032</v>
      </c>
    </row>
    <row r="818" spans="1:27" s="462" customFormat="1" ht="19.5" customHeight="1">
      <c r="A818" s="463" t="s">
        <v>6379</v>
      </c>
      <c r="B818" s="487" t="s">
        <v>6380</v>
      </c>
      <c r="C818" s="463" t="s">
        <v>6381</v>
      </c>
      <c r="D818" s="463" t="s">
        <v>6382</v>
      </c>
      <c r="E818" s="463" t="s">
        <v>101</v>
      </c>
      <c r="F818" s="463" t="s">
        <v>1975</v>
      </c>
      <c r="G818" s="463" t="s">
        <v>6309</v>
      </c>
      <c r="H818" s="463" t="s">
        <v>579</v>
      </c>
      <c r="I818" s="463" t="s">
        <v>815</v>
      </c>
      <c r="J818" s="464" t="s">
        <v>25</v>
      </c>
      <c r="K818" s="464" t="s">
        <v>25</v>
      </c>
      <c r="L818" s="463" t="s">
        <v>1089</v>
      </c>
      <c r="M818" s="463" t="s">
        <v>537</v>
      </c>
      <c r="N818" s="463" t="s">
        <v>323</v>
      </c>
      <c r="O818" s="463" t="s">
        <v>6383</v>
      </c>
      <c r="P818" s="464" t="s">
        <v>1605</v>
      </c>
      <c r="Q818" s="465">
        <v>0</v>
      </c>
      <c r="R818" s="465">
        <v>3000000</v>
      </c>
      <c r="S818" s="465">
        <v>100000</v>
      </c>
      <c r="T818" s="465">
        <v>800000</v>
      </c>
      <c r="U818" s="465">
        <v>3900000</v>
      </c>
      <c r="V818" s="465">
        <v>4</v>
      </c>
      <c r="W818" s="465">
        <v>0</v>
      </c>
      <c r="X818" s="465">
        <v>4</v>
      </c>
      <c r="Y818" s="466">
        <v>130</v>
      </c>
      <c r="Z818" s="465">
        <v>32064</v>
      </c>
      <c r="AA818" s="465">
        <v>7300</v>
      </c>
    </row>
    <row r="819" spans="1:27" s="462" customFormat="1" ht="19.5" customHeight="1">
      <c r="A819" s="463" t="s">
        <v>6384</v>
      </c>
      <c r="B819" s="487" t="s">
        <v>6385</v>
      </c>
      <c r="C819" s="463" t="s">
        <v>6386</v>
      </c>
      <c r="D819" s="463" t="s">
        <v>6387</v>
      </c>
      <c r="E819" s="463" t="s">
        <v>86</v>
      </c>
      <c r="F819" s="463" t="s">
        <v>1760</v>
      </c>
      <c r="G819" s="463" t="s">
        <v>6196</v>
      </c>
      <c r="H819" s="463" t="s">
        <v>6388</v>
      </c>
      <c r="I819" s="463" t="s">
        <v>825</v>
      </c>
      <c r="J819" s="463" t="s">
        <v>1605</v>
      </c>
      <c r="K819" s="463" t="s">
        <v>1605</v>
      </c>
      <c r="L819" s="463" t="s">
        <v>627</v>
      </c>
      <c r="M819" s="463" t="s">
        <v>2</v>
      </c>
      <c r="N819" s="463" t="s">
        <v>3</v>
      </c>
      <c r="O819" s="463" t="s">
        <v>823</v>
      </c>
      <c r="P819" s="464" t="s">
        <v>1605</v>
      </c>
      <c r="Q819" s="465">
        <v>30000000</v>
      </c>
      <c r="R819" s="465">
        <v>6000000</v>
      </c>
      <c r="S819" s="465">
        <v>1000000</v>
      </c>
      <c r="T819" s="465">
        <v>1000000</v>
      </c>
      <c r="U819" s="465">
        <v>38000000</v>
      </c>
      <c r="V819" s="465">
        <v>5</v>
      </c>
      <c r="W819" s="465">
        <v>1</v>
      </c>
      <c r="X819" s="465">
        <v>6</v>
      </c>
      <c r="Y819" s="466">
        <v>260</v>
      </c>
      <c r="Z819" s="465">
        <v>9944</v>
      </c>
      <c r="AA819" s="465">
        <v>450</v>
      </c>
    </row>
    <row r="820" spans="1:27" s="462" customFormat="1" ht="19.5" customHeight="1">
      <c r="A820" s="463" t="s">
        <v>6389</v>
      </c>
      <c r="B820" s="487" t="s">
        <v>6390</v>
      </c>
      <c r="C820" s="463" t="s">
        <v>6391</v>
      </c>
      <c r="D820" s="463" t="s">
        <v>6392</v>
      </c>
      <c r="E820" s="463" t="s">
        <v>768</v>
      </c>
      <c r="F820" s="463" t="s">
        <v>2282</v>
      </c>
      <c r="G820" s="463" t="s">
        <v>6114</v>
      </c>
      <c r="H820" s="463" t="s">
        <v>6393</v>
      </c>
      <c r="I820" s="463" t="s">
        <v>808</v>
      </c>
      <c r="J820" s="464" t="s">
        <v>1605</v>
      </c>
      <c r="K820" s="464" t="s">
        <v>1605</v>
      </c>
      <c r="L820" s="463" t="s">
        <v>566</v>
      </c>
      <c r="M820" s="463" t="s">
        <v>351</v>
      </c>
      <c r="N820" s="463" t="s">
        <v>0</v>
      </c>
      <c r="O820" s="463" t="s">
        <v>814</v>
      </c>
      <c r="P820" s="464" t="s">
        <v>6394</v>
      </c>
      <c r="Q820" s="465">
        <v>5400000</v>
      </c>
      <c r="R820" s="465">
        <v>0</v>
      </c>
      <c r="S820" s="465">
        <v>8860000</v>
      </c>
      <c r="T820" s="465">
        <v>6100000</v>
      </c>
      <c r="U820" s="465">
        <v>20360000</v>
      </c>
      <c r="V820" s="465">
        <v>10</v>
      </c>
      <c r="W820" s="465">
        <v>40</v>
      </c>
      <c r="X820" s="465">
        <v>50</v>
      </c>
      <c r="Y820" s="466">
        <v>263</v>
      </c>
      <c r="Z820" s="465">
        <v>2294</v>
      </c>
      <c r="AA820" s="465">
        <v>956</v>
      </c>
    </row>
    <row r="821" spans="1:27" s="462" customFormat="1" ht="19.5" customHeight="1">
      <c r="A821" s="463" t="s">
        <v>6395</v>
      </c>
      <c r="B821" s="487" t="s">
        <v>6396</v>
      </c>
      <c r="C821" s="463" t="s">
        <v>6397</v>
      </c>
      <c r="D821" s="463" t="s">
        <v>6398</v>
      </c>
      <c r="E821" s="463" t="s">
        <v>76</v>
      </c>
      <c r="F821" s="463" t="s">
        <v>1716</v>
      </c>
      <c r="G821" s="463" t="s">
        <v>6309</v>
      </c>
      <c r="H821" s="463" t="s">
        <v>1291</v>
      </c>
      <c r="I821" s="463" t="s">
        <v>822</v>
      </c>
      <c r="J821" s="464" t="s">
        <v>1605</v>
      </c>
      <c r="K821" s="464" t="s">
        <v>1605</v>
      </c>
      <c r="L821" s="463" t="s">
        <v>608</v>
      </c>
      <c r="M821" s="463" t="s">
        <v>555</v>
      </c>
      <c r="N821" s="463" t="s">
        <v>14</v>
      </c>
      <c r="O821" s="463" t="s">
        <v>860</v>
      </c>
      <c r="P821" s="464" t="s">
        <v>1605</v>
      </c>
      <c r="Q821" s="465">
        <v>12000000</v>
      </c>
      <c r="R821" s="465">
        <v>6000000</v>
      </c>
      <c r="S821" s="465">
        <v>5000000</v>
      </c>
      <c r="T821" s="465">
        <v>1000000</v>
      </c>
      <c r="U821" s="465">
        <v>24000000</v>
      </c>
      <c r="V821" s="465">
        <v>5</v>
      </c>
      <c r="W821" s="465">
        <v>0</v>
      </c>
      <c r="X821" s="465">
        <v>5</v>
      </c>
      <c r="Y821" s="466">
        <v>64.88</v>
      </c>
      <c r="Z821" s="465">
        <v>25280</v>
      </c>
      <c r="AA821" s="465">
        <v>900</v>
      </c>
    </row>
    <row r="822" spans="1:27" s="462" customFormat="1" ht="19.5" customHeight="1">
      <c r="A822" s="463" t="s">
        <v>6399</v>
      </c>
      <c r="B822" s="487" t="s">
        <v>6400</v>
      </c>
      <c r="C822" s="463" t="s">
        <v>6401</v>
      </c>
      <c r="D822" s="463" t="s">
        <v>6402</v>
      </c>
      <c r="E822" s="463" t="s">
        <v>773</v>
      </c>
      <c r="F822" s="463" t="s">
        <v>2307</v>
      </c>
      <c r="G822" s="463" t="s">
        <v>6208</v>
      </c>
      <c r="H822" s="463" t="s">
        <v>6403</v>
      </c>
      <c r="I822" s="463" t="s">
        <v>808</v>
      </c>
      <c r="J822" s="464" t="s">
        <v>1605</v>
      </c>
      <c r="K822" s="464" t="s">
        <v>1605</v>
      </c>
      <c r="L822" s="463" t="s">
        <v>424</v>
      </c>
      <c r="M822" s="463" t="s">
        <v>351</v>
      </c>
      <c r="N822" s="463" t="s">
        <v>0</v>
      </c>
      <c r="O822" s="463" t="s">
        <v>813</v>
      </c>
      <c r="P822" s="464" t="s">
        <v>1605</v>
      </c>
      <c r="Q822" s="465">
        <v>6000000</v>
      </c>
      <c r="R822" s="465">
        <v>6000000</v>
      </c>
      <c r="S822" s="465">
        <v>10000000</v>
      </c>
      <c r="T822" s="465">
        <v>2000000</v>
      </c>
      <c r="U822" s="465">
        <v>24000000</v>
      </c>
      <c r="V822" s="465">
        <v>11</v>
      </c>
      <c r="W822" s="465">
        <v>2</v>
      </c>
      <c r="X822" s="465">
        <v>13</v>
      </c>
      <c r="Y822" s="466">
        <v>427</v>
      </c>
      <c r="Z822" s="465">
        <v>4200</v>
      </c>
      <c r="AA822" s="465">
        <v>4200</v>
      </c>
    </row>
    <row r="823" spans="1:27" s="462" customFormat="1" ht="19.5" customHeight="1">
      <c r="A823" s="463" t="s">
        <v>6404</v>
      </c>
      <c r="B823" s="487" t="s">
        <v>6405</v>
      </c>
      <c r="C823" s="463" t="s">
        <v>6406</v>
      </c>
      <c r="D823" s="463" t="s">
        <v>6407</v>
      </c>
      <c r="E823" s="463" t="s">
        <v>773</v>
      </c>
      <c r="F823" s="463" t="s">
        <v>2307</v>
      </c>
      <c r="G823" s="463" t="s">
        <v>6254</v>
      </c>
      <c r="H823" s="463" t="s">
        <v>6408</v>
      </c>
      <c r="I823" s="463" t="s">
        <v>811</v>
      </c>
      <c r="J823" s="464" t="s">
        <v>25</v>
      </c>
      <c r="K823" s="464" t="s">
        <v>25</v>
      </c>
      <c r="L823" s="463" t="s">
        <v>350</v>
      </c>
      <c r="M823" s="463" t="s">
        <v>350</v>
      </c>
      <c r="N823" s="463" t="s">
        <v>8</v>
      </c>
      <c r="O823" s="463" t="s">
        <v>853</v>
      </c>
      <c r="P823" s="464" t="s">
        <v>6409</v>
      </c>
      <c r="Q823" s="465">
        <v>7000000</v>
      </c>
      <c r="R823" s="465">
        <v>14000000</v>
      </c>
      <c r="S823" s="465">
        <v>5500000</v>
      </c>
      <c r="T823" s="465">
        <v>1160000</v>
      </c>
      <c r="U823" s="465">
        <v>27660000</v>
      </c>
      <c r="V823" s="465">
        <v>10</v>
      </c>
      <c r="W823" s="465">
        <v>3</v>
      </c>
      <c r="X823" s="465">
        <v>13</v>
      </c>
      <c r="Y823" s="466">
        <v>93</v>
      </c>
      <c r="Z823" s="465">
        <v>1600</v>
      </c>
      <c r="AA823" s="465">
        <v>479</v>
      </c>
    </row>
    <row r="824" spans="1:27" s="462" customFormat="1" ht="19.5" customHeight="1">
      <c r="A824" s="463" t="s">
        <v>6410</v>
      </c>
      <c r="B824" s="487" t="s">
        <v>6411</v>
      </c>
      <c r="C824" s="463" t="s">
        <v>6412</v>
      </c>
      <c r="D824" s="463" t="s">
        <v>6413</v>
      </c>
      <c r="E824" s="463" t="s">
        <v>773</v>
      </c>
      <c r="F824" s="463" t="s">
        <v>2307</v>
      </c>
      <c r="G824" s="463" t="s">
        <v>6151</v>
      </c>
      <c r="H824" s="463" t="s">
        <v>6414</v>
      </c>
      <c r="I824" s="463" t="s">
        <v>817</v>
      </c>
      <c r="J824" s="463" t="s">
        <v>1605</v>
      </c>
      <c r="K824" s="463" t="s">
        <v>1605</v>
      </c>
      <c r="L824" s="463" t="s">
        <v>6415</v>
      </c>
      <c r="M824" s="463" t="s">
        <v>6416</v>
      </c>
      <c r="N824" s="463" t="s">
        <v>337</v>
      </c>
      <c r="O824" s="463" t="s">
        <v>6417</v>
      </c>
      <c r="P824" s="464" t="s">
        <v>6418</v>
      </c>
      <c r="Q824" s="465">
        <v>0</v>
      </c>
      <c r="R824" s="465">
        <v>0</v>
      </c>
      <c r="S824" s="465">
        <v>1248000</v>
      </c>
      <c r="T824" s="465">
        <v>2000000</v>
      </c>
      <c r="U824" s="465">
        <v>3248000</v>
      </c>
      <c r="V824" s="465">
        <v>3</v>
      </c>
      <c r="W824" s="465">
        <v>0</v>
      </c>
      <c r="X824" s="465">
        <v>3</v>
      </c>
      <c r="Y824" s="466">
        <v>57.7</v>
      </c>
      <c r="Z824" s="465">
        <v>4329</v>
      </c>
      <c r="AA824" s="465">
        <v>2679</v>
      </c>
    </row>
    <row r="825" spans="1:27" s="462" customFormat="1" ht="19.5" customHeight="1">
      <c r="A825" s="463" t="s">
        <v>6419</v>
      </c>
      <c r="B825" s="487" t="s">
        <v>6420</v>
      </c>
      <c r="C825" s="463" t="s">
        <v>6421</v>
      </c>
      <c r="D825" s="463" t="s">
        <v>6422</v>
      </c>
      <c r="E825" s="463" t="s">
        <v>80</v>
      </c>
      <c r="F825" s="463" t="s">
        <v>2353</v>
      </c>
      <c r="G825" s="463" t="s">
        <v>6423</v>
      </c>
      <c r="H825" s="463" t="s">
        <v>6403</v>
      </c>
      <c r="I825" s="463" t="s">
        <v>808</v>
      </c>
      <c r="J825" s="464" t="s">
        <v>1605</v>
      </c>
      <c r="K825" s="464" t="s">
        <v>1605</v>
      </c>
      <c r="L825" s="463" t="s">
        <v>424</v>
      </c>
      <c r="M825" s="463" t="s">
        <v>351</v>
      </c>
      <c r="N825" s="463" t="s">
        <v>0</v>
      </c>
      <c r="O825" s="463" t="s">
        <v>813</v>
      </c>
      <c r="P825" s="464" t="s">
        <v>1605</v>
      </c>
      <c r="Q825" s="465">
        <v>6000000</v>
      </c>
      <c r="R825" s="465">
        <v>6000000</v>
      </c>
      <c r="S825" s="465">
        <v>10000000</v>
      </c>
      <c r="T825" s="465">
        <v>2000000</v>
      </c>
      <c r="U825" s="465">
        <v>24000000</v>
      </c>
      <c r="V825" s="465">
        <v>11</v>
      </c>
      <c r="W825" s="465">
        <v>2</v>
      </c>
      <c r="X825" s="465">
        <v>13</v>
      </c>
      <c r="Y825" s="466">
        <v>421.25</v>
      </c>
      <c r="Z825" s="465">
        <v>4200</v>
      </c>
      <c r="AA825" s="465">
        <v>4200</v>
      </c>
    </row>
    <row r="826" spans="1:27" s="462" customFormat="1" ht="19.5" customHeight="1">
      <c r="A826" s="463" t="s">
        <v>6424</v>
      </c>
      <c r="B826" s="487" t="s">
        <v>6425</v>
      </c>
      <c r="C826" s="463" t="s">
        <v>6426</v>
      </c>
      <c r="D826" s="463" t="s">
        <v>6427</v>
      </c>
      <c r="E826" s="463" t="s">
        <v>783</v>
      </c>
      <c r="F826" s="463" t="s">
        <v>2366</v>
      </c>
      <c r="G826" s="463" t="s">
        <v>6423</v>
      </c>
      <c r="H826" s="463" t="s">
        <v>838</v>
      </c>
      <c r="I826" s="463" t="s">
        <v>1605</v>
      </c>
      <c r="J826" s="464" t="s">
        <v>1605</v>
      </c>
      <c r="K826" s="464" t="s">
        <v>6428</v>
      </c>
      <c r="L826" s="463" t="s">
        <v>343</v>
      </c>
      <c r="M826" s="463" t="s">
        <v>345</v>
      </c>
      <c r="N826" s="463" t="s">
        <v>20</v>
      </c>
      <c r="O826" s="463" t="s">
        <v>824</v>
      </c>
      <c r="P826" s="464" t="s">
        <v>1605</v>
      </c>
      <c r="Q826" s="465">
        <v>10000000</v>
      </c>
      <c r="R826" s="465">
        <v>5000000</v>
      </c>
      <c r="S826" s="465">
        <v>20000000</v>
      </c>
      <c r="T826" s="465">
        <v>5000000</v>
      </c>
      <c r="U826" s="465">
        <v>40000000</v>
      </c>
      <c r="V826" s="465">
        <v>6</v>
      </c>
      <c r="W826" s="465">
        <v>1</v>
      </c>
      <c r="X826" s="465">
        <v>7</v>
      </c>
      <c r="Y826" s="466">
        <v>657</v>
      </c>
      <c r="Z826" s="465">
        <v>6640</v>
      </c>
      <c r="AA826" s="465">
        <v>2585</v>
      </c>
    </row>
    <row r="827" spans="1:27" s="462" customFormat="1" ht="19.5" customHeight="1">
      <c r="A827" s="463" t="s">
        <v>6429</v>
      </c>
      <c r="B827" s="487" t="s">
        <v>6430</v>
      </c>
      <c r="C827" s="463" t="s">
        <v>6431</v>
      </c>
      <c r="D827" s="463" t="s">
        <v>6432</v>
      </c>
      <c r="E827" s="463" t="s">
        <v>783</v>
      </c>
      <c r="F827" s="463" t="s">
        <v>2366</v>
      </c>
      <c r="G827" s="463" t="s">
        <v>6254</v>
      </c>
      <c r="H827" s="463" t="s">
        <v>3731</v>
      </c>
      <c r="I827" s="463" t="s">
        <v>822</v>
      </c>
      <c r="J827" s="463" t="s">
        <v>1605</v>
      </c>
      <c r="K827" s="463" t="s">
        <v>1605</v>
      </c>
      <c r="L827" s="463" t="s">
        <v>6433</v>
      </c>
      <c r="M827" s="463" t="s">
        <v>730</v>
      </c>
      <c r="N827" s="463" t="s">
        <v>21</v>
      </c>
      <c r="O827" s="463" t="s">
        <v>844</v>
      </c>
      <c r="P827" s="464" t="s">
        <v>1605</v>
      </c>
      <c r="Q827" s="465">
        <v>600000</v>
      </c>
      <c r="R827" s="465">
        <v>15000000</v>
      </c>
      <c r="S827" s="465">
        <v>15000000</v>
      </c>
      <c r="T827" s="465">
        <v>2000000</v>
      </c>
      <c r="U827" s="465">
        <v>32600000</v>
      </c>
      <c r="V827" s="465">
        <v>4</v>
      </c>
      <c r="W827" s="465">
        <v>2</v>
      </c>
      <c r="X827" s="465">
        <v>6</v>
      </c>
      <c r="Y827" s="466">
        <v>401</v>
      </c>
      <c r="Z827" s="465">
        <v>9600</v>
      </c>
      <c r="AA827" s="465">
        <v>850</v>
      </c>
    </row>
    <row r="828" spans="1:27" s="462" customFormat="1" ht="19.5" customHeight="1">
      <c r="A828" s="463" t="s">
        <v>6434</v>
      </c>
      <c r="B828" s="487" t="s">
        <v>6435</v>
      </c>
      <c r="C828" s="463" t="s">
        <v>6436</v>
      </c>
      <c r="D828" s="463" t="s">
        <v>6437</v>
      </c>
      <c r="E828" s="463" t="s">
        <v>783</v>
      </c>
      <c r="F828" s="463" t="s">
        <v>2366</v>
      </c>
      <c r="G828" s="463" t="s">
        <v>6247</v>
      </c>
      <c r="H828" s="463" t="s">
        <v>6438</v>
      </c>
      <c r="I828" s="463" t="s">
        <v>808</v>
      </c>
      <c r="J828" s="464" t="s">
        <v>6439</v>
      </c>
      <c r="K828" s="464" t="s">
        <v>6440</v>
      </c>
      <c r="L828" s="463" t="s">
        <v>652</v>
      </c>
      <c r="M828" s="463" t="s">
        <v>94</v>
      </c>
      <c r="N828" s="463" t="s">
        <v>10</v>
      </c>
      <c r="O828" s="463" t="s">
        <v>867</v>
      </c>
      <c r="P828" s="464" t="s">
        <v>1605</v>
      </c>
      <c r="Q828" s="465">
        <v>0</v>
      </c>
      <c r="R828" s="465">
        <v>20000000</v>
      </c>
      <c r="S828" s="465">
        <v>10000000</v>
      </c>
      <c r="T828" s="465">
        <v>2000000</v>
      </c>
      <c r="U828" s="465">
        <v>32000000</v>
      </c>
      <c r="V828" s="465">
        <v>15</v>
      </c>
      <c r="W828" s="465">
        <v>5</v>
      </c>
      <c r="X828" s="465">
        <v>20</v>
      </c>
      <c r="Y828" s="466">
        <v>437</v>
      </c>
      <c r="Z828" s="465">
        <v>2770</v>
      </c>
      <c r="AA828" s="465">
        <v>1440</v>
      </c>
    </row>
    <row r="829" spans="1:27" s="462" customFormat="1" ht="19.5" customHeight="1">
      <c r="A829" s="463" t="s">
        <v>6441</v>
      </c>
      <c r="B829" s="487" t="s">
        <v>6442</v>
      </c>
      <c r="C829" s="463" t="s">
        <v>6443</v>
      </c>
      <c r="D829" s="463" t="s">
        <v>6444</v>
      </c>
      <c r="E829" s="463" t="s">
        <v>783</v>
      </c>
      <c r="F829" s="463" t="s">
        <v>2366</v>
      </c>
      <c r="G829" s="463" t="s">
        <v>6202</v>
      </c>
      <c r="H829" s="463" t="s">
        <v>6438</v>
      </c>
      <c r="I829" s="463" t="s">
        <v>808</v>
      </c>
      <c r="J829" s="464" t="s">
        <v>6439</v>
      </c>
      <c r="K829" s="464" t="s">
        <v>6440</v>
      </c>
      <c r="L829" s="463" t="s">
        <v>652</v>
      </c>
      <c r="M829" s="463" t="s">
        <v>94</v>
      </c>
      <c r="N829" s="463" t="s">
        <v>10</v>
      </c>
      <c r="O829" s="463" t="s">
        <v>867</v>
      </c>
      <c r="P829" s="464" t="s">
        <v>1605</v>
      </c>
      <c r="Q829" s="465">
        <v>0</v>
      </c>
      <c r="R829" s="465">
        <v>20000000</v>
      </c>
      <c r="S829" s="465">
        <v>10000000</v>
      </c>
      <c r="T829" s="465">
        <v>2000000</v>
      </c>
      <c r="U829" s="465">
        <v>32000000</v>
      </c>
      <c r="V829" s="465">
        <v>15</v>
      </c>
      <c r="W829" s="465">
        <v>5</v>
      </c>
      <c r="X829" s="465">
        <v>20</v>
      </c>
      <c r="Y829" s="466">
        <v>437</v>
      </c>
      <c r="Z829" s="465">
        <v>5860</v>
      </c>
      <c r="AA829" s="465">
        <v>2762</v>
      </c>
    </row>
    <row r="830" spans="1:27" s="462" customFormat="1" ht="19.5" customHeight="1">
      <c r="A830" s="463" t="s">
        <v>6445</v>
      </c>
      <c r="B830" s="487" t="s">
        <v>6446</v>
      </c>
      <c r="C830" s="463" t="s">
        <v>6447</v>
      </c>
      <c r="D830" s="463" t="s">
        <v>6448</v>
      </c>
      <c r="E830" s="463" t="s">
        <v>783</v>
      </c>
      <c r="F830" s="463" t="s">
        <v>2366</v>
      </c>
      <c r="G830" s="463" t="s">
        <v>6202</v>
      </c>
      <c r="H830" s="463" t="s">
        <v>6449</v>
      </c>
      <c r="I830" s="463" t="s">
        <v>830</v>
      </c>
      <c r="J830" s="464" t="s">
        <v>1605</v>
      </c>
      <c r="K830" s="464" t="s">
        <v>1605</v>
      </c>
      <c r="L830" s="463" t="s">
        <v>5</v>
      </c>
      <c r="M830" s="463" t="s">
        <v>320</v>
      </c>
      <c r="N830" s="463" t="s">
        <v>10</v>
      </c>
      <c r="O830" s="463" t="s">
        <v>820</v>
      </c>
      <c r="P830" s="464" t="s">
        <v>1605</v>
      </c>
      <c r="Q830" s="465">
        <v>15000000</v>
      </c>
      <c r="R830" s="465">
        <v>10000000</v>
      </c>
      <c r="S830" s="465">
        <v>2000000</v>
      </c>
      <c r="T830" s="465">
        <v>3000000</v>
      </c>
      <c r="U830" s="465">
        <v>30000000</v>
      </c>
      <c r="V830" s="465">
        <v>25</v>
      </c>
      <c r="W830" s="465">
        <v>25</v>
      </c>
      <c r="X830" s="465">
        <v>50</v>
      </c>
      <c r="Y830" s="466">
        <v>373.7</v>
      </c>
      <c r="Z830" s="465">
        <v>4316</v>
      </c>
      <c r="AA830" s="465">
        <v>1008</v>
      </c>
    </row>
    <row r="831" spans="1:27" s="462" customFormat="1" ht="19.5" customHeight="1">
      <c r="A831" s="463" t="s">
        <v>6450</v>
      </c>
      <c r="B831" s="487" t="s">
        <v>6451</v>
      </c>
      <c r="C831" s="463" t="s">
        <v>1453</v>
      </c>
      <c r="D831" s="463" t="s">
        <v>6452</v>
      </c>
      <c r="E831" s="463" t="s">
        <v>783</v>
      </c>
      <c r="F831" s="463" t="s">
        <v>2366</v>
      </c>
      <c r="G831" s="463" t="s">
        <v>6202</v>
      </c>
      <c r="H831" s="463" t="s">
        <v>1454</v>
      </c>
      <c r="I831" s="463" t="s">
        <v>806</v>
      </c>
      <c r="J831" s="464" t="s">
        <v>1605</v>
      </c>
      <c r="K831" s="464" t="s">
        <v>1605</v>
      </c>
      <c r="L831" s="463" t="s">
        <v>443</v>
      </c>
      <c r="M831" s="463" t="s">
        <v>2</v>
      </c>
      <c r="N831" s="463" t="s">
        <v>3</v>
      </c>
      <c r="O831" s="463" t="s">
        <v>823</v>
      </c>
      <c r="P831" s="464" t="s">
        <v>1605</v>
      </c>
      <c r="Q831" s="465">
        <v>36000000</v>
      </c>
      <c r="R831" s="465">
        <v>20000000</v>
      </c>
      <c r="S831" s="465">
        <v>3000000</v>
      </c>
      <c r="T831" s="465">
        <v>1000000</v>
      </c>
      <c r="U831" s="465">
        <v>60000000</v>
      </c>
      <c r="V831" s="465">
        <v>20</v>
      </c>
      <c r="W831" s="465">
        <v>10</v>
      </c>
      <c r="X831" s="465">
        <v>30</v>
      </c>
      <c r="Y831" s="466">
        <v>1925.34</v>
      </c>
      <c r="Z831" s="465">
        <v>9600</v>
      </c>
      <c r="AA831" s="465">
        <v>1920</v>
      </c>
    </row>
    <row r="832" spans="1:27" s="462" customFormat="1" ht="19.5" customHeight="1">
      <c r="A832" s="463" t="s">
        <v>6453</v>
      </c>
      <c r="B832" s="487" t="s">
        <v>6454</v>
      </c>
      <c r="C832" s="463" t="s">
        <v>1375</v>
      </c>
      <c r="D832" s="463" t="s">
        <v>6455</v>
      </c>
      <c r="E832" s="463" t="s">
        <v>772</v>
      </c>
      <c r="F832" s="463" t="s">
        <v>2378</v>
      </c>
      <c r="G832" s="463" t="s">
        <v>6357</v>
      </c>
      <c r="H832" s="463" t="s">
        <v>6456</v>
      </c>
      <c r="I832" s="463" t="s">
        <v>817</v>
      </c>
      <c r="J832" s="463" t="s">
        <v>1605</v>
      </c>
      <c r="K832" s="463" t="s">
        <v>356</v>
      </c>
      <c r="L832" s="463" t="s">
        <v>321</v>
      </c>
      <c r="M832" s="463" t="s">
        <v>18</v>
      </c>
      <c r="N832" s="463" t="s">
        <v>8</v>
      </c>
      <c r="O832" s="463" t="s">
        <v>866</v>
      </c>
      <c r="P832" s="464" t="s">
        <v>1605</v>
      </c>
      <c r="Q832" s="465">
        <v>10440000</v>
      </c>
      <c r="R832" s="465">
        <v>0</v>
      </c>
      <c r="S832" s="465">
        <v>1750000</v>
      </c>
      <c r="T832" s="465">
        <v>37115600</v>
      </c>
      <c r="U832" s="465">
        <v>49305600</v>
      </c>
      <c r="V832" s="465">
        <v>7</v>
      </c>
      <c r="W832" s="465">
        <v>0</v>
      </c>
      <c r="X832" s="465">
        <v>7</v>
      </c>
      <c r="Y832" s="466">
        <v>450.9</v>
      </c>
      <c r="Z832" s="465">
        <v>0</v>
      </c>
      <c r="AA832" s="465">
        <v>0</v>
      </c>
    </row>
    <row r="833" spans="1:27" s="462" customFormat="1" ht="19.5" customHeight="1">
      <c r="A833" s="463" t="s">
        <v>6457</v>
      </c>
      <c r="B833" s="487" t="s">
        <v>6458</v>
      </c>
      <c r="C833" s="463" t="s">
        <v>6459</v>
      </c>
      <c r="D833" s="463" t="s">
        <v>6460</v>
      </c>
      <c r="E833" s="463" t="s">
        <v>772</v>
      </c>
      <c r="F833" s="463" t="s">
        <v>2378</v>
      </c>
      <c r="G833" s="463" t="s">
        <v>6254</v>
      </c>
      <c r="H833" s="463" t="s">
        <v>6461</v>
      </c>
      <c r="I833" s="463" t="s">
        <v>801</v>
      </c>
      <c r="J833" s="463" t="s">
        <v>25</v>
      </c>
      <c r="K833" s="463" t="s">
        <v>25</v>
      </c>
      <c r="L833" s="463" t="s">
        <v>952</v>
      </c>
      <c r="M833" s="463" t="s">
        <v>313</v>
      </c>
      <c r="N833" s="463" t="s">
        <v>20</v>
      </c>
      <c r="O833" s="463" t="s">
        <v>4888</v>
      </c>
      <c r="P833" s="464" t="s">
        <v>1605</v>
      </c>
      <c r="Q833" s="465">
        <v>110000000</v>
      </c>
      <c r="R833" s="465">
        <v>174480000</v>
      </c>
      <c r="S833" s="465">
        <v>255961359</v>
      </c>
      <c r="T833" s="465">
        <v>28533333</v>
      </c>
      <c r="U833" s="465">
        <v>568974692</v>
      </c>
      <c r="V833" s="465">
        <v>154</v>
      </c>
      <c r="W833" s="465">
        <v>359</v>
      </c>
      <c r="X833" s="465">
        <v>513</v>
      </c>
      <c r="Y833" s="466">
        <v>2376.98</v>
      </c>
      <c r="Z833" s="465">
        <v>48000</v>
      </c>
      <c r="AA833" s="465">
        <v>18000</v>
      </c>
    </row>
    <row r="834" spans="1:27" s="462" customFormat="1" ht="19.5" customHeight="1">
      <c r="A834" s="463" t="s">
        <v>6462</v>
      </c>
      <c r="B834" s="487" t="s">
        <v>6463</v>
      </c>
      <c r="C834" s="463" t="s">
        <v>6464</v>
      </c>
      <c r="D834" s="463" t="s">
        <v>6465</v>
      </c>
      <c r="E834" s="463" t="s">
        <v>772</v>
      </c>
      <c r="F834" s="463" t="s">
        <v>2378</v>
      </c>
      <c r="G834" s="463" t="s">
        <v>6247</v>
      </c>
      <c r="H834" s="463" t="s">
        <v>6466</v>
      </c>
      <c r="I834" s="463" t="s">
        <v>801</v>
      </c>
      <c r="J834" s="463" t="s">
        <v>801</v>
      </c>
      <c r="K834" s="463" t="s">
        <v>1605</v>
      </c>
      <c r="L834" s="463" t="s">
        <v>387</v>
      </c>
      <c r="M834" s="463" t="s">
        <v>329</v>
      </c>
      <c r="N834" s="463" t="s">
        <v>0</v>
      </c>
      <c r="O834" s="463" t="s">
        <v>826</v>
      </c>
      <c r="P834" s="464" t="s">
        <v>1605</v>
      </c>
      <c r="Q834" s="465">
        <v>0</v>
      </c>
      <c r="R834" s="465">
        <v>6000000</v>
      </c>
      <c r="S834" s="465">
        <v>5000000</v>
      </c>
      <c r="T834" s="465">
        <v>5000000</v>
      </c>
      <c r="U834" s="465">
        <v>16000000</v>
      </c>
      <c r="V834" s="465">
        <v>0</v>
      </c>
      <c r="W834" s="465">
        <v>15</v>
      </c>
      <c r="X834" s="465">
        <v>15</v>
      </c>
      <c r="Y834" s="466">
        <v>223.99</v>
      </c>
      <c r="Z834" s="465">
        <v>2010</v>
      </c>
      <c r="AA834" s="465">
        <v>2010</v>
      </c>
    </row>
    <row r="835" spans="1:27" s="462" customFormat="1" ht="19.5" customHeight="1">
      <c r="A835" s="463" t="s">
        <v>6467</v>
      </c>
      <c r="B835" s="487" t="s">
        <v>6468</v>
      </c>
      <c r="C835" s="463" t="s">
        <v>6469</v>
      </c>
      <c r="D835" s="463" t="s">
        <v>6470</v>
      </c>
      <c r="E835" s="463" t="s">
        <v>17</v>
      </c>
      <c r="F835" s="463" t="s">
        <v>2392</v>
      </c>
      <c r="G835" s="463" t="s">
        <v>6144</v>
      </c>
      <c r="H835" s="463" t="s">
        <v>6471</v>
      </c>
      <c r="I835" s="463" t="s">
        <v>815</v>
      </c>
      <c r="J835" s="464" t="s">
        <v>1605</v>
      </c>
      <c r="K835" s="464" t="s">
        <v>1605</v>
      </c>
      <c r="L835" s="463" t="s">
        <v>6472</v>
      </c>
      <c r="M835" s="463" t="s">
        <v>22</v>
      </c>
      <c r="N835" s="463" t="s">
        <v>8</v>
      </c>
      <c r="O835" s="463" t="s">
        <v>837</v>
      </c>
      <c r="P835" s="464" t="s">
        <v>6473</v>
      </c>
      <c r="Q835" s="465">
        <v>3500000</v>
      </c>
      <c r="R835" s="465">
        <v>5000000</v>
      </c>
      <c r="S835" s="465">
        <v>2000000</v>
      </c>
      <c r="T835" s="465">
        <v>13800000</v>
      </c>
      <c r="U835" s="465">
        <v>24300000</v>
      </c>
      <c r="V835" s="465">
        <v>10</v>
      </c>
      <c r="W835" s="465">
        <v>0</v>
      </c>
      <c r="X835" s="465">
        <v>10</v>
      </c>
      <c r="Y835" s="466">
        <v>74.5</v>
      </c>
      <c r="Z835" s="465">
        <v>1600</v>
      </c>
      <c r="AA835" s="465">
        <v>370</v>
      </c>
    </row>
    <row r="836" spans="1:27" s="462" customFormat="1" ht="19.5" customHeight="1">
      <c r="A836" s="463" t="s">
        <v>6474</v>
      </c>
      <c r="B836" s="487" t="s">
        <v>6475</v>
      </c>
      <c r="C836" s="463" t="s">
        <v>6476</v>
      </c>
      <c r="D836" s="463" t="s">
        <v>6477</v>
      </c>
      <c r="E836" s="463" t="s">
        <v>17</v>
      </c>
      <c r="F836" s="463" t="s">
        <v>2392</v>
      </c>
      <c r="G836" s="463" t="s">
        <v>6187</v>
      </c>
      <c r="H836" s="463" t="s">
        <v>6478</v>
      </c>
      <c r="I836" s="463" t="s">
        <v>806</v>
      </c>
      <c r="J836" s="464" t="s">
        <v>1605</v>
      </c>
      <c r="K836" s="464" t="s">
        <v>1605</v>
      </c>
      <c r="L836" s="463" t="s">
        <v>646</v>
      </c>
      <c r="M836" s="463" t="s">
        <v>647</v>
      </c>
      <c r="N836" s="463" t="s">
        <v>8</v>
      </c>
      <c r="O836" s="463" t="s">
        <v>881</v>
      </c>
      <c r="P836" s="464" t="s">
        <v>1605</v>
      </c>
      <c r="Q836" s="465">
        <v>3000000</v>
      </c>
      <c r="R836" s="465">
        <v>12000000</v>
      </c>
      <c r="S836" s="465">
        <v>4000000</v>
      </c>
      <c r="T836" s="465">
        <v>2000000</v>
      </c>
      <c r="U836" s="465">
        <v>21000000</v>
      </c>
      <c r="V836" s="465">
        <v>11</v>
      </c>
      <c r="W836" s="465">
        <v>3</v>
      </c>
      <c r="X836" s="465">
        <v>14</v>
      </c>
      <c r="Y836" s="466">
        <v>72</v>
      </c>
      <c r="Z836" s="465">
        <v>5545</v>
      </c>
      <c r="AA836" s="465">
        <v>2205</v>
      </c>
    </row>
    <row r="837" spans="1:27" s="462" customFormat="1" ht="19.5" customHeight="1">
      <c r="A837" s="463" t="s">
        <v>6479</v>
      </c>
      <c r="B837" s="487" t="s">
        <v>6480</v>
      </c>
      <c r="C837" s="463" t="s">
        <v>6481</v>
      </c>
      <c r="D837" s="463" t="s">
        <v>6482</v>
      </c>
      <c r="E837" s="463" t="s">
        <v>17</v>
      </c>
      <c r="F837" s="463" t="s">
        <v>2392</v>
      </c>
      <c r="G837" s="463" t="s">
        <v>6196</v>
      </c>
      <c r="H837" s="463" t="s">
        <v>1123</v>
      </c>
      <c r="I837" s="463" t="s">
        <v>815</v>
      </c>
      <c r="J837" s="464" t="s">
        <v>1605</v>
      </c>
      <c r="K837" s="464" t="s">
        <v>1605</v>
      </c>
      <c r="L837" s="463" t="s">
        <v>359</v>
      </c>
      <c r="M837" s="463" t="s">
        <v>2</v>
      </c>
      <c r="N837" s="463" t="s">
        <v>3</v>
      </c>
      <c r="O837" s="463" t="s">
        <v>823</v>
      </c>
      <c r="P837" s="464" t="s">
        <v>1605</v>
      </c>
      <c r="Q837" s="465">
        <v>0</v>
      </c>
      <c r="R837" s="465">
        <v>0</v>
      </c>
      <c r="S837" s="465">
        <v>5000000</v>
      </c>
      <c r="T837" s="465">
        <v>14000000</v>
      </c>
      <c r="U837" s="465">
        <v>19000000</v>
      </c>
      <c r="V837" s="465">
        <v>19</v>
      </c>
      <c r="W837" s="465">
        <v>4</v>
      </c>
      <c r="X837" s="465">
        <v>23</v>
      </c>
      <c r="Y837" s="466">
        <v>234.6</v>
      </c>
      <c r="Z837" s="465">
        <v>1893</v>
      </c>
      <c r="AA837" s="465">
        <v>1893</v>
      </c>
    </row>
    <row r="838" spans="1:27" s="462" customFormat="1" ht="19.5" customHeight="1">
      <c r="A838" s="463" t="s">
        <v>6483</v>
      </c>
      <c r="B838" s="487" t="s">
        <v>6484</v>
      </c>
      <c r="C838" s="463" t="s">
        <v>6485</v>
      </c>
      <c r="D838" s="463" t="s">
        <v>6486</v>
      </c>
      <c r="E838" s="463" t="s">
        <v>45</v>
      </c>
      <c r="F838" s="463" t="s">
        <v>2426</v>
      </c>
      <c r="G838" s="463" t="s">
        <v>6135</v>
      </c>
      <c r="H838" s="463" t="s">
        <v>6487</v>
      </c>
      <c r="I838" s="463" t="s">
        <v>806</v>
      </c>
      <c r="J838" s="464" t="s">
        <v>25</v>
      </c>
      <c r="K838" s="464" t="s">
        <v>25</v>
      </c>
      <c r="L838" s="463" t="s">
        <v>313</v>
      </c>
      <c r="M838" s="463" t="s">
        <v>313</v>
      </c>
      <c r="N838" s="463" t="s">
        <v>20</v>
      </c>
      <c r="O838" s="463" t="s">
        <v>4888</v>
      </c>
      <c r="P838" s="464" t="s">
        <v>1605</v>
      </c>
      <c r="Q838" s="465">
        <v>1200000</v>
      </c>
      <c r="R838" s="465">
        <v>2000000</v>
      </c>
      <c r="S838" s="465">
        <v>61000000</v>
      </c>
      <c r="T838" s="465">
        <v>30000000</v>
      </c>
      <c r="U838" s="465">
        <v>94200000</v>
      </c>
      <c r="V838" s="465">
        <v>41</v>
      </c>
      <c r="W838" s="465">
        <v>2</v>
      </c>
      <c r="X838" s="465">
        <v>43</v>
      </c>
      <c r="Y838" s="466">
        <v>2205.9</v>
      </c>
      <c r="Z838" s="465">
        <v>7186</v>
      </c>
      <c r="AA838" s="465">
        <v>4464</v>
      </c>
    </row>
    <row r="839" spans="1:27" s="462" customFormat="1" ht="19.5" customHeight="1">
      <c r="A839" s="463" t="s">
        <v>6488</v>
      </c>
      <c r="B839" s="487" t="s">
        <v>6489</v>
      </c>
      <c r="C839" s="463" t="s">
        <v>1117</v>
      </c>
      <c r="D839" s="463" t="s">
        <v>6490</v>
      </c>
      <c r="E839" s="463" t="s">
        <v>45</v>
      </c>
      <c r="F839" s="463" t="s">
        <v>2426</v>
      </c>
      <c r="G839" s="463" t="s">
        <v>6187</v>
      </c>
      <c r="H839" s="463" t="s">
        <v>1507</v>
      </c>
      <c r="I839" s="463" t="s">
        <v>817</v>
      </c>
      <c r="J839" s="464" t="s">
        <v>25</v>
      </c>
      <c r="K839" s="464" t="s">
        <v>25</v>
      </c>
      <c r="L839" s="463" t="s">
        <v>1076</v>
      </c>
      <c r="M839" s="463" t="s">
        <v>355</v>
      </c>
      <c r="N839" s="463" t="s">
        <v>12</v>
      </c>
      <c r="O839" s="463" t="s">
        <v>1077</v>
      </c>
      <c r="P839" s="464" t="s">
        <v>6491</v>
      </c>
      <c r="Q839" s="465">
        <v>0</v>
      </c>
      <c r="R839" s="465">
        <v>20000000</v>
      </c>
      <c r="S839" s="465">
        <v>340000000</v>
      </c>
      <c r="T839" s="465">
        <v>1000000</v>
      </c>
      <c r="U839" s="465">
        <v>361000000</v>
      </c>
      <c r="V839" s="465">
        <v>32</v>
      </c>
      <c r="W839" s="465">
        <v>0</v>
      </c>
      <c r="X839" s="465">
        <v>32</v>
      </c>
      <c r="Y839" s="466">
        <v>1667.1</v>
      </c>
      <c r="Z839" s="465">
        <v>3166</v>
      </c>
      <c r="AA839" s="465">
        <v>1263</v>
      </c>
    </row>
    <row r="840" spans="1:27" s="462" customFormat="1" ht="19.5" customHeight="1">
      <c r="A840" s="463" t="s">
        <v>6492</v>
      </c>
      <c r="B840" s="487" t="s">
        <v>6493</v>
      </c>
      <c r="C840" s="463" t="s">
        <v>6494</v>
      </c>
      <c r="D840" s="463" t="s">
        <v>6495</v>
      </c>
      <c r="E840" s="463" t="s">
        <v>45</v>
      </c>
      <c r="F840" s="463" t="s">
        <v>2426</v>
      </c>
      <c r="G840" s="463" t="s">
        <v>6247</v>
      </c>
      <c r="H840" s="463" t="s">
        <v>6496</v>
      </c>
      <c r="I840" s="463" t="s">
        <v>806</v>
      </c>
      <c r="J840" s="463" t="s">
        <v>1605</v>
      </c>
      <c r="K840" s="463" t="s">
        <v>1605</v>
      </c>
      <c r="L840" s="463" t="s">
        <v>1392</v>
      </c>
      <c r="M840" s="463" t="s">
        <v>1392</v>
      </c>
      <c r="N840" s="463" t="s">
        <v>21</v>
      </c>
      <c r="O840" s="463" t="s">
        <v>5789</v>
      </c>
      <c r="P840" s="464" t="s">
        <v>1605</v>
      </c>
      <c r="Q840" s="465">
        <v>3000000</v>
      </c>
      <c r="R840" s="465">
        <v>0</v>
      </c>
      <c r="S840" s="465">
        <v>3000000</v>
      </c>
      <c r="T840" s="465">
        <v>2000000</v>
      </c>
      <c r="U840" s="465">
        <v>8000000</v>
      </c>
      <c r="V840" s="465">
        <v>15</v>
      </c>
      <c r="W840" s="465">
        <v>5</v>
      </c>
      <c r="X840" s="465">
        <v>20</v>
      </c>
      <c r="Y840" s="466">
        <v>488.04</v>
      </c>
      <c r="Z840" s="465">
        <v>9420</v>
      </c>
      <c r="AA840" s="465">
        <v>1960</v>
      </c>
    </row>
    <row r="841" spans="1:27" s="462" customFormat="1" ht="19.5" customHeight="1">
      <c r="A841" s="463" t="s">
        <v>6497</v>
      </c>
      <c r="B841" s="487" t="s">
        <v>6498</v>
      </c>
      <c r="C841" s="463" t="s">
        <v>6499</v>
      </c>
      <c r="D841" s="463" t="s">
        <v>1326</v>
      </c>
      <c r="E841" s="463" t="s">
        <v>761</v>
      </c>
      <c r="F841" s="463" t="s">
        <v>6500</v>
      </c>
      <c r="G841" s="463" t="s">
        <v>6196</v>
      </c>
      <c r="H841" s="463" t="s">
        <v>6501</v>
      </c>
      <c r="I841" s="463" t="s">
        <v>808</v>
      </c>
      <c r="J841" s="464" t="s">
        <v>1605</v>
      </c>
      <c r="K841" s="464" t="s">
        <v>1605</v>
      </c>
      <c r="L841" s="463" t="s">
        <v>318</v>
      </c>
      <c r="M841" s="463" t="s">
        <v>2</v>
      </c>
      <c r="N841" s="463" t="s">
        <v>3</v>
      </c>
      <c r="O841" s="463" t="s">
        <v>823</v>
      </c>
      <c r="P841" s="464" t="s">
        <v>1605</v>
      </c>
      <c r="Q841" s="465">
        <v>35000000</v>
      </c>
      <c r="R841" s="465">
        <v>0</v>
      </c>
      <c r="S841" s="465">
        <v>1000000</v>
      </c>
      <c r="T841" s="465">
        <v>1000000</v>
      </c>
      <c r="U841" s="465">
        <v>37000000</v>
      </c>
      <c r="V841" s="465">
        <v>6</v>
      </c>
      <c r="W841" s="465">
        <v>14</v>
      </c>
      <c r="X841" s="465">
        <v>20</v>
      </c>
      <c r="Y841" s="466">
        <v>97</v>
      </c>
      <c r="Z841" s="465">
        <v>6377</v>
      </c>
      <c r="AA841" s="465">
        <v>864</v>
      </c>
    </row>
    <row r="842" spans="1:27" s="462" customFormat="1" ht="19.5" customHeight="1">
      <c r="A842" s="463" t="s">
        <v>6502</v>
      </c>
      <c r="B842" s="487" t="s">
        <v>6503</v>
      </c>
      <c r="C842" s="463" t="s">
        <v>6504</v>
      </c>
      <c r="D842" s="463" t="s">
        <v>6505</v>
      </c>
      <c r="E842" s="463" t="s">
        <v>991</v>
      </c>
      <c r="F842" s="463" t="s">
        <v>6500</v>
      </c>
      <c r="G842" s="463" t="s">
        <v>6187</v>
      </c>
      <c r="H842" s="463" t="s">
        <v>1141</v>
      </c>
      <c r="I842" s="463" t="s">
        <v>808</v>
      </c>
      <c r="J842" s="463" t="s">
        <v>1605</v>
      </c>
      <c r="K842" s="463" t="s">
        <v>1605</v>
      </c>
      <c r="L842" s="463" t="s">
        <v>361</v>
      </c>
      <c r="M842" s="463" t="s">
        <v>56</v>
      </c>
      <c r="N842" s="463" t="s">
        <v>3</v>
      </c>
      <c r="O842" s="463" t="s">
        <v>3769</v>
      </c>
      <c r="P842" s="464" t="s">
        <v>6506</v>
      </c>
      <c r="Q842" s="465">
        <v>0</v>
      </c>
      <c r="R842" s="465">
        <v>0</v>
      </c>
      <c r="S842" s="465">
        <v>2000000</v>
      </c>
      <c r="T842" s="465">
        <v>2000000</v>
      </c>
      <c r="U842" s="465">
        <v>4000000</v>
      </c>
      <c r="V842" s="465">
        <v>20</v>
      </c>
      <c r="W842" s="465">
        <v>10</v>
      </c>
      <c r="X842" s="465">
        <v>30</v>
      </c>
      <c r="Y842" s="466">
        <v>332.5</v>
      </c>
      <c r="Z842" s="465">
        <v>1000</v>
      </c>
      <c r="AA842" s="465">
        <v>1000</v>
      </c>
    </row>
    <row r="843" spans="1:27" s="462" customFormat="1" ht="19.5" customHeight="1">
      <c r="A843" s="463" t="s">
        <v>6507</v>
      </c>
      <c r="B843" s="487" t="s">
        <v>6508</v>
      </c>
      <c r="C843" s="463" t="s">
        <v>6509</v>
      </c>
      <c r="D843" s="463" t="s">
        <v>6510</v>
      </c>
      <c r="E843" s="463" t="s">
        <v>233</v>
      </c>
      <c r="F843" s="463" t="s">
        <v>4967</v>
      </c>
      <c r="G843" s="463" t="s">
        <v>6151</v>
      </c>
      <c r="H843" s="463" t="s">
        <v>6511</v>
      </c>
      <c r="I843" s="463" t="s">
        <v>809</v>
      </c>
      <c r="J843" s="463" t="s">
        <v>25</v>
      </c>
      <c r="K843" s="463" t="s">
        <v>25</v>
      </c>
      <c r="L843" s="463" t="s">
        <v>568</v>
      </c>
      <c r="M843" s="463" t="s">
        <v>556</v>
      </c>
      <c r="N843" s="463" t="s">
        <v>35</v>
      </c>
      <c r="O843" s="463" t="s">
        <v>2133</v>
      </c>
      <c r="P843" s="464" t="s">
        <v>1605</v>
      </c>
      <c r="Q843" s="465">
        <v>3377000</v>
      </c>
      <c r="R843" s="465">
        <v>6717000</v>
      </c>
      <c r="S843" s="465">
        <v>1000000</v>
      </c>
      <c r="T843" s="465">
        <v>1000000</v>
      </c>
      <c r="U843" s="465">
        <v>12094000</v>
      </c>
      <c r="V843" s="465">
        <v>6</v>
      </c>
      <c r="W843" s="465">
        <v>8</v>
      </c>
      <c r="X843" s="465">
        <v>14</v>
      </c>
      <c r="Y843" s="466">
        <v>79</v>
      </c>
      <c r="Z843" s="465">
        <v>1231</v>
      </c>
      <c r="AA843" s="465">
        <v>494</v>
      </c>
    </row>
    <row r="844" spans="1:27" s="462" customFormat="1" ht="19.5" customHeight="1">
      <c r="A844" s="463" t="s">
        <v>6512</v>
      </c>
      <c r="B844" s="487" t="s">
        <v>6513</v>
      </c>
      <c r="C844" s="463" t="s">
        <v>6514</v>
      </c>
      <c r="D844" s="463" t="s">
        <v>6515</v>
      </c>
      <c r="E844" s="463" t="s">
        <v>98</v>
      </c>
      <c r="F844" s="463" t="s">
        <v>1562</v>
      </c>
      <c r="G844" s="463" t="s">
        <v>6144</v>
      </c>
      <c r="H844" s="463" t="s">
        <v>25</v>
      </c>
      <c r="I844" s="463" t="s">
        <v>808</v>
      </c>
      <c r="J844" s="464" t="s">
        <v>25</v>
      </c>
      <c r="K844" s="464" t="s">
        <v>25</v>
      </c>
      <c r="L844" s="463" t="s">
        <v>6516</v>
      </c>
      <c r="M844" s="463" t="s">
        <v>6517</v>
      </c>
      <c r="N844" s="463" t="s">
        <v>475</v>
      </c>
      <c r="O844" s="463" t="s">
        <v>6518</v>
      </c>
      <c r="P844" s="464" t="s">
        <v>6519</v>
      </c>
      <c r="Q844" s="465">
        <v>2000000</v>
      </c>
      <c r="R844" s="465">
        <v>0</v>
      </c>
      <c r="S844" s="465">
        <v>1200000</v>
      </c>
      <c r="T844" s="465">
        <v>500000</v>
      </c>
      <c r="U844" s="465">
        <v>3700000</v>
      </c>
      <c r="V844" s="465">
        <v>2</v>
      </c>
      <c r="W844" s="465">
        <v>0</v>
      </c>
      <c r="X844" s="465">
        <v>2</v>
      </c>
      <c r="Y844" s="466">
        <v>418</v>
      </c>
      <c r="Z844" s="465">
        <v>1600</v>
      </c>
      <c r="AA844" s="465">
        <v>0</v>
      </c>
    </row>
    <row r="845" spans="1:27" s="462" customFormat="1" ht="19.5" customHeight="1">
      <c r="A845" s="463" t="s">
        <v>6520</v>
      </c>
      <c r="B845" s="487" t="s">
        <v>6521</v>
      </c>
      <c r="C845" s="463" t="s">
        <v>6522</v>
      </c>
      <c r="D845" s="463" t="s">
        <v>6523</v>
      </c>
      <c r="E845" s="463" t="s">
        <v>251</v>
      </c>
      <c r="F845" s="463" t="s">
        <v>3887</v>
      </c>
      <c r="G845" s="463" t="s">
        <v>6122</v>
      </c>
      <c r="H845" s="463" t="s">
        <v>6524</v>
      </c>
      <c r="I845" s="464" t="s">
        <v>809</v>
      </c>
      <c r="J845" s="464" t="s">
        <v>1605</v>
      </c>
      <c r="K845" s="464" t="s">
        <v>1605</v>
      </c>
      <c r="L845" s="463" t="s">
        <v>720</v>
      </c>
      <c r="M845" s="463" t="s">
        <v>376</v>
      </c>
      <c r="N845" s="463" t="s">
        <v>327</v>
      </c>
      <c r="O845" s="463" t="s">
        <v>2836</v>
      </c>
      <c r="P845" s="464" t="s">
        <v>6525</v>
      </c>
      <c r="Q845" s="465">
        <v>10000000</v>
      </c>
      <c r="R845" s="465">
        <v>20000000</v>
      </c>
      <c r="S845" s="465">
        <v>10000000</v>
      </c>
      <c r="T845" s="465">
        <v>20000000</v>
      </c>
      <c r="U845" s="465">
        <v>60000000</v>
      </c>
      <c r="V845" s="465">
        <v>10</v>
      </c>
      <c r="W845" s="465">
        <v>60</v>
      </c>
      <c r="X845" s="465">
        <v>70</v>
      </c>
      <c r="Y845" s="466">
        <v>2296</v>
      </c>
      <c r="Z845" s="465">
        <v>6832</v>
      </c>
      <c r="AA845" s="465">
        <v>975</v>
      </c>
    </row>
    <row r="846" spans="1:27" s="462" customFormat="1" ht="19.5" customHeight="1">
      <c r="A846" s="463" t="s">
        <v>6526</v>
      </c>
      <c r="B846" s="487" t="s">
        <v>6527</v>
      </c>
      <c r="C846" s="463" t="s">
        <v>6528</v>
      </c>
      <c r="D846" s="463" t="s">
        <v>972</v>
      </c>
      <c r="E846" s="463" t="s">
        <v>106</v>
      </c>
      <c r="F846" s="463" t="s">
        <v>3278</v>
      </c>
      <c r="G846" s="463" t="s">
        <v>6309</v>
      </c>
      <c r="H846" s="463" t="s">
        <v>838</v>
      </c>
      <c r="I846" s="463" t="s">
        <v>808</v>
      </c>
      <c r="J846" s="464" t="s">
        <v>1605</v>
      </c>
      <c r="K846" s="464" t="s">
        <v>1605</v>
      </c>
      <c r="L846" s="463" t="s">
        <v>6529</v>
      </c>
      <c r="M846" s="463" t="s">
        <v>6530</v>
      </c>
      <c r="N846" s="463" t="s">
        <v>30</v>
      </c>
      <c r="O846" s="463" t="s">
        <v>6531</v>
      </c>
      <c r="P846" s="464" t="s">
        <v>6532</v>
      </c>
      <c r="Q846" s="465">
        <v>10000000</v>
      </c>
      <c r="R846" s="465">
        <v>6000000</v>
      </c>
      <c r="S846" s="465">
        <v>1000000</v>
      </c>
      <c r="T846" s="465">
        <v>1000000</v>
      </c>
      <c r="U846" s="465">
        <v>18000000</v>
      </c>
      <c r="V846" s="465">
        <v>6</v>
      </c>
      <c r="W846" s="465">
        <v>4</v>
      </c>
      <c r="X846" s="465">
        <v>10</v>
      </c>
      <c r="Y846" s="466">
        <v>390.2</v>
      </c>
      <c r="Z846" s="465">
        <v>33448</v>
      </c>
      <c r="AA846" s="465">
        <v>284</v>
      </c>
    </row>
    <row r="847" spans="1:27" s="462" customFormat="1" ht="19.5" customHeight="1">
      <c r="A847" s="463" t="s">
        <v>6533</v>
      </c>
      <c r="B847" s="487" t="s">
        <v>6534</v>
      </c>
      <c r="C847" s="463" t="s">
        <v>6535</v>
      </c>
      <c r="D847" s="463" t="s">
        <v>6536</v>
      </c>
      <c r="E847" s="463" t="s">
        <v>28</v>
      </c>
      <c r="F847" s="463" t="s">
        <v>4469</v>
      </c>
      <c r="G847" s="463" t="s">
        <v>6241</v>
      </c>
      <c r="H847" s="463" t="s">
        <v>6537</v>
      </c>
      <c r="I847" s="463" t="s">
        <v>812</v>
      </c>
      <c r="J847" s="464" t="s">
        <v>1605</v>
      </c>
      <c r="K847" s="464" t="s">
        <v>1605</v>
      </c>
      <c r="L847" s="463" t="s">
        <v>580</v>
      </c>
      <c r="M847" s="463" t="s">
        <v>329</v>
      </c>
      <c r="N847" s="463" t="s">
        <v>0</v>
      </c>
      <c r="O847" s="463" t="s">
        <v>818</v>
      </c>
      <c r="P847" s="464" t="s">
        <v>6538</v>
      </c>
      <c r="Q847" s="465">
        <v>0</v>
      </c>
      <c r="R847" s="465">
        <v>0</v>
      </c>
      <c r="S847" s="465">
        <v>5000000</v>
      </c>
      <c r="T847" s="465">
        <v>1000000</v>
      </c>
      <c r="U847" s="465">
        <v>6000000</v>
      </c>
      <c r="V847" s="465">
        <v>12</v>
      </c>
      <c r="W847" s="465">
        <v>5</v>
      </c>
      <c r="X847" s="465">
        <v>17</v>
      </c>
      <c r="Y847" s="466">
        <v>239</v>
      </c>
      <c r="Z847" s="465">
        <v>14261</v>
      </c>
      <c r="AA847" s="465">
        <v>894</v>
      </c>
    </row>
    <row r="848" spans="1:27" s="462" customFormat="1" ht="19.5" customHeight="1">
      <c r="A848" s="463" t="s">
        <v>6539</v>
      </c>
      <c r="B848" s="487" t="s">
        <v>6540</v>
      </c>
      <c r="C848" s="463" t="s">
        <v>6541</v>
      </c>
      <c r="D848" s="463" t="s">
        <v>6542</v>
      </c>
      <c r="E848" s="463" t="s">
        <v>762</v>
      </c>
      <c r="F848" s="463" t="s">
        <v>2492</v>
      </c>
      <c r="G848" s="463" t="s">
        <v>6241</v>
      </c>
      <c r="H848" s="463" t="s">
        <v>6543</v>
      </c>
      <c r="I848" s="463" t="s">
        <v>817</v>
      </c>
      <c r="J848" s="464" t="s">
        <v>1605</v>
      </c>
      <c r="K848" s="464" t="s">
        <v>1605</v>
      </c>
      <c r="L848" s="463" t="s">
        <v>6544</v>
      </c>
      <c r="M848" s="463" t="s">
        <v>1149</v>
      </c>
      <c r="N848" s="463" t="s">
        <v>92</v>
      </c>
      <c r="O848" s="463" t="s">
        <v>1150</v>
      </c>
      <c r="P848" s="464" t="s">
        <v>1605</v>
      </c>
      <c r="Q848" s="465">
        <v>3500000</v>
      </c>
      <c r="R848" s="465">
        <v>42000000</v>
      </c>
      <c r="S848" s="465">
        <v>2000000</v>
      </c>
      <c r="T848" s="465">
        <v>1000000</v>
      </c>
      <c r="U848" s="465">
        <v>48500000</v>
      </c>
      <c r="V848" s="465">
        <v>5</v>
      </c>
      <c r="W848" s="465">
        <v>5</v>
      </c>
      <c r="X848" s="465">
        <v>10</v>
      </c>
      <c r="Y848" s="466">
        <v>490</v>
      </c>
      <c r="Z848" s="465">
        <v>8200</v>
      </c>
      <c r="AA848" s="465">
        <v>5033</v>
      </c>
    </row>
    <row r="849" spans="1:27" s="462" customFormat="1" ht="19.5" customHeight="1">
      <c r="A849" s="463" t="s">
        <v>6545</v>
      </c>
      <c r="B849" s="487" t="s">
        <v>6546</v>
      </c>
      <c r="C849" s="463" t="s">
        <v>1376</v>
      </c>
      <c r="D849" s="463" t="s">
        <v>1377</v>
      </c>
      <c r="E849" s="463" t="s">
        <v>763</v>
      </c>
      <c r="F849" s="463" t="s">
        <v>2504</v>
      </c>
      <c r="G849" s="463" t="s">
        <v>6122</v>
      </c>
      <c r="H849" s="463" t="s">
        <v>437</v>
      </c>
      <c r="I849" s="463" t="s">
        <v>808</v>
      </c>
      <c r="J849" s="464" t="s">
        <v>25</v>
      </c>
      <c r="K849" s="464" t="s">
        <v>25</v>
      </c>
      <c r="L849" s="463" t="s">
        <v>1286</v>
      </c>
      <c r="M849" s="463" t="s">
        <v>54</v>
      </c>
      <c r="N849" s="463" t="s">
        <v>35</v>
      </c>
      <c r="O849" s="463" t="s">
        <v>2983</v>
      </c>
      <c r="P849" s="464" t="s">
        <v>1605</v>
      </c>
      <c r="Q849" s="465">
        <v>140000</v>
      </c>
      <c r="R849" s="465">
        <v>0</v>
      </c>
      <c r="S849" s="465">
        <v>30000000</v>
      </c>
      <c r="T849" s="465">
        <v>10000000</v>
      </c>
      <c r="U849" s="465">
        <v>40140000</v>
      </c>
      <c r="V849" s="465">
        <v>90</v>
      </c>
      <c r="W849" s="465">
        <v>90</v>
      </c>
      <c r="X849" s="465">
        <v>180</v>
      </c>
      <c r="Y849" s="466">
        <v>496.36</v>
      </c>
      <c r="Z849" s="465">
        <v>11660</v>
      </c>
      <c r="AA849" s="465">
        <v>2688</v>
      </c>
    </row>
    <row r="850" spans="1:27" s="462" customFormat="1" ht="19.5" customHeight="1">
      <c r="A850" s="463" t="s">
        <v>6547</v>
      </c>
      <c r="B850" s="487" t="s">
        <v>6548</v>
      </c>
      <c r="C850" s="463" t="s">
        <v>6549</v>
      </c>
      <c r="D850" s="463" t="s">
        <v>667</v>
      </c>
      <c r="E850" s="463" t="s">
        <v>763</v>
      </c>
      <c r="F850" s="463" t="s">
        <v>2504</v>
      </c>
      <c r="G850" s="463" t="s">
        <v>6247</v>
      </c>
      <c r="H850" s="463" t="s">
        <v>6550</v>
      </c>
      <c r="I850" s="463" t="s">
        <v>809</v>
      </c>
      <c r="J850" s="463" t="s">
        <v>1605</v>
      </c>
      <c r="K850" s="463" t="s">
        <v>1605</v>
      </c>
      <c r="L850" s="463" t="s">
        <v>386</v>
      </c>
      <c r="M850" s="463" t="s">
        <v>2</v>
      </c>
      <c r="N850" s="463" t="s">
        <v>3</v>
      </c>
      <c r="O850" s="463" t="s">
        <v>823</v>
      </c>
      <c r="P850" s="464" t="s">
        <v>1605</v>
      </c>
      <c r="Q850" s="465">
        <v>30000000</v>
      </c>
      <c r="R850" s="465">
        <v>0</v>
      </c>
      <c r="S850" s="465">
        <v>2000000</v>
      </c>
      <c r="T850" s="465">
        <v>1000000</v>
      </c>
      <c r="U850" s="465">
        <v>33000000</v>
      </c>
      <c r="V850" s="465">
        <v>20</v>
      </c>
      <c r="W850" s="465">
        <v>10</v>
      </c>
      <c r="X850" s="465">
        <v>30</v>
      </c>
      <c r="Y850" s="466">
        <v>80.55</v>
      </c>
      <c r="Z850" s="465">
        <v>5600</v>
      </c>
      <c r="AA850" s="465">
        <v>1250</v>
      </c>
    </row>
    <row r="851" spans="1:27" s="462" customFormat="1" ht="19.5" customHeight="1">
      <c r="A851" s="463" t="s">
        <v>6551</v>
      </c>
      <c r="B851" s="487" t="s">
        <v>6552</v>
      </c>
      <c r="C851" s="463" t="s">
        <v>6553</v>
      </c>
      <c r="D851" s="463" t="s">
        <v>6554</v>
      </c>
      <c r="E851" s="463" t="s">
        <v>61</v>
      </c>
      <c r="F851" s="463" t="s">
        <v>3317</v>
      </c>
      <c r="G851" s="463" t="s">
        <v>6144</v>
      </c>
      <c r="H851" s="463" t="s">
        <v>6555</v>
      </c>
      <c r="I851" s="463" t="s">
        <v>817</v>
      </c>
      <c r="J851" s="464" t="s">
        <v>1605</v>
      </c>
      <c r="K851" s="464" t="s">
        <v>1605</v>
      </c>
      <c r="L851" s="463" t="s">
        <v>387</v>
      </c>
      <c r="M851" s="463" t="s">
        <v>329</v>
      </c>
      <c r="N851" s="463" t="s">
        <v>0</v>
      </c>
      <c r="O851" s="463" t="s">
        <v>826</v>
      </c>
      <c r="P851" s="464" t="s">
        <v>1226</v>
      </c>
      <c r="Q851" s="465">
        <v>0</v>
      </c>
      <c r="R851" s="465">
        <v>6000000</v>
      </c>
      <c r="S851" s="465">
        <v>5000000</v>
      </c>
      <c r="T851" s="465">
        <v>5000000</v>
      </c>
      <c r="U851" s="465">
        <v>16000000</v>
      </c>
      <c r="V851" s="465">
        <v>40</v>
      </c>
      <c r="W851" s="465">
        <v>50</v>
      </c>
      <c r="X851" s="465">
        <v>90</v>
      </c>
      <c r="Y851" s="466">
        <v>345</v>
      </c>
      <c r="Z851" s="465">
        <v>10419</v>
      </c>
      <c r="AA851" s="465">
        <v>3600</v>
      </c>
    </row>
    <row r="852" spans="1:27" s="462" customFormat="1" ht="19.5" customHeight="1">
      <c r="A852" s="463" t="s">
        <v>6556</v>
      </c>
      <c r="B852" s="487" t="s">
        <v>6557</v>
      </c>
      <c r="C852" s="463" t="s">
        <v>6558</v>
      </c>
      <c r="D852" s="463" t="s">
        <v>6559</v>
      </c>
      <c r="E852" s="463" t="s">
        <v>13</v>
      </c>
      <c r="F852" s="463" t="s">
        <v>2524</v>
      </c>
      <c r="G852" s="463" t="s">
        <v>6144</v>
      </c>
      <c r="H852" s="463" t="s">
        <v>6560</v>
      </c>
      <c r="I852" s="463" t="s">
        <v>801</v>
      </c>
      <c r="J852" s="464" t="s">
        <v>1605</v>
      </c>
      <c r="K852" s="464" t="s">
        <v>1605</v>
      </c>
      <c r="L852" s="463" t="s">
        <v>1023</v>
      </c>
      <c r="M852" s="463" t="s">
        <v>350</v>
      </c>
      <c r="N852" s="463" t="s">
        <v>8</v>
      </c>
      <c r="O852" s="463" t="s">
        <v>853</v>
      </c>
      <c r="P852" s="464" t="s">
        <v>1605</v>
      </c>
      <c r="Q852" s="465">
        <v>2000000</v>
      </c>
      <c r="R852" s="465">
        <v>8000000</v>
      </c>
      <c r="S852" s="465">
        <v>1000000</v>
      </c>
      <c r="T852" s="465">
        <v>1500000</v>
      </c>
      <c r="U852" s="465">
        <v>12500000</v>
      </c>
      <c r="V852" s="465">
        <v>18</v>
      </c>
      <c r="W852" s="465">
        <v>5</v>
      </c>
      <c r="X852" s="465">
        <v>23</v>
      </c>
      <c r="Y852" s="466">
        <v>73.400000000000006</v>
      </c>
      <c r="Z852" s="465">
        <v>3200</v>
      </c>
      <c r="AA852" s="465">
        <v>1445</v>
      </c>
    </row>
    <row r="853" spans="1:27" s="462" customFormat="1" ht="19.5" customHeight="1">
      <c r="A853" s="463" t="s">
        <v>6561</v>
      </c>
      <c r="B853" s="487" t="s">
        <v>6562</v>
      </c>
      <c r="C853" s="463" t="s">
        <v>6563</v>
      </c>
      <c r="D853" s="463" t="s">
        <v>6564</v>
      </c>
      <c r="E853" s="463" t="s">
        <v>89</v>
      </c>
      <c r="F853" s="463" t="s">
        <v>2059</v>
      </c>
      <c r="G853" s="463" t="s">
        <v>6224</v>
      </c>
      <c r="H853" s="463" t="s">
        <v>6565</v>
      </c>
      <c r="I853" s="463" t="s">
        <v>815</v>
      </c>
      <c r="J853" s="464" t="s">
        <v>25</v>
      </c>
      <c r="K853" s="464" t="s">
        <v>25</v>
      </c>
      <c r="L853" s="463" t="s">
        <v>1028</v>
      </c>
      <c r="M853" s="463" t="s">
        <v>645</v>
      </c>
      <c r="N853" s="463" t="s">
        <v>35</v>
      </c>
      <c r="O853" s="463" t="s">
        <v>2199</v>
      </c>
      <c r="P853" s="464" t="s">
        <v>6566</v>
      </c>
      <c r="Q853" s="465">
        <v>500000</v>
      </c>
      <c r="R853" s="465">
        <v>1200000</v>
      </c>
      <c r="S853" s="465">
        <v>3000000</v>
      </c>
      <c r="T853" s="465">
        <v>500000</v>
      </c>
      <c r="U853" s="465">
        <v>5200000</v>
      </c>
      <c r="V853" s="465">
        <v>11</v>
      </c>
      <c r="W853" s="465">
        <v>9</v>
      </c>
      <c r="X853" s="465">
        <v>20</v>
      </c>
      <c r="Y853" s="466">
        <v>180</v>
      </c>
      <c r="Z853" s="465">
        <v>4800</v>
      </c>
      <c r="AA853" s="465">
        <v>800</v>
      </c>
    </row>
    <row r="854" spans="1:27" s="462" customFormat="1" ht="19.5" customHeight="1">
      <c r="A854" s="463" t="s">
        <v>6567</v>
      </c>
      <c r="B854" s="487" t="s">
        <v>6568</v>
      </c>
      <c r="C854" s="463" t="s">
        <v>1466</v>
      </c>
      <c r="D854" s="463" t="s">
        <v>1467</v>
      </c>
      <c r="E854" s="463" t="s">
        <v>74</v>
      </c>
      <c r="F854" s="463" t="s">
        <v>2075</v>
      </c>
      <c r="G854" s="463" t="s">
        <v>6202</v>
      </c>
      <c r="H854" s="463" t="s">
        <v>6569</v>
      </c>
      <c r="I854" s="463" t="s">
        <v>760</v>
      </c>
      <c r="J854" s="464" t="s">
        <v>25</v>
      </c>
      <c r="K854" s="464" t="s">
        <v>25</v>
      </c>
      <c r="L854" s="463" t="s">
        <v>321</v>
      </c>
      <c r="M854" s="463" t="s">
        <v>18</v>
      </c>
      <c r="N854" s="463" t="s">
        <v>8</v>
      </c>
      <c r="O854" s="463" t="s">
        <v>866</v>
      </c>
      <c r="P854" s="464" t="s">
        <v>1605</v>
      </c>
      <c r="Q854" s="465">
        <v>23100000</v>
      </c>
      <c r="R854" s="465">
        <v>17570000</v>
      </c>
      <c r="S854" s="465">
        <v>1000000</v>
      </c>
      <c r="T854" s="465">
        <v>60000000</v>
      </c>
      <c r="U854" s="465">
        <v>101670000</v>
      </c>
      <c r="V854" s="465">
        <v>6</v>
      </c>
      <c r="W854" s="465">
        <v>10</v>
      </c>
      <c r="X854" s="465">
        <v>16</v>
      </c>
      <c r="Y854" s="466">
        <v>209</v>
      </c>
      <c r="Z854" s="465">
        <v>4200</v>
      </c>
      <c r="AA854" s="465">
        <v>1292</v>
      </c>
    </row>
    <row r="855" spans="1:27" s="462" customFormat="1" ht="19.5" customHeight="1">
      <c r="A855" s="463" t="s">
        <v>6570</v>
      </c>
      <c r="B855" s="487" t="s">
        <v>6571</v>
      </c>
      <c r="C855" s="463" t="s">
        <v>1445</v>
      </c>
      <c r="D855" s="463" t="s">
        <v>6572</v>
      </c>
      <c r="E855" s="463" t="s">
        <v>60</v>
      </c>
      <c r="F855" s="463" t="s">
        <v>2948</v>
      </c>
      <c r="G855" s="463" t="s">
        <v>6144</v>
      </c>
      <c r="H855" s="463" t="s">
        <v>1447</v>
      </c>
      <c r="I855" s="463" t="s">
        <v>806</v>
      </c>
      <c r="J855" s="463" t="s">
        <v>25</v>
      </c>
      <c r="K855" s="463" t="s">
        <v>25</v>
      </c>
      <c r="L855" s="463" t="s">
        <v>1332</v>
      </c>
      <c r="M855" s="463" t="s">
        <v>640</v>
      </c>
      <c r="N855" s="463" t="s">
        <v>35</v>
      </c>
      <c r="O855" s="463" t="s">
        <v>857</v>
      </c>
      <c r="P855" s="464" t="s">
        <v>1605</v>
      </c>
      <c r="Q855" s="465">
        <v>0</v>
      </c>
      <c r="R855" s="465">
        <v>0</v>
      </c>
      <c r="S855" s="465">
        <v>5000000</v>
      </c>
      <c r="T855" s="465">
        <v>5000000</v>
      </c>
      <c r="U855" s="465">
        <v>10000000</v>
      </c>
      <c r="V855" s="465">
        <v>10</v>
      </c>
      <c r="W855" s="465">
        <v>10</v>
      </c>
      <c r="X855" s="465">
        <v>20</v>
      </c>
      <c r="Y855" s="466">
        <v>495</v>
      </c>
      <c r="Z855" s="465">
        <v>2520</v>
      </c>
      <c r="AA855" s="465">
        <v>2520</v>
      </c>
    </row>
    <row r="856" spans="1:27" s="462" customFormat="1" ht="19.5" customHeight="1">
      <c r="A856" s="463" t="s">
        <v>6573</v>
      </c>
      <c r="B856" s="487" t="s">
        <v>6574</v>
      </c>
      <c r="C856" s="463" t="s">
        <v>6575</v>
      </c>
      <c r="D856" s="463" t="s">
        <v>6576</v>
      </c>
      <c r="E856" s="463" t="s">
        <v>250</v>
      </c>
      <c r="F856" s="463" t="s">
        <v>2119</v>
      </c>
      <c r="G856" s="463" t="s">
        <v>6208</v>
      </c>
      <c r="H856" s="463" t="s">
        <v>3390</v>
      </c>
      <c r="I856" s="463" t="s">
        <v>809</v>
      </c>
      <c r="J856" s="464" t="s">
        <v>761</v>
      </c>
      <c r="K856" s="464" t="s">
        <v>1605</v>
      </c>
      <c r="L856" s="463" t="s">
        <v>537</v>
      </c>
      <c r="M856" s="463" t="s">
        <v>537</v>
      </c>
      <c r="N856" s="463" t="s">
        <v>323</v>
      </c>
      <c r="O856" s="463" t="s">
        <v>6577</v>
      </c>
      <c r="P856" s="464" t="s">
        <v>6578</v>
      </c>
      <c r="Q856" s="465">
        <v>5000000</v>
      </c>
      <c r="R856" s="465">
        <v>3400000</v>
      </c>
      <c r="S856" s="465">
        <v>12546000</v>
      </c>
      <c r="T856" s="465">
        <v>30000000</v>
      </c>
      <c r="U856" s="465">
        <v>50946000</v>
      </c>
      <c r="V856" s="465">
        <v>24</v>
      </c>
      <c r="W856" s="465">
        <v>10</v>
      </c>
      <c r="X856" s="465">
        <v>34</v>
      </c>
      <c r="Y856" s="466">
        <v>437.5</v>
      </c>
      <c r="Z856" s="465">
        <v>38036</v>
      </c>
      <c r="AA856" s="465">
        <v>1275</v>
      </c>
    </row>
    <row r="857" spans="1:27" s="462" customFormat="1" ht="19.5" customHeight="1">
      <c r="A857" s="463" t="s">
        <v>6579</v>
      </c>
      <c r="B857" s="487" t="s">
        <v>6580</v>
      </c>
      <c r="C857" s="463" t="s">
        <v>6581</v>
      </c>
      <c r="D857" s="463" t="s">
        <v>6582</v>
      </c>
      <c r="E857" s="463" t="s">
        <v>44</v>
      </c>
      <c r="F857" s="463" t="s">
        <v>2126</v>
      </c>
      <c r="G857" s="463" t="s">
        <v>6151</v>
      </c>
      <c r="H857" s="463" t="s">
        <v>6583</v>
      </c>
      <c r="I857" s="463" t="s">
        <v>806</v>
      </c>
      <c r="J857" s="464" t="s">
        <v>1605</v>
      </c>
      <c r="K857" s="464" t="s">
        <v>1605</v>
      </c>
      <c r="L857" s="463" t="s">
        <v>350</v>
      </c>
      <c r="M857" s="463" t="s">
        <v>350</v>
      </c>
      <c r="N857" s="463" t="s">
        <v>8</v>
      </c>
      <c r="O857" s="463" t="s">
        <v>853</v>
      </c>
      <c r="P857" s="464" t="s">
        <v>6584</v>
      </c>
      <c r="Q857" s="465">
        <v>20000000</v>
      </c>
      <c r="R857" s="465">
        <v>7918000</v>
      </c>
      <c r="S857" s="465">
        <v>2782000</v>
      </c>
      <c r="T857" s="465">
        <v>10000000</v>
      </c>
      <c r="U857" s="465">
        <v>40700000</v>
      </c>
      <c r="V857" s="465">
        <v>30</v>
      </c>
      <c r="W857" s="465">
        <v>15</v>
      </c>
      <c r="X857" s="465">
        <v>45</v>
      </c>
      <c r="Y857" s="466">
        <v>78.14</v>
      </c>
      <c r="Z857" s="465">
        <v>0</v>
      </c>
      <c r="AA857" s="465">
        <v>0</v>
      </c>
    </row>
    <row r="858" spans="1:27" s="462" customFormat="1" ht="19.5" customHeight="1">
      <c r="A858" s="463" t="s">
        <v>6585</v>
      </c>
      <c r="B858" s="487" t="s">
        <v>6586</v>
      </c>
      <c r="C858" s="463" t="s">
        <v>6587</v>
      </c>
      <c r="D858" s="463" t="s">
        <v>6588</v>
      </c>
      <c r="E858" s="463" t="s">
        <v>64</v>
      </c>
      <c r="F858" s="463" t="s">
        <v>2240</v>
      </c>
      <c r="G858" s="463" t="s">
        <v>6135</v>
      </c>
      <c r="H858" s="463" t="s">
        <v>1729</v>
      </c>
      <c r="I858" s="463" t="s">
        <v>808</v>
      </c>
      <c r="J858" s="463" t="s">
        <v>1605</v>
      </c>
      <c r="K858" s="463" t="s">
        <v>1605</v>
      </c>
      <c r="L858" s="463" t="s">
        <v>1472</v>
      </c>
      <c r="M858" s="463" t="s">
        <v>682</v>
      </c>
      <c r="N858" s="463" t="s">
        <v>92</v>
      </c>
      <c r="O858" s="463" t="s">
        <v>2663</v>
      </c>
      <c r="P858" s="464" t="s">
        <v>6589</v>
      </c>
      <c r="Q858" s="465">
        <v>600000</v>
      </c>
      <c r="R858" s="465">
        <v>200000</v>
      </c>
      <c r="S858" s="465">
        <v>500000</v>
      </c>
      <c r="T858" s="465">
        <v>100000</v>
      </c>
      <c r="U858" s="465">
        <v>1400000</v>
      </c>
      <c r="V858" s="465">
        <v>6</v>
      </c>
      <c r="W858" s="465">
        <v>2</v>
      </c>
      <c r="X858" s="465">
        <v>8</v>
      </c>
      <c r="Y858" s="466">
        <v>104</v>
      </c>
      <c r="Z858" s="465">
        <v>4424</v>
      </c>
      <c r="AA858" s="465">
        <v>67</v>
      </c>
    </row>
    <row r="859" spans="1:27" s="462" customFormat="1" ht="19.5" customHeight="1">
      <c r="A859" s="463" t="s">
        <v>6590</v>
      </c>
      <c r="B859" s="487" t="s">
        <v>6591</v>
      </c>
      <c r="C859" s="463" t="s">
        <v>6592</v>
      </c>
      <c r="D859" s="463" t="s">
        <v>6593</v>
      </c>
      <c r="E859" s="463" t="s">
        <v>232</v>
      </c>
      <c r="F859" s="463" t="s">
        <v>2788</v>
      </c>
      <c r="G859" s="463" t="s">
        <v>6202</v>
      </c>
      <c r="H859" s="463" t="s">
        <v>6594</v>
      </c>
      <c r="I859" s="463" t="s">
        <v>841</v>
      </c>
      <c r="J859" s="464" t="s">
        <v>1605</v>
      </c>
      <c r="K859" s="464" t="s">
        <v>1605</v>
      </c>
      <c r="L859" s="463" t="s">
        <v>321</v>
      </c>
      <c r="M859" s="463" t="s">
        <v>18</v>
      </c>
      <c r="N859" s="463" t="s">
        <v>8</v>
      </c>
      <c r="O859" s="463" t="s">
        <v>866</v>
      </c>
      <c r="P859" s="464" t="s">
        <v>1605</v>
      </c>
      <c r="Q859" s="465">
        <v>35780850</v>
      </c>
      <c r="R859" s="465">
        <v>56832710</v>
      </c>
      <c r="S859" s="465">
        <v>70638400.790000007</v>
      </c>
      <c r="T859" s="465">
        <v>100000000</v>
      </c>
      <c r="U859" s="465">
        <v>263251960.78999999</v>
      </c>
      <c r="V859" s="465">
        <v>40</v>
      </c>
      <c r="W859" s="465">
        <v>50</v>
      </c>
      <c r="X859" s="465">
        <v>90</v>
      </c>
      <c r="Y859" s="466">
        <v>438.77</v>
      </c>
      <c r="Z859" s="465">
        <v>0</v>
      </c>
      <c r="AA859" s="465">
        <v>0</v>
      </c>
    </row>
    <row r="860" spans="1:27" s="462" customFormat="1" ht="19.5" customHeight="1">
      <c r="A860" s="463" t="s">
        <v>6595</v>
      </c>
      <c r="B860" s="487" t="s">
        <v>6596</v>
      </c>
      <c r="C860" s="463" t="s">
        <v>6597</v>
      </c>
      <c r="D860" s="463" t="s">
        <v>6598</v>
      </c>
      <c r="E860" s="463" t="s">
        <v>23</v>
      </c>
      <c r="F860" s="463" t="s">
        <v>2247</v>
      </c>
      <c r="G860" s="463" t="s">
        <v>6224</v>
      </c>
      <c r="H860" s="463" t="s">
        <v>6599</v>
      </c>
      <c r="I860" s="463" t="s">
        <v>830</v>
      </c>
      <c r="J860" s="464" t="s">
        <v>25</v>
      </c>
      <c r="K860" s="464" t="s">
        <v>25</v>
      </c>
      <c r="L860" s="463" t="s">
        <v>1007</v>
      </c>
      <c r="M860" s="463" t="s">
        <v>460</v>
      </c>
      <c r="N860" s="463" t="s">
        <v>323</v>
      </c>
      <c r="O860" s="463" t="s">
        <v>2256</v>
      </c>
      <c r="P860" s="464" t="s">
        <v>1605</v>
      </c>
      <c r="Q860" s="465">
        <v>0</v>
      </c>
      <c r="R860" s="465">
        <v>500000</v>
      </c>
      <c r="S860" s="465">
        <v>76430000</v>
      </c>
      <c r="T860" s="465">
        <v>3000000</v>
      </c>
      <c r="U860" s="465">
        <v>79930000</v>
      </c>
      <c r="V860" s="465">
        <v>8</v>
      </c>
      <c r="W860" s="465">
        <v>0</v>
      </c>
      <c r="X860" s="465">
        <v>8</v>
      </c>
      <c r="Y860" s="466">
        <v>7963.4430000000002</v>
      </c>
      <c r="Z860" s="465">
        <v>79162</v>
      </c>
      <c r="AA860" s="465">
        <v>0</v>
      </c>
    </row>
    <row r="861" spans="1:27" s="462" customFormat="1" ht="19.5" customHeight="1">
      <c r="A861" s="463" t="s">
        <v>6600</v>
      </c>
      <c r="B861" s="487" t="s">
        <v>6601</v>
      </c>
      <c r="C861" s="463" t="s">
        <v>6602</v>
      </c>
      <c r="D861" s="463" t="s">
        <v>342</v>
      </c>
      <c r="E861" s="463" t="s">
        <v>50</v>
      </c>
      <c r="F861" s="463" t="s">
        <v>1562</v>
      </c>
      <c r="G861" s="463" t="s">
        <v>6603</v>
      </c>
      <c r="H861" s="463" t="s">
        <v>6604</v>
      </c>
      <c r="I861" s="463" t="s">
        <v>806</v>
      </c>
      <c r="J861" s="463" t="s">
        <v>1605</v>
      </c>
      <c r="K861" s="463" t="s">
        <v>1605</v>
      </c>
      <c r="L861" s="463" t="s">
        <v>3935</v>
      </c>
      <c r="M861" s="463" t="s">
        <v>3936</v>
      </c>
      <c r="N861" s="463" t="s">
        <v>30</v>
      </c>
      <c r="O861" s="463" t="s">
        <v>3937</v>
      </c>
      <c r="P861" s="464" t="s">
        <v>6605</v>
      </c>
      <c r="Q861" s="465">
        <v>6000000</v>
      </c>
      <c r="R861" s="465">
        <v>0</v>
      </c>
      <c r="S861" s="465">
        <v>4000000</v>
      </c>
      <c r="T861" s="465">
        <v>1000000</v>
      </c>
      <c r="U861" s="465">
        <v>11000000</v>
      </c>
      <c r="V861" s="465">
        <v>2</v>
      </c>
      <c r="W861" s="465">
        <v>0</v>
      </c>
      <c r="X861" s="465">
        <v>2</v>
      </c>
      <c r="Y861" s="466">
        <v>158</v>
      </c>
      <c r="Z861" s="465">
        <v>30040</v>
      </c>
      <c r="AA861" s="465">
        <v>3932</v>
      </c>
    </row>
    <row r="862" spans="1:27" s="462" customFormat="1" ht="19.5" customHeight="1">
      <c r="A862" s="463" t="s">
        <v>6606</v>
      </c>
      <c r="B862" s="487" t="s">
        <v>6607</v>
      </c>
      <c r="C862" s="463" t="s">
        <v>6608</v>
      </c>
      <c r="D862" s="463" t="s">
        <v>6609</v>
      </c>
      <c r="E862" s="463" t="s">
        <v>50</v>
      </c>
      <c r="F862" s="463" t="s">
        <v>1562</v>
      </c>
      <c r="G862" s="463" t="s">
        <v>6603</v>
      </c>
      <c r="H862" s="463" t="s">
        <v>6610</v>
      </c>
      <c r="I862" s="463" t="s">
        <v>808</v>
      </c>
      <c r="J862" s="464" t="s">
        <v>1605</v>
      </c>
      <c r="K862" s="464" t="s">
        <v>1605</v>
      </c>
      <c r="L862" s="463" t="s">
        <v>1346</v>
      </c>
      <c r="M862" s="463" t="s">
        <v>679</v>
      </c>
      <c r="N862" s="463" t="s">
        <v>30</v>
      </c>
      <c r="O862" s="463" t="s">
        <v>2742</v>
      </c>
      <c r="P862" s="464" t="s">
        <v>6611</v>
      </c>
      <c r="Q862" s="465">
        <v>1500000</v>
      </c>
      <c r="R862" s="465">
        <v>0</v>
      </c>
      <c r="S862" s="465">
        <v>2200000</v>
      </c>
      <c r="T862" s="465">
        <v>800000</v>
      </c>
      <c r="U862" s="465">
        <v>4500000</v>
      </c>
      <c r="V862" s="465">
        <v>4</v>
      </c>
      <c r="W862" s="465">
        <v>0</v>
      </c>
      <c r="X862" s="465">
        <v>4</v>
      </c>
      <c r="Y862" s="466">
        <v>335</v>
      </c>
      <c r="Z862" s="465">
        <v>9941</v>
      </c>
      <c r="AA862" s="465">
        <v>3970</v>
      </c>
    </row>
    <row r="863" spans="1:27" s="462" customFormat="1" ht="19.5" customHeight="1">
      <c r="A863" s="463" t="s">
        <v>6612</v>
      </c>
      <c r="B863" s="487" t="s">
        <v>6613</v>
      </c>
      <c r="C863" s="463" t="s">
        <v>6614</v>
      </c>
      <c r="D863" s="463" t="s">
        <v>342</v>
      </c>
      <c r="E863" s="463" t="s">
        <v>50</v>
      </c>
      <c r="F863" s="463" t="s">
        <v>1562</v>
      </c>
      <c r="G863" s="463" t="s">
        <v>6615</v>
      </c>
      <c r="H863" s="463" t="s">
        <v>6616</v>
      </c>
      <c r="I863" s="463" t="s">
        <v>811</v>
      </c>
      <c r="J863" s="464" t="s">
        <v>25</v>
      </c>
      <c r="K863" s="463" t="s">
        <v>25</v>
      </c>
      <c r="L863" s="463" t="s">
        <v>1303</v>
      </c>
      <c r="M863" s="463" t="s">
        <v>637</v>
      </c>
      <c r="N863" s="463" t="s">
        <v>32</v>
      </c>
      <c r="O863" s="463" t="s">
        <v>883</v>
      </c>
      <c r="P863" s="464" t="s">
        <v>6617</v>
      </c>
      <c r="Q863" s="465">
        <v>2600000</v>
      </c>
      <c r="R863" s="465">
        <v>0</v>
      </c>
      <c r="S863" s="465">
        <v>7000000</v>
      </c>
      <c r="T863" s="465">
        <v>3000000</v>
      </c>
      <c r="U863" s="465">
        <v>12600000</v>
      </c>
      <c r="V863" s="465">
        <v>3</v>
      </c>
      <c r="W863" s="465">
        <v>0</v>
      </c>
      <c r="X863" s="465">
        <v>3</v>
      </c>
      <c r="Y863" s="466">
        <v>491</v>
      </c>
      <c r="Z863" s="465">
        <v>100780</v>
      </c>
      <c r="AA863" s="465">
        <v>0</v>
      </c>
    </row>
    <row r="864" spans="1:27" s="462" customFormat="1" ht="19.5" customHeight="1">
      <c r="A864" s="463" t="s">
        <v>6618</v>
      </c>
      <c r="B864" s="487" t="s">
        <v>6619</v>
      </c>
      <c r="C864" s="463" t="s">
        <v>6156</v>
      </c>
      <c r="D864" s="463" t="s">
        <v>3949</v>
      </c>
      <c r="E864" s="463" t="s">
        <v>50</v>
      </c>
      <c r="F864" s="463" t="s">
        <v>1562</v>
      </c>
      <c r="G864" s="463" t="s">
        <v>6620</v>
      </c>
      <c r="H864" s="463" t="s">
        <v>6621</v>
      </c>
      <c r="I864" s="463" t="s">
        <v>806</v>
      </c>
      <c r="J864" s="463" t="s">
        <v>6137</v>
      </c>
      <c r="K864" s="463" t="s">
        <v>25</v>
      </c>
      <c r="L864" s="463" t="s">
        <v>1999</v>
      </c>
      <c r="M864" s="463" t="s">
        <v>2000</v>
      </c>
      <c r="N864" s="463" t="s">
        <v>475</v>
      </c>
      <c r="O864" s="463" t="s">
        <v>2001</v>
      </c>
      <c r="P864" s="464" t="s">
        <v>6138</v>
      </c>
      <c r="Q864" s="465">
        <v>2300000</v>
      </c>
      <c r="R864" s="465">
        <v>0</v>
      </c>
      <c r="S864" s="465">
        <v>8000000</v>
      </c>
      <c r="T864" s="465">
        <v>1000000</v>
      </c>
      <c r="U864" s="465">
        <v>11300000</v>
      </c>
      <c r="V864" s="465">
        <v>3</v>
      </c>
      <c r="W864" s="465">
        <v>0</v>
      </c>
      <c r="X864" s="465">
        <v>3</v>
      </c>
      <c r="Y864" s="466">
        <v>448</v>
      </c>
      <c r="Z864" s="465">
        <v>16800</v>
      </c>
      <c r="AA864" s="465">
        <v>0</v>
      </c>
    </row>
    <row r="865" spans="1:27" s="462" customFormat="1" ht="19.5" customHeight="1">
      <c r="A865" s="463" t="s">
        <v>6622</v>
      </c>
      <c r="B865" s="487" t="s">
        <v>6623</v>
      </c>
      <c r="C865" s="463" t="s">
        <v>6624</v>
      </c>
      <c r="D865" s="463" t="s">
        <v>6625</v>
      </c>
      <c r="E865" s="463" t="s">
        <v>50</v>
      </c>
      <c r="F865" s="463" t="s">
        <v>1562</v>
      </c>
      <c r="G865" s="463" t="s">
        <v>6626</v>
      </c>
      <c r="H865" s="463" t="s">
        <v>6627</v>
      </c>
      <c r="I865" s="463" t="s">
        <v>25</v>
      </c>
      <c r="J865" s="463" t="s">
        <v>1605</v>
      </c>
      <c r="K865" s="463" t="s">
        <v>1605</v>
      </c>
      <c r="L865" s="463" t="s">
        <v>6628</v>
      </c>
      <c r="M865" s="463" t="s">
        <v>6629</v>
      </c>
      <c r="N865" s="463" t="s">
        <v>122</v>
      </c>
      <c r="O865" s="463" t="s">
        <v>5751</v>
      </c>
      <c r="P865" s="464" t="s">
        <v>6630</v>
      </c>
      <c r="Q865" s="465">
        <v>2000000</v>
      </c>
      <c r="R865" s="465">
        <v>0</v>
      </c>
      <c r="S865" s="465">
        <v>2000000</v>
      </c>
      <c r="T865" s="465">
        <v>500000</v>
      </c>
      <c r="U865" s="465">
        <v>4500000</v>
      </c>
      <c r="V865" s="465">
        <v>2</v>
      </c>
      <c r="W865" s="465">
        <v>0</v>
      </c>
      <c r="X865" s="465">
        <v>2</v>
      </c>
      <c r="Y865" s="466">
        <v>155</v>
      </c>
      <c r="Z865" s="465">
        <v>28428</v>
      </c>
      <c r="AA865" s="465">
        <v>0</v>
      </c>
    </row>
    <row r="866" spans="1:27" s="462" customFormat="1" ht="19.5" customHeight="1">
      <c r="A866" s="463" t="s">
        <v>6631</v>
      </c>
      <c r="B866" s="487" t="s">
        <v>6632</v>
      </c>
      <c r="C866" s="463" t="s">
        <v>6633</v>
      </c>
      <c r="D866" s="463" t="s">
        <v>1002</v>
      </c>
      <c r="E866" s="463" t="s">
        <v>782</v>
      </c>
      <c r="F866" s="463" t="s">
        <v>2031</v>
      </c>
      <c r="G866" s="463" t="s">
        <v>6615</v>
      </c>
      <c r="H866" s="463" t="s">
        <v>6634</v>
      </c>
      <c r="I866" s="463" t="s">
        <v>830</v>
      </c>
      <c r="J866" s="464" t="s">
        <v>1605</v>
      </c>
      <c r="K866" s="464" t="s">
        <v>1605</v>
      </c>
      <c r="L866" s="463" t="s">
        <v>891</v>
      </c>
      <c r="M866" s="463" t="s">
        <v>18</v>
      </c>
      <c r="N866" s="463" t="s">
        <v>8</v>
      </c>
      <c r="O866" s="463" t="s">
        <v>866</v>
      </c>
      <c r="P866" s="464" t="s">
        <v>2034</v>
      </c>
      <c r="Q866" s="465">
        <v>3000000</v>
      </c>
      <c r="R866" s="465">
        <v>1000000</v>
      </c>
      <c r="S866" s="465">
        <v>1000000</v>
      </c>
      <c r="T866" s="465">
        <v>2000000</v>
      </c>
      <c r="U866" s="465">
        <v>7000000</v>
      </c>
      <c r="V866" s="465">
        <v>5</v>
      </c>
      <c r="W866" s="465">
        <v>2</v>
      </c>
      <c r="X866" s="465">
        <v>7</v>
      </c>
      <c r="Y866" s="466">
        <v>315</v>
      </c>
      <c r="Z866" s="465">
        <v>0</v>
      </c>
      <c r="AA866" s="465">
        <v>0</v>
      </c>
    </row>
    <row r="867" spans="1:27" s="462" customFormat="1" ht="19.5" customHeight="1">
      <c r="A867" s="463" t="s">
        <v>6635</v>
      </c>
      <c r="B867" s="487" t="s">
        <v>6636</v>
      </c>
      <c r="C867" s="463" t="s">
        <v>1157</v>
      </c>
      <c r="D867" s="463" t="s">
        <v>6637</v>
      </c>
      <c r="E867" s="463" t="s">
        <v>782</v>
      </c>
      <c r="F867" s="463" t="s">
        <v>2031</v>
      </c>
      <c r="G867" s="463" t="s">
        <v>6638</v>
      </c>
      <c r="H867" s="463" t="s">
        <v>2290</v>
      </c>
      <c r="I867" s="463" t="s">
        <v>808</v>
      </c>
      <c r="J867" s="463" t="s">
        <v>1605</v>
      </c>
      <c r="K867" s="463" t="s">
        <v>1605</v>
      </c>
      <c r="L867" s="463" t="s">
        <v>953</v>
      </c>
      <c r="M867" s="463" t="s">
        <v>544</v>
      </c>
      <c r="N867" s="463" t="s">
        <v>312</v>
      </c>
      <c r="O867" s="463" t="s">
        <v>848</v>
      </c>
      <c r="P867" s="464" t="s">
        <v>6639</v>
      </c>
      <c r="Q867" s="465">
        <v>3000000</v>
      </c>
      <c r="R867" s="465">
        <v>2000000</v>
      </c>
      <c r="S867" s="465">
        <v>1000000</v>
      </c>
      <c r="T867" s="465">
        <v>1000000</v>
      </c>
      <c r="U867" s="465">
        <v>7000000</v>
      </c>
      <c r="V867" s="465">
        <v>4</v>
      </c>
      <c r="W867" s="465">
        <v>6</v>
      </c>
      <c r="X867" s="465">
        <v>10</v>
      </c>
      <c r="Y867" s="466">
        <v>315</v>
      </c>
      <c r="Z867" s="465">
        <v>22938</v>
      </c>
      <c r="AA867" s="465">
        <v>1000</v>
      </c>
    </row>
    <row r="868" spans="1:27" s="462" customFormat="1" ht="19.5" customHeight="1">
      <c r="A868" s="463" t="s">
        <v>6640</v>
      </c>
      <c r="B868" s="487" t="s">
        <v>6641</v>
      </c>
      <c r="C868" s="463" t="s">
        <v>6642</v>
      </c>
      <c r="D868" s="463" t="s">
        <v>6643</v>
      </c>
      <c r="E868" s="463" t="s">
        <v>782</v>
      </c>
      <c r="F868" s="463" t="s">
        <v>2031</v>
      </c>
      <c r="G868" s="463" t="s">
        <v>6644</v>
      </c>
      <c r="H868" s="463" t="s">
        <v>6645</v>
      </c>
      <c r="I868" s="463" t="s">
        <v>806</v>
      </c>
      <c r="J868" s="463" t="s">
        <v>6646</v>
      </c>
      <c r="K868" s="463" t="s">
        <v>618</v>
      </c>
      <c r="L868" s="463" t="s">
        <v>610</v>
      </c>
      <c r="M868" s="463" t="s">
        <v>94</v>
      </c>
      <c r="N868" s="463" t="s">
        <v>10</v>
      </c>
      <c r="O868" s="463" t="s">
        <v>867</v>
      </c>
      <c r="P868" s="464" t="s">
        <v>6647</v>
      </c>
      <c r="Q868" s="465">
        <v>50000000</v>
      </c>
      <c r="R868" s="465">
        <v>40000000</v>
      </c>
      <c r="S868" s="465">
        <v>18000000</v>
      </c>
      <c r="T868" s="465">
        <v>35000000</v>
      </c>
      <c r="U868" s="465">
        <v>143000000</v>
      </c>
      <c r="V868" s="465">
        <v>15</v>
      </c>
      <c r="W868" s="465">
        <v>0</v>
      </c>
      <c r="X868" s="465">
        <v>15</v>
      </c>
      <c r="Y868" s="466">
        <v>386</v>
      </c>
      <c r="Z868" s="465">
        <v>3768</v>
      </c>
      <c r="AA868" s="465">
        <v>1800</v>
      </c>
    </row>
    <row r="869" spans="1:27" s="462" customFormat="1" ht="19.5" customHeight="1">
      <c r="A869" s="463" t="s">
        <v>6648</v>
      </c>
      <c r="B869" s="487" t="s">
        <v>6649</v>
      </c>
      <c r="C869" s="463" t="s">
        <v>6650</v>
      </c>
      <c r="D869" s="463" t="s">
        <v>6651</v>
      </c>
      <c r="E869" s="463" t="s">
        <v>782</v>
      </c>
      <c r="F869" s="463" t="s">
        <v>2031</v>
      </c>
      <c r="G869" s="463" t="s">
        <v>6626</v>
      </c>
      <c r="H869" s="463" t="s">
        <v>776</v>
      </c>
      <c r="I869" s="463" t="s">
        <v>25</v>
      </c>
      <c r="J869" s="464" t="s">
        <v>6652</v>
      </c>
      <c r="K869" s="464" t="s">
        <v>623</v>
      </c>
      <c r="L869" s="463" t="s">
        <v>6653</v>
      </c>
      <c r="M869" s="463" t="s">
        <v>324</v>
      </c>
      <c r="N869" s="463" t="s">
        <v>26</v>
      </c>
      <c r="O869" s="463" t="s">
        <v>846</v>
      </c>
      <c r="P869" s="464" t="s">
        <v>6654</v>
      </c>
      <c r="Q869" s="465">
        <v>0</v>
      </c>
      <c r="R869" s="465">
        <v>100000</v>
      </c>
      <c r="S869" s="465">
        <v>10000000</v>
      </c>
      <c r="T869" s="465">
        <v>50000000</v>
      </c>
      <c r="U869" s="465">
        <v>60100000</v>
      </c>
      <c r="V869" s="465">
        <v>4</v>
      </c>
      <c r="W869" s="465">
        <v>3</v>
      </c>
      <c r="X869" s="465">
        <v>7</v>
      </c>
      <c r="Y869" s="466">
        <v>423.26</v>
      </c>
      <c r="Z869" s="465">
        <v>6036</v>
      </c>
      <c r="AA869" s="465">
        <v>2590</v>
      </c>
    </row>
    <row r="870" spans="1:27" s="462" customFormat="1" ht="19.5" customHeight="1">
      <c r="A870" s="463" t="s">
        <v>6655</v>
      </c>
      <c r="B870" s="487" t="s">
        <v>6656</v>
      </c>
      <c r="C870" s="463" t="s">
        <v>6657</v>
      </c>
      <c r="D870" s="463" t="s">
        <v>6658</v>
      </c>
      <c r="E870" s="463" t="s">
        <v>782</v>
      </c>
      <c r="F870" s="463" t="s">
        <v>2031</v>
      </c>
      <c r="G870" s="463" t="s">
        <v>6659</v>
      </c>
      <c r="H870" s="463" t="s">
        <v>6660</v>
      </c>
      <c r="I870" s="463" t="s">
        <v>759</v>
      </c>
      <c r="J870" s="464" t="s">
        <v>1605</v>
      </c>
      <c r="K870" s="464" t="s">
        <v>1605</v>
      </c>
      <c r="L870" s="463" t="s">
        <v>458</v>
      </c>
      <c r="M870" s="463" t="s">
        <v>458</v>
      </c>
      <c r="N870" s="463" t="s">
        <v>403</v>
      </c>
      <c r="O870" s="463" t="s">
        <v>6661</v>
      </c>
      <c r="P870" s="464" t="s">
        <v>6662</v>
      </c>
      <c r="Q870" s="465">
        <v>2400000</v>
      </c>
      <c r="R870" s="465">
        <v>5000000</v>
      </c>
      <c r="S870" s="465">
        <v>5000000</v>
      </c>
      <c r="T870" s="465">
        <v>2000000</v>
      </c>
      <c r="U870" s="465">
        <v>14400000</v>
      </c>
      <c r="V870" s="465">
        <v>8</v>
      </c>
      <c r="W870" s="465">
        <v>12</v>
      </c>
      <c r="X870" s="465">
        <v>20</v>
      </c>
      <c r="Y870" s="466">
        <v>583.1</v>
      </c>
      <c r="Z870" s="465">
        <v>31475</v>
      </c>
      <c r="AA870" s="465">
        <v>9600</v>
      </c>
    </row>
    <row r="871" spans="1:27" s="462" customFormat="1" ht="19.5" customHeight="1">
      <c r="A871" s="463" t="s">
        <v>6663</v>
      </c>
      <c r="B871" s="487" t="s">
        <v>6664</v>
      </c>
      <c r="C871" s="463" t="s">
        <v>6665</v>
      </c>
      <c r="D871" s="463" t="s">
        <v>88</v>
      </c>
      <c r="E871" s="463" t="s">
        <v>782</v>
      </c>
      <c r="F871" s="463" t="s">
        <v>2031</v>
      </c>
      <c r="G871" s="463" t="s">
        <v>6659</v>
      </c>
      <c r="H871" s="463" t="s">
        <v>6666</v>
      </c>
      <c r="I871" s="463" t="s">
        <v>821</v>
      </c>
      <c r="J871" s="464" t="s">
        <v>25</v>
      </c>
      <c r="K871" s="464" t="s">
        <v>25</v>
      </c>
      <c r="L871" s="463" t="s">
        <v>6667</v>
      </c>
      <c r="M871" s="463" t="s">
        <v>536</v>
      </c>
      <c r="N871" s="463" t="s">
        <v>32</v>
      </c>
      <c r="O871" s="463" t="s">
        <v>864</v>
      </c>
      <c r="P871" s="464" t="s">
        <v>1605</v>
      </c>
      <c r="Q871" s="465">
        <v>15000000</v>
      </c>
      <c r="R871" s="465">
        <v>5000000</v>
      </c>
      <c r="S871" s="465">
        <v>4000000</v>
      </c>
      <c r="T871" s="465">
        <v>1000000</v>
      </c>
      <c r="U871" s="465">
        <v>25000000</v>
      </c>
      <c r="V871" s="465">
        <v>6</v>
      </c>
      <c r="W871" s="465">
        <v>0</v>
      </c>
      <c r="X871" s="465">
        <v>6</v>
      </c>
      <c r="Y871" s="466">
        <v>409</v>
      </c>
      <c r="Z871" s="465">
        <v>3445</v>
      </c>
      <c r="AA871" s="465">
        <v>1728</v>
      </c>
    </row>
    <row r="872" spans="1:27" s="462" customFormat="1" ht="19.5" customHeight="1">
      <c r="A872" s="463" t="s">
        <v>6668</v>
      </c>
      <c r="B872" s="487" t="s">
        <v>6669</v>
      </c>
      <c r="C872" s="463" t="s">
        <v>6670</v>
      </c>
      <c r="D872" s="463" t="s">
        <v>88</v>
      </c>
      <c r="E872" s="463" t="s">
        <v>782</v>
      </c>
      <c r="F872" s="463" t="s">
        <v>5239</v>
      </c>
      <c r="G872" s="463" t="s">
        <v>6671</v>
      </c>
      <c r="H872" s="463" t="s">
        <v>896</v>
      </c>
      <c r="I872" s="463" t="s">
        <v>1605</v>
      </c>
      <c r="J872" s="464" t="s">
        <v>6672</v>
      </c>
      <c r="K872" s="464" t="s">
        <v>1315</v>
      </c>
      <c r="L872" s="463" t="s">
        <v>609</v>
      </c>
      <c r="M872" s="463" t="s">
        <v>593</v>
      </c>
      <c r="N872" s="463" t="s">
        <v>27</v>
      </c>
      <c r="O872" s="463" t="s">
        <v>833</v>
      </c>
      <c r="P872" s="464" t="s">
        <v>1605</v>
      </c>
      <c r="Q872" s="465">
        <v>6000000</v>
      </c>
      <c r="R872" s="465">
        <v>4000000</v>
      </c>
      <c r="S872" s="465">
        <v>1380000</v>
      </c>
      <c r="T872" s="465">
        <v>800000</v>
      </c>
      <c r="U872" s="465">
        <v>12180000</v>
      </c>
      <c r="V872" s="465">
        <v>6</v>
      </c>
      <c r="W872" s="465">
        <v>0</v>
      </c>
      <c r="X872" s="465">
        <v>6</v>
      </c>
      <c r="Y872" s="466">
        <v>90</v>
      </c>
      <c r="Z872" s="465">
        <v>204</v>
      </c>
      <c r="AA872" s="465">
        <v>96</v>
      </c>
    </row>
    <row r="873" spans="1:27" s="462" customFormat="1" ht="19.5" customHeight="1">
      <c r="A873" s="463" t="s">
        <v>6673</v>
      </c>
      <c r="B873" s="487" t="s">
        <v>6674</v>
      </c>
      <c r="C873" s="463" t="s">
        <v>6675</v>
      </c>
      <c r="D873" s="463" t="s">
        <v>6676</v>
      </c>
      <c r="E873" s="463" t="s">
        <v>766</v>
      </c>
      <c r="F873" s="463" t="s">
        <v>2896</v>
      </c>
      <c r="G873" s="463" t="s">
        <v>6659</v>
      </c>
      <c r="H873" s="463" t="s">
        <v>1396</v>
      </c>
      <c r="I873" s="463" t="s">
        <v>821</v>
      </c>
      <c r="J873" s="464" t="s">
        <v>25</v>
      </c>
      <c r="K873" s="464" t="s">
        <v>25</v>
      </c>
      <c r="L873" s="463" t="s">
        <v>549</v>
      </c>
      <c r="M873" s="463" t="s">
        <v>550</v>
      </c>
      <c r="N873" s="463" t="s">
        <v>20</v>
      </c>
      <c r="O873" s="463" t="s">
        <v>834</v>
      </c>
      <c r="P873" s="464" t="s">
        <v>1605</v>
      </c>
      <c r="Q873" s="465">
        <v>120000000</v>
      </c>
      <c r="R873" s="465">
        <v>100000000</v>
      </c>
      <c r="S873" s="465">
        <v>100000000</v>
      </c>
      <c r="T873" s="465">
        <v>500000000</v>
      </c>
      <c r="U873" s="465">
        <v>820000000</v>
      </c>
      <c r="V873" s="465">
        <v>60</v>
      </c>
      <c r="W873" s="465">
        <v>19</v>
      </c>
      <c r="X873" s="465">
        <v>79</v>
      </c>
      <c r="Y873" s="466">
        <v>5923.64</v>
      </c>
      <c r="Z873" s="465">
        <v>63048</v>
      </c>
      <c r="AA873" s="465">
        <v>6001</v>
      </c>
    </row>
    <row r="874" spans="1:27" s="462" customFormat="1" ht="19.5" customHeight="1">
      <c r="A874" s="463" t="s">
        <v>6677</v>
      </c>
      <c r="B874" s="487" t="s">
        <v>6678</v>
      </c>
      <c r="C874" s="463" t="s">
        <v>6679</v>
      </c>
      <c r="D874" s="463" t="s">
        <v>352</v>
      </c>
      <c r="E874" s="463" t="s">
        <v>77</v>
      </c>
      <c r="F874" s="463" t="s">
        <v>2042</v>
      </c>
      <c r="G874" s="463" t="s">
        <v>6603</v>
      </c>
      <c r="H874" s="463" t="s">
        <v>6680</v>
      </c>
      <c r="I874" s="463" t="s">
        <v>806</v>
      </c>
      <c r="J874" s="463" t="s">
        <v>25</v>
      </c>
      <c r="K874" s="463" t="s">
        <v>25</v>
      </c>
      <c r="L874" s="463" t="s">
        <v>1384</v>
      </c>
      <c r="M874" s="463" t="s">
        <v>692</v>
      </c>
      <c r="N874" s="463" t="s">
        <v>335</v>
      </c>
      <c r="O874" s="463" t="s">
        <v>6681</v>
      </c>
      <c r="P874" s="464" t="s">
        <v>6682</v>
      </c>
      <c r="Q874" s="465">
        <v>1000000</v>
      </c>
      <c r="R874" s="465">
        <v>0</v>
      </c>
      <c r="S874" s="465">
        <v>5000000</v>
      </c>
      <c r="T874" s="465">
        <v>5000000</v>
      </c>
      <c r="U874" s="465">
        <v>11000000</v>
      </c>
      <c r="V874" s="465">
        <v>7</v>
      </c>
      <c r="W874" s="465">
        <v>0</v>
      </c>
      <c r="X874" s="465">
        <v>7</v>
      </c>
      <c r="Y874" s="466">
        <v>498.52</v>
      </c>
      <c r="Z874" s="465">
        <v>11200</v>
      </c>
      <c r="AA874" s="465">
        <v>0</v>
      </c>
    </row>
    <row r="875" spans="1:27" s="462" customFormat="1" ht="19.5" customHeight="1">
      <c r="A875" s="463" t="s">
        <v>6683</v>
      </c>
      <c r="B875" s="487" t="s">
        <v>6684</v>
      </c>
      <c r="C875" s="463" t="s">
        <v>6685</v>
      </c>
      <c r="D875" s="463" t="s">
        <v>352</v>
      </c>
      <c r="E875" s="463" t="s">
        <v>77</v>
      </c>
      <c r="F875" s="463" t="s">
        <v>2042</v>
      </c>
      <c r="G875" s="463" t="s">
        <v>6686</v>
      </c>
      <c r="H875" s="463" t="s">
        <v>6687</v>
      </c>
      <c r="I875" s="463" t="s">
        <v>806</v>
      </c>
      <c r="J875" s="464" t="s">
        <v>25</v>
      </c>
      <c r="K875" s="464" t="s">
        <v>25</v>
      </c>
      <c r="L875" s="463" t="s">
        <v>6688</v>
      </c>
      <c r="M875" s="463" t="s">
        <v>620</v>
      </c>
      <c r="N875" s="463" t="s">
        <v>85</v>
      </c>
      <c r="O875" s="463" t="s">
        <v>816</v>
      </c>
      <c r="P875" s="464" t="s">
        <v>1605</v>
      </c>
      <c r="Q875" s="465">
        <v>0</v>
      </c>
      <c r="R875" s="465">
        <v>10000000</v>
      </c>
      <c r="S875" s="465">
        <v>15000000</v>
      </c>
      <c r="T875" s="465">
        <v>20000000</v>
      </c>
      <c r="U875" s="465">
        <v>45000000</v>
      </c>
      <c r="V875" s="465">
        <v>4</v>
      </c>
      <c r="W875" s="465">
        <v>1</v>
      </c>
      <c r="X875" s="465">
        <v>5</v>
      </c>
      <c r="Y875" s="466">
        <v>485.5</v>
      </c>
      <c r="Z875" s="465">
        <v>19256</v>
      </c>
      <c r="AA875" s="465">
        <v>0</v>
      </c>
    </row>
    <row r="876" spans="1:27" s="462" customFormat="1" ht="19.5" customHeight="1">
      <c r="A876" s="463" t="s">
        <v>6689</v>
      </c>
      <c r="B876" s="487" t="s">
        <v>6690</v>
      </c>
      <c r="C876" s="463" t="s">
        <v>6691</v>
      </c>
      <c r="D876" s="463" t="s">
        <v>352</v>
      </c>
      <c r="E876" s="463" t="s">
        <v>77</v>
      </c>
      <c r="F876" s="463" t="s">
        <v>2042</v>
      </c>
      <c r="G876" s="463" t="s">
        <v>6692</v>
      </c>
      <c r="H876" s="463" t="s">
        <v>6693</v>
      </c>
      <c r="I876" s="463" t="s">
        <v>809</v>
      </c>
      <c r="J876" s="464" t="s">
        <v>25</v>
      </c>
      <c r="K876" s="464" t="s">
        <v>25</v>
      </c>
      <c r="L876" s="463" t="s">
        <v>1127</v>
      </c>
      <c r="M876" s="463" t="s">
        <v>1127</v>
      </c>
      <c r="N876" s="463" t="s">
        <v>71</v>
      </c>
      <c r="O876" s="463" t="s">
        <v>4184</v>
      </c>
      <c r="P876" s="464" t="s">
        <v>6694</v>
      </c>
      <c r="Q876" s="465">
        <v>10000000</v>
      </c>
      <c r="R876" s="465">
        <v>1000000</v>
      </c>
      <c r="S876" s="465">
        <v>30000000</v>
      </c>
      <c r="T876" s="465">
        <v>5000000</v>
      </c>
      <c r="U876" s="465">
        <v>46000000</v>
      </c>
      <c r="V876" s="465">
        <v>5</v>
      </c>
      <c r="W876" s="465">
        <v>1</v>
      </c>
      <c r="X876" s="465">
        <v>6</v>
      </c>
      <c r="Y876" s="466">
        <v>5426.28</v>
      </c>
      <c r="Z876" s="465">
        <v>16408</v>
      </c>
      <c r="AA876" s="465">
        <v>1560</v>
      </c>
    </row>
    <row r="877" spans="1:27" s="462" customFormat="1" ht="19.5" customHeight="1">
      <c r="A877" s="463" t="s">
        <v>6695</v>
      </c>
      <c r="B877" s="487" t="s">
        <v>6696</v>
      </c>
      <c r="C877" s="463" t="s">
        <v>6697</v>
      </c>
      <c r="D877" s="463" t="s">
        <v>352</v>
      </c>
      <c r="E877" s="463" t="s">
        <v>77</v>
      </c>
      <c r="F877" s="463" t="s">
        <v>2042</v>
      </c>
      <c r="G877" s="463" t="s">
        <v>6692</v>
      </c>
      <c r="H877" s="463" t="s">
        <v>6698</v>
      </c>
      <c r="I877" s="463" t="s">
        <v>806</v>
      </c>
      <c r="J877" s="463" t="s">
        <v>1605</v>
      </c>
      <c r="K877" s="463" t="s">
        <v>1605</v>
      </c>
      <c r="L877" s="463" t="s">
        <v>6699</v>
      </c>
      <c r="M877" s="463" t="s">
        <v>1030</v>
      </c>
      <c r="N877" s="463" t="s">
        <v>87</v>
      </c>
      <c r="O877" s="463" t="s">
        <v>4023</v>
      </c>
      <c r="P877" s="464" t="s">
        <v>6700</v>
      </c>
      <c r="Q877" s="465">
        <v>50000000</v>
      </c>
      <c r="R877" s="465">
        <v>5000000</v>
      </c>
      <c r="S877" s="465">
        <v>100000000</v>
      </c>
      <c r="T877" s="465">
        <v>20000000</v>
      </c>
      <c r="U877" s="465">
        <v>175000000</v>
      </c>
      <c r="V877" s="465">
        <v>5</v>
      </c>
      <c r="W877" s="465">
        <v>0</v>
      </c>
      <c r="X877" s="465">
        <v>5</v>
      </c>
      <c r="Y877" s="466">
        <v>1983.37</v>
      </c>
      <c r="Z877" s="465">
        <v>10946</v>
      </c>
      <c r="AA877" s="465">
        <v>1500</v>
      </c>
    </row>
    <row r="878" spans="1:27" s="462" customFormat="1" ht="19.5" customHeight="1">
      <c r="A878" s="463" t="s">
        <v>6701</v>
      </c>
      <c r="B878" s="487" t="s">
        <v>6702</v>
      </c>
      <c r="C878" s="463" t="s">
        <v>3388</v>
      </c>
      <c r="D878" s="463" t="s">
        <v>377</v>
      </c>
      <c r="E878" s="463" t="s">
        <v>19</v>
      </c>
      <c r="F878" s="463" t="s">
        <v>1602</v>
      </c>
      <c r="G878" s="463" t="s">
        <v>6659</v>
      </c>
      <c r="H878" s="463" t="s">
        <v>6703</v>
      </c>
      <c r="I878" s="463" t="s">
        <v>25</v>
      </c>
      <c r="J878" s="464" t="s">
        <v>25</v>
      </c>
      <c r="K878" s="464" t="s">
        <v>325</v>
      </c>
      <c r="L878" s="463" t="s">
        <v>6704</v>
      </c>
      <c r="M878" s="463" t="s">
        <v>6705</v>
      </c>
      <c r="N878" s="463" t="s">
        <v>27</v>
      </c>
      <c r="O878" s="463" t="s">
        <v>6706</v>
      </c>
      <c r="P878" s="464" t="s">
        <v>6707</v>
      </c>
      <c r="Q878" s="465">
        <v>0</v>
      </c>
      <c r="R878" s="465">
        <v>0</v>
      </c>
      <c r="S878" s="465">
        <v>10000000</v>
      </c>
      <c r="T878" s="465">
        <v>5000000</v>
      </c>
      <c r="U878" s="465">
        <v>15000000</v>
      </c>
      <c r="V878" s="465">
        <v>30</v>
      </c>
      <c r="W878" s="465">
        <v>0</v>
      </c>
      <c r="X878" s="465">
        <v>30</v>
      </c>
      <c r="Y878" s="466">
        <v>58.78</v>
      </c>
      <c r="Z878" s="465">
        <v>0</v>
      </c>
      <c r="AA878" s="465">
        <v>0</v>
      </c>
    </row>
    <row r="879" spans="1:27" s="462" customFormat="1" ht="19.5" customHeight="1">
      <c r="A879" s="463" t="s">
        <v>6708</v>
      </c>
      <c r="B879" s="487" t="s">
        <v>6709</v>
      </c>
      <c r="C879" s="463" t="s">
        <v>6710</v>
      </c>
      <c r="D879" s="463" t="s">
        <v>6711</v>
      </c>
      <c r="E879" s="463" t="s">
        <v>19</v>
      </c>
      <c r="F879" s="463" t="s">
        <v>1602</v>
      </c>
      <c r="G879" s="463" t="s">
        <v>6671</v>
      </c>
      <c r="H879" s="463" t="s">
        <v>6712</v>
      </c>
      <c r="I879" s="463" t="s">
        <v>801</v>
      </c>
      <c r="J879" s="464" t="s">
        <v>25</v>
      </c>
      <c r="K879" s="464" t="s">
        <v>25</v>
      </c>
      <c r="L879" s="463" t="s">
        <v>6713</v>
      </c>
      <c r="M879" s="463" t="s">
        <v>4298</v>
      </c>
      <c r="N879" s="463" t="s">
        <v>93</v>
      </c>
      <c r="O879" s="463" t="s">
        <v>4299</v>
      </c>
      <c r="P879" s="464" t="s">
        <v>6714</v>
      </c>
      <c r="Q879" s="465">
        <v>3500000</v>
      </c>
      <c r="R879" s="465">
        <v>3000000</v>
      </c>
      <c r="S879" s="465">
        <v>2000000</v>
      </c>
      <c r="T879" s="465">
        <v>1000000</v>
      </c>
      <c r="U879" s="465">
        <v>9500000</v>
      </c>
      <c r="V879" s="465">
        <v>6</v>
      </c>
      <c r="W879" s="465">
        <v>0</v>
      </c>
      <c r="X879" s="465">
        <v>6</v>
      </c>
      <c r="Y879" s="466">
        <v>101</v>
      </c>
      <c r="Z879" s="465">
        <v>1964</v>
      </c>
      <c r="AA879" s="465">
        <v>700</v>
      </c>
    </row>
    <row r="880" spans="1:27" s="462" customFormat="1" ht="19.5" customHeight="1">
      <c r="A880" s="463" t="s">
        <v>6715</v>
      </c>
      <c r="B880" s="487" t="s">
        <v>6716</v>
      </c>
      <c r="C880" s="463" t="s">
        <v>6717</v>
      </c>
      <c r="D880" s="463" t="s">
        <v>6718</v>
      </c>
      <c r="E880" s="463" t="s">
        <v>100</v>
      </c>
      <c r="F880" s="463" t="s">
        <v>1692</v>
      </c>
      <c r="G880" s="463" t="s">
        <v>6719</v>
      </c>
      <c r="H880" s="463" t="s">
        <v>6720</v>
      </c>
      <c r="I880" s="463" t="s">
        <v>806</v>
      </c>
      <c r="J880" s="464" t="s">
        <v>1605</v>
      </c>
      <c r="K880" s="464" t="s">
        <v>1605</v>
      </c>
      <c r="L880" s="463" t="s">
        <v>372</v>
      </c>
      <c r="M880" s="463" t="s">
        <v>2</v>
      </c>
      <c r="N880" s="463" t="s">
        <v>3</v>
      </c>
      <c r="O880" s="463" t="s">
        <v>823</v>
      </c>
      <c r="P880" s="464" t="s">
        <v>1605</v>
      </c>
      <c r="Q880" s="465">
        <v>0</v>
      </c>
      <c r="R880" s="465">
        <v>480000</v>
      </c>
      <c r="S880" s="465">
        <v>5000000</v>
      </c>
      <c r="T880" s="465">
        <v>3000000</v>
      </c>
      <c r="U880" s="465">
        <v>8480000</v>
      </c>
      <c r="V880" s="465">
        <v>15</v>
      </c>
      <c r="W880" s="465">
        <v>5</v>
      </c>
      <c r="X880" s="465">
        <v>20</v>
      </c>
      <c r="Y880" s="466">
        <v>119.75</v>
      </c>
      <c r="Z880" s="465">
        <v>1738</v>
      </c>
      <c r="AA880" s="465">
        <v>488</v>
      </c>
    </row>
    <row r="881" spans="1:27" s="462" customFormat="1" ht="19.5" customHeight="1">
      <c r="A881" s="463" t="s">
        <v>6721</v>
      </c>
      <c r="B881" s="487" t="s">
        <v>6722</v>
      </c>
      <c r="C881" s="463" t="s">
        <v>6723</v>
      </c>
      <c r="D881" s="463" t="s">
        <v>6724</v>
      </c>
      <c r="E881" s="463" t="s">
        <v>42</v>
      </c>
      <c r="F881" s="463" t="s">
        <v>1692</v>
      </c>
      <c r="G881" s="463" t="s">
        <v>6615</v>
      </c>
      <c r="H881" s="463" t="s">
        <v>6725</v>
      </c>
      <c r="I881" s="463" t="s">
        <v>815</v>
      </c>
      <c r="J881" s="463" t="s">
        <v>25</v>
      </c>
      <c r="K881" s="463" t="s">
        <v>25</v>
      </c>
      <c r="L881" s="463" t="s">
        <v>420</v>
      </c>
      <c r="M881" s="463" t="s">
        <v>654</v>
      </c>
      <c r="N881" s="463" t="s">
        <v>0</v>
      </c>
      <c r="O881" s="463" t="s">
        <v>1618</v>
      </c>
      <c r="P881" s="464" t="s">
        <v>1605</v>
      </c>
      <c r="Q881" s="465">
        <v>1080000</v>
      </c>
      <c r="R881" s="465">
        <v>1080000</v>
      </c>
      <c r="S881" s="465">
        <v>9500000</v>
      </c>
      <c r="T881" s="465">
        <v>10000000</v>
      </c>
      <c r="U881" s="465">
        <v>21660000</v>
      </c>
      <c r="V881" s="465">
        <v>13</v>
      </c>
      <c r="W881" s="465">
        <v>0</v>
      </c>
      <c r="X881" s="465">
        <v>13</v>
      </c>
      <c r="Y881" s="466">
        <v>490</v>
      </c>
      <c r="Z881" s="465">
        <v>2621</v>
      </c>
      <c r="AA881" s="465">
        <v>985</v>
      </c>
    </row>
    <row r="882" spans="1:27" s="462" customFormat="1" ht="19.5" customHeight="1">
      <c r="A882" s="463" t="s">
        <v>6726</v>
      </c>
      <c r="B882" s="487" t="s">
        <v>6727</v>
      </c>
      <c r="C882" s="463" t="s">
        <v>6728</v>
      </c>
      <c r="D882" s="463" t="s">
        <v>6729</v>
      </c>
      <c r="E882" s="463" t="s">
        <v>42</v>
      </c>
      <c r="F882" s="463" t="s">
        <v>1692</v>
      </c>
      <c r="G882" s="463" t="s">
        <v>6730</v>
      </c>
      <c r="H882" s="463" t="s">
        <v>6731</v>
      </c>
      <c r="I882" s="464" t="s">
        <v>808</v>
      </c>
      <c r="J882" s="464" t="s">
        <v>1605</v>
      </c>
      <c r="K882" s="464" t="s">
        <v>1605</v>
      </c>
      <c r="L882" s="463" t="s">
        <v>1072</v>
      </c>
      <c r="M882" s="463" t="s">
        <v>577</v>
      </c>
      <c r="N882" s="463" t="s">
        <v>0</v>
      </c>
      <c r="O882" s="463" t="s">
        <v>890</v>
      </c>
      <c r="P882" s="464" t="s">
        <v>1605</v>
      </c>
      <c r="Q882" s="465">
        <v>70000000</v>
      </c>
      <c r="R882" s="465">
        <v>8098400</v>
      </c>
      <c r="S882" s="465">
        <v>13600000</v>
      </c>
      <c r="T882" s="465">
        <v>10000000</v>
      </c>
      <c r="U882" s="465">
        <v>101698400</v>
      </c>
      <c r="V882" s="465">
        <v>5</v>
      </c>
      <c r="W882" s="465">
        <v>2</v>
      </c>
      <c r="X882" s="465">
        <v>7</v>
      </c>
      <c r="Y882" s="466">
        <v>487</v>
      </c>
      <c r="Z882" s="465">
        <v>3618</v>
      </c>
      <c r="AA882" s="465">
        <v>1398</v>
      </c>
    </row>
    <row r="883" spans="1:27" s="462" customFormat="1" ht="19.5" customHeight="1">
      <c r="A883" s="463" t="s">
        <v>6732</v>
      </c>
      <c r="B883" s="487" t="s">
        <v>6733</v>
      </c>
      <c r="C883" s="463" t="s">
        <v>6734</v>
      </c>
      <c r="D883" s="463" t="s">
        <v>6735</v>
      </c>
      <c r="E883" s="463" t="s">
        <v>72</v>
      </c>
      <c r="F883" s="463" t="s">
        <v>6736</v>
      </c>
      <c r="G883" s="463" t="s">
        <v>6730</v>
      </c>
      <c r="H883" s="463" t="s">
        <v>6737</v>
      </c>
      <c r="I883" s="463" t="s">
        <v>825</v>
      </c>
      <c r="J883" s="464" t="s">
        <v>25</v>
      </c>
      <c r="K883" s="464" t="s">
        <v>25</v>
      </c>
      <c r="L883" s="463" t="s">
        <v>1169</v>
      </c>
      <c r="M883" s="463" t="s">
        <v>451</v>
      </c>
      <c r="N883" s="463" t="s">
        <v>4</v>
      </c>
      <c r="O883" s="463" t="s">
        <v>851</v>
      </c>
      <c r="P883" s="464" t="s">
        <v>25</v>
      </c>
      <c r="Q883" s="465">
        <v>0</v>
      </c>
      <c r="R883" s="465">
        <v>0</v>
      </c>
      <c r="S883" s="465">
        <v>5000000</v>
      </c>
      <c r="T883" s="465">
        <v>3000000</v>
      </c>
      <c r="U883" s="465">
        <v>8000000</v>
      </c>
      <c r="V883" s="465">
        <v>15</v>
      </c>
      <c r="W883" s="465">
        <v>2</v>
      </c>
      <c r="X883" s="465">
        <v>17</v>
      </c>
      <c r="Y883" s="466">
        <v>85</v>
      </c>
      <c r="Z883" s="465">
        <v>150</v>
      </c>
      <c r="AA883" s="465">
        <v>150</v>
      </c>
    </row>
    <row r="884" spans="1:27" s="462" customFormat="1" ht="19.5" customHeight="1">
      <c r="A884" s="463" t="s">
        <v>6738</v>
      </c>
      <c r="B884" s="487" t="s">
        <v>6739</v>
      </c>
      <c r="C884" s="463" t="s">
        <v>6740</v>
      </c>
      <c r="D884" s="463" t="s">
        <v>6741</v>
      </c>
      <c r="E884" s="463" t="s">
        <v>776</v>
      </c>
      <c r="F884" s="463" t="s">
        <v>4689</v>
      </c>
      <c r="G884" s="463" t="s">
        <v>6692</v>
      </c>
      <c r="H884" s="463" t="s">
        <v>6742</v>
      </c>
      <c r="I884" s="463" t="s">
        <v>808</v>
      </c>
      <c r="J884" s="464" t="s">
        <v>1605</v>
      </c>
      <c r="K884" s="464" t="s">
        <v>6743</v>
      </c>
      <c r="L884" s="463" t="s">
        <v>6744</v>
      </c>
      <c r="M884" s="463" t="s">
        <v>6745</v>
      </c>
      <c r="N884" s="463" t="s">
        <v>337</v>
      </c>
      <c r="O884" s="463" t="s">
        <v>6746</v>
      </c>
      <c r="P884" s="464" t="s">
        <v>4699</v>
      </c>
      <c r="Q884" s="465">
        <v>0</v>
      </c>
      <c r="R884" s="465">
        <v>20000000</v>
      </c>
      <c r="S884" s="465">
        <v>150000000</v>
      </c>
      <c r="T884" s="465">
        <v>10000000</v>
      </c>
      <c r="U884" s="465">
        <v>180000000</v>
      </c>
      <c r="V884" s="465">
        <v>14</v>
      </c>
      <c r="W884" s="465">
        <v>0</v>
      </c>
      <c r="X884" s="465">
        <v>14</v>
      </c>
      <c r="Y884" s="466">
        <v>1475.92</v>
      </c>
      <c r="Z884" s="465">
        <v>9600</v>
      </c>
      <c r="AA884" s="465">
        <v>978</v>
      </c>
    </row>
    <row r="885" spans="1:27" s="462" customFormat="1" ht="19.5" customHeight="1">
      <c r="A885" s="463" t="s">
        <v>6747</v>
      </c>
      <c r="B885" s="487" t="s">
        <v>6748</v>
      </c>
      <c r="C885" s="463" t="s">
        <v>6749</v>
      </c>
      <c r="D885" s="463" t="s">
        <v>6750</v>
      </c>
      <c r="E885" s="463" t="s">
        <v>7</v>
      </c>
      <c r="F885" s="463" t="s">
        <v>1655</v>
      </c>
      <c r="G885" s="463" t="s">
        <v>6751</v>
      </c>
      <c r="H885" s="463" t="s">
        <v>6752</v>
      </c>
      <c r="I885" s="463" t="s">
        <v>809</v>
      </c>
      <c r="J885" s="464" t="s">
        <v>25</v>
      </c>
      <c r="K885" s="464" t="s">
        <v>25</v>
      </c>
      <c r="L885" s="463" t="s">
        <v>568</v>
      </c>
      <c r="M885" s="463" t="s">
        <v>556</v>
      </c>
      <c r="N885" s="463" t="s">
        <v>35</v>
      </c>
      <c r="O885" s="463" t="s">
        <v>2133</v>
      </c>
      <c r="P885" s="464" t="s">
        <v>1605</v>
      </c>
      <c r="Q885" s="465">
        <v>5357000</v>
      </c>
      <c r="R885" s="465">
        <v>9143000</v>
      </c>
      <c r="S885" s="465">
        <v>1000000</v>
      </c>
      <c r="T885" s="465">
        <v>5000000</v>
      </c>
      <c r="U885" s="465">
        <v>20500000</v>
      </c>
      <c r="V885" s="465">
        <v>5</v>
      </c>
      <c r="W885" s="465">
        <v>2</v>
      </c>
      <c r="X885" s="465">
        <v>7</v>
      </c>
      <c r="Y885" s="466">
        <v>165</v>
      </c>
      <c r="Z885" s="465">
        <v>1948</v>
      </c>
      <c r="AA885" s="465">
        <v>840</v>
      </c>
    </row>
    <row r="886" spans="1:27" s="462" customFormat="1" ht="19.5" customHeight="1">
      <c r="A886" s="463" t="s">
        <v>6753</v>
      </c>
      <c r="B886" s="487" t="s">
        <v>6754</v>
      </c>
      <c r="C886" s="463" t="s">
        <v>6755</v>
      </c>
      <c r="D886" s="463" t="s">
        <v>6756</v>
      </c>
      <c r="E886" s="463" t="s">
        <v>1258</v>
      </c>
      <c r="F886" s="463" t="s">
        <v>6757</v>
      </c>
      <c r="G886" s="463" t="s">
        <v>6644</v>
      </c>
      <c r="H886" s="463" t="s">
        <v>6758</v>
      </c>
      <c r="I886" s="463" t="s">
        <v>812</v>
      </c>
      <c r="J886" s="463" t="s">
        <v>1605</v>
      </c>
      <c r="K886" s="463" t="s">
        <v>1605</v>
      </c>
      <c r="L886" s="463" t="s">
        <v>9</v>
      </c>
      <c r="M886" s="463" t="s">
        <v>9</v>
      </c>
      <c r="N886" s="463" t="s">
        <v>10</v>
      </c>
      <c r="O886" s="463" t="s">
        <v>956</v>
      </c>
      <c r="P886" s="464" t="s">
        <v>6759</v>
      </c>
      <c r="Q886" s="465">
        <v>145935</v>
      </c>
      <c r="R886" s="465">
        <v>0</v>
      </c>
      <c r="S886" s="465">
        <v>1350000</v>
      </c>
      <c r="T886" s="465">
        <v>8750000</v>
      </c>
      <c r="U886" s="465">
        <v>10245935</v>
      </c>
      <c r="V886" s="465">
        <v>25</v>
      </c>
      <c r="W886" s="465">
        <v>20</v>
      </c>
      <c r="X886" s="465">
        <v>45</v>
      </c>
      <c r="Y886" s="466">
        <v>69.87</v>
      </c>
      <c r="Z886" s="465">
        <v>1310</v>
      </c>
      <c r="AA886" s="465">
        <v>1310</v>
      </c>
    </row>
    <row r="887" spans="1:27" s="462" customFormat="1" ht="19.5" customHeight="1">
      <c r="A887" s="463" t="s">
        <v>6760</v>
      </c>
      <c r="B887" s="487" t="s">
        <v>6761</v>
      </c>
      <c r="C887" s="463" t="s">
        <v>1483</v>
      </c>
      <c r="D887" s="463" t="s">
        <v>6762</v>
      </c>
      <c r="E887" s="463" t="s">
        <v>256</v>
      </c>
      <c r="F887" s="463" t="s">
        <v>1684</v>
      </c>
      <c r="G887" s="463" t="s">
        <v>6763</v>
      </c>
      <c r="H887" s="463" t="s">
        <v>6764</v>
      </c>
      <c r="I887" s="463" t="s">
        <v>825</v>
      </c>
      <c r="J887" s="463" t="s">
        <v>1605</v>
      </c>
      <c r="K887" s="463" t="s">
        <v>1605</v>
      </c>
      <c r="L887" s="463" t="s">
        <v>448</v>
      </c>
      <c r="M887" s="463" t="s">
        <v>57</v>
      </c>
      <c r="N887" s="463" t="s">
        <v>0</v>
      </c>
      <c r="O887" s="463" t="s">
        <v>845</v>
      </c>
      <c r="P887" s="464" t="s">
        <v>1605</v>
      </c>
      <c r="Q887" s="465">
        <v>0</v>
      </c>
      <c r="R887" s="465">
        <v>10000000</v>
      </c>
      <c r="S887" s="465">
        <v>5000000</v>
      </c>
      <c r="T887" s="465">
        <v>10000000</v>
      </c>
      <c r="U887" s="465">
        <v>25000000</v>
      </c>
      <c r="V887" s="465">
        <v>11</v>
      </c>
      <c r="W887" s="465">
        <v>10</v>
      </c>
      <c r="X887" s="465">
        <v>21</v>
      </c>
      <c r="Y887" s="466">
        <v>377</v>
      </c>
      <c r="Z887" s="465">
        <v>25747</v>
      </c>
      <c r="AA887" s="465">
        <v>2413</v>
      </c>
    </row>
    <row r="888" spans="1:27" s="462" customFormat="1" ht="19.5" customHeight="1">
      <c r="A888" s="463" t="s">
        <v>6765</v>
      </c>
      <c r="B888" s="487" t="s">
        <v>6766</v>
      </c>
      <c r="C888" s="463" t="s">
        <v>6767</v>
      </c>
      <c r="D888" s="463" t="s">
        <v>6768</v>
      </c>
      <c r="E888" s="463" t="s">
        <v>111</v>
      </c>
      <c r="F888" s="463" t="s">
        <v>6769</v>
      </c>
      <c r="G888" s="463" t="s">
        <v>6638</v>
      </c>
      <c r="H888" s="463" t="s">
        <v>819</v>
      </c>
      <c r="I888" s="463" t="s">
        <v>761</v>
      </c>
      <c r="J888" s="463" t="s">
        <v>1605</v>
      </c>
      <c r="K888" s="463" t="s">
        <v>1605</v>
      </c>
      <c r="L888" s="463" t="s">
        <v>6770</v>
      </c>
      <c r="M888" s="463" t="s">
        <v>1011</v>
      </c>
      <c r="N888" s="463" t="s">
        <v>39</v>
      </c>
      <c r="O888" s="463" t="s">
        <v>3672</v>
      </c>
      <c r="P888" s="464" t="s">
        <v>6771</v>
      </c>
      <c r="Q888" s="465">
        <v>650000</v>
      </c>
      <c r="R888" s="465">
        <v>6000000</v>
      </c>
      <c r="S888" s="465">
        <v>3000000</v>
      </c>
      <c r="T888" s="465">
        <v>10000000</v>
      </c>
      <c r="U888" s="465">
        <v>19650000</v>
      </c>
      <c r="V888" s="465">
        <v>20</v>
      </c>
      <c r="W888" s="465">
        <v>10</v>
      </c>
      <c r="X888" s="465">
        <v>30</v>
      </c>
      <c r="Y888" s="466">
        <v>300</v>
      </c>
      <c r="Z888" s="465">
        <v>14555</v>
      </c>
      <c r="AA888" s="465">
        <v>1638</v>
      </c>
    </row>
    <row r="889" spans="1:27" s="462" customFormat="1" ht="19.5" customHeight="1">
      <c r="A889" s="463" t="s">
        <v>6772</v>
      </c>
      <c r="B889" s="487" t="s">
        <v>6773</v>
      </c>
      <c r="C889" s="463" t="s">
        <v>6774</v>
      </c>
      <c r="D889" s="463" t="s">
        <v>6775</v>
      </c>
      <c r="E889" s="463" t="s">
        <v>1555</v>
      </c>
      <c r="F889" s="463" t="s">
        <v>2581</v>
      </c>
      <c r="G889" s="463" t="s">
        <v>6776</v>
      </c>
      <c r="H889" s="463" t="s">
        <v>6777</v>
      </c>
      <c r="I889" s="463" t="s">
        <v>801</v>
      </c>
      <c r="J889" s="464" t="s">
        <v>1605</v>
      </c>
      <c r="K889" s="464" t="s">
        <v>1605</v>
      </c>
      <c r="L889" s="463" t="s">
        <v>654</v>
      </c>
      <c r="M889" s="463" t="s">
        <v>654</v>
      </c>
      <c r="N889" s="463" t="s">
        <v>0</v>
      </c>
      <c r="O889" s="463" t="s">
        <v>1618</v>
      </c>
      <c r="P889" s="464" t="s">
        <v>1605</v>
      </c>
      <c r="Q889" s="465">
        <v>13217000</v>
      </c>
      <c r="R889" s="465">
        <v>0</v>
      </c>
      <c r="S889" s="465">
        <v>5560000</v>
      </c>
      <c r="T889" s="465">
        <v>7820000</v>
      </c>
      <c r="U889" s="465">
        <v>26597000</v>
      </c>
      <c r="V889" s="465">
        <v>7</v>
      </c>
      <c r="W889" s="465">
        <v>8</v>
      </c>
      <c r="X889" s="465">
        <v>15</v>
      </c>
      <c r="Y889" s="466">
        <v>423</v>
      </c>
      <c r="Z889" s="465">
        <v>3024</v>
      </c>
      <c r="AA889" s="465">
        <v>2292</v>
      </c>
    </row>
    <row r="890" spans="1:27" s="462" customFormat="1" ht="19.5" customHeight="1">
      <c r="A890" s="463" t="s">
        <v>6778</v>
      </c>
      <c r="B890" s="487" t="s">
        <v>6779</v>
      </c>
      <c r="C890" s="463" t="s">
        <v>6780</v>
      </c>
      <c r="D890" s="463" t="s">
        <v>6781</v>
      </c>
      <c r="E890" s="463" t="s">
        <v>1555</v>
      </c>
      <c r="F890" s="463" t="s">
        <v>2581</v>
      </c>
      <c r="G890" s="463" t="s">
        <v>6782</v>
      </c>
      <c r="H890" s="463" t="s">
        <v>6783</v>
      </c>
      <c r="I890" s="463" t="s">
        <v>819</v>
      </c>
      <c r="J890" s="463" t="s">
        <v>1605</v>
      </c>
      <c r="K890" s="463" t="s">
        <v>1605</v>
      </c>
      <c r="L890" s="463" t="s">
        <v>9</v>
      </c>
      <c r="M890" s="463" t="s">
        <v>9</v>
      </c>
      <c r="N890" s="463" t="s">
        <v>10</v>
      </c>
      <c r="O890" s="463" t="s">
        <v>956</v>
      </c>
      <c r="P890" s="464" t="s">
        <v>6784</v>
      </c>
      <c r="Q890" s="465">
        <v>4922643</v>
      </c>
      <c r="R890" s="465">
        <v>0</v>
      </c>
      <c r="S890" s="465">
        <v>15766771</v>
      </c>
      <c r="T890" s="465">
        <v>1800000</v>
      </c>
      <c r="U890" s="465">
        <v>22489414</v>
      </c>
      <c r="V890" s="465">
        <v>35</v>
      </c>
      <c r="W890" s="465">
        <v>69</v>
      </c>
      <c r="X890" s="465">
        <v>104</v>
      </c>
      <c r="Y890" s="466">
        <v>307.16000000000003</v>
      </c>
      <c r="Z890" s="465">
        <v>3705</v>
      </c>
      <c r="AA890" s="465">
        <v>1792</v>
      </c>
    </row>
    <row r="891" spans="1:27" s="462" customFormat="1" ht="19.5" customHeight="1">
      <c r="A891" s="463" t="s">
        <v>6785</v>
      </c>
      <c r="B891" s="487" t="s">
        <v>6786</v>
      </c>
      <c r="C891" s="463" t="s">
        <v>6787</v>
      </c>
      <c r="D891" s="463" t="s">
        <v>6788</v>
      </c>
      <c r="E891" s="463" t="s">
        <v>1555</v>
      </c>
      <c r="F891" s="463" t="s">
        <v>2581</v>
      </c>
      <c r="G891" s="463" t="s">
        <v>6730</v>
      </c>
      <c r="H891" s="463" t="s">
        <v>1309</v>
      </c>
      <c r="I891" s="463" t="s">
        <v>812</v>
      </c>
      <c r="J891" s="464" t="s">
        <v>1605</v>
      </c>
      <c r="K891" s="464" t="s">
        <v>1605</v>
      </c>
      <c r="L891" s="463" t="s">
        <v>580</v>
      </c>
      <c r="M891" s="463" t="s">
        <v>329</v>
      </c>
      <c r="N891" s="463" t="s">
        <v>0</v>
      </c>
      <c r="O891" s="463" t="s">
        <v>818</v>
      </c>
      <c r="P891" s="464" t="s">
        <v>6789</v>
      </c>
      <c r="Q891" s="465">
        <v>304320</v>
      </c>
      <c r="R891" s="465">
        <v>0</v>
      </c>
      <c r="S891" s="465">
        <v>2350000</v>
      </c>
      <c r="T891" s="465">
        <v>2000000</v>
      </c>
      <c r="U891" s="465">
        <v>4654320</v>
      </c>
      <c r="V891" s="465">
        <v>12</v>
      </c>
      <c r="W891" s="465">
        <v>0</v>
      </c>
      <c r="X891" s="465">
        <v>12</v>
      </c>
      <c r="Y891" s="466">
        <v>119</v>
      </c>
      <c r="Z891" s="465">
        <v>540</v>
      </c>
      <c r="AA891" s="465">
        <v>520</v>
      </c>
    </row>
    <row r="892" spans="1:27" s="462" customFormat="1" ht="19.5" customHeight="1">
      <c r="A892" s="463" t="s">
        <v>6790</v>
      </c>
      <c r="B892" s="487" t="s">
        <v>6791</v>
      </c>
      <c r="C892" s="463" t="s">
        <v>1499</v>
      </c>
      <c r="D892" s="463" t="s">
        <v>6792</v>
      </c>
      <c r="E892" s="463" t="s">
        <v>242</v>
      </c>
      <c r="F892" s="463" t="s">
        <v>1709</v>
      </c>
      <c r="G892" s="463" t="s">
        <v>6763</v>
      </c>
      <c r="H892" s="463" t="s">
        <v>6793</v>
      </c>
      <c r="I892" s="463" t="s">
        <v>812</v>
      </c>
      <c r="J892" s="463" t="s">
        <v>1605</v>
      </c>
      <c r="K892" s="463" t="s">
        <v>1605</v>
      </c>
      <c r="L892" s="463" t="s">
        <v>669</v>
      </c>
      <c r="M892" s="463" t="s">
        <v>351</v>
      </c>
      <c r="N892" s="463" t="s">
        <v>0</v>
      </c>
      <c r="O892" s="463" t="s">
        <v>813</v>
      </c>
      <c r="P892" s="464" t="s">
        <v>1605</v>
      </c>
      <c r="Q892" s="465">
        <v>20000000</v>
      </c>
      <c r="R892" s="465">
        <v>40000000</v>
      </c>
      <c r="S892" s="465">
        <v>30000000</v>
      </c>
      <c r="T892" s="465">
        <v>15000000</v>
      </c>
      <c r="U892" s="465">
        <v>105000000</v>
      </c>
      <c r="V892" s="465">
        <v>22</v>
      </c>
      <c r="W892" s="465">
        <v>8</v>
      </c>
      <c r="X892" s="465">
        <v>30</v>
      </c>
      <c r="Y892" s="466">
        <v>457.25</v>
      </c>
      <c r="Z892" s="465">
        <v>9125</v>
      </c>
      <c r="AA892" s="465">
        <v>4080</v>
      </c>
    </row>
    <row r="893" spans="1:27" s="462" customFormat="1" ht="19.5" customHeight="1">
      <c r="A893" s="463" t="s">
        <v>6794</v>
      </c>
      <c r="B893" s="487" t="s">
        <v>6795</v>
      </c>
      <c r="C893" s="463" t="s">
        <v>6796</v>
      </c>
      <c r="D893" s="463" t="s">
        <v>6797</v>
      </c>
      <c r="E893" s="463" t="s">
        <v>242</v>
      </c>
      <c r="F893" s="463" t="s">
        <v>1709</v>
      </c>
      <c r="G893" s="463" t="s">
        <v>6644</v>
      </c>
      <c r="H893" s="463" t="s">
        <v>6798</v>
      </c>
      <c r="I893" s="463" t="s">
        <v>815</v>
      </c>
      <c r="J893" s="464" t="s">
        <v>1605</v>
      </c>
      <c r="K893" s="464" t="s">
        <v>1605</v>
      </c>
      <c r="L893" s="463" t="s">
        <v>420</v>
      </c>
      <c r="M893" s="463" t="s">
        <v>654</v>
      </c>
      <c r="N893" s="463" t="s">
        <v>0</v>
      </c>
      <c r="O893" s="463" t="s">
        <v>1618</v>
      </c>
      <c r="P893" s="464" t="s">
        <v>1605</v>
      </c>
      <c r="Q893" s="465">
        <v>0</v>
      </c>
      <c r="R893" s="465">
        <v>0</v>
      </c>
      <c r="S893" s="465">
        <v>2500000</v>
      </c>
      <c r="T893" s="465">
        <v>1000000</v>
      </c>
      <c r="U893" s="465">
        <v>3500000</v>
      </c>
      <c r="V893" s="465">
        <v>21</v>
      </c>
      <c r="W893" s="465">
        <v>10</v>
      </c>
      <c r="X893" s="465">
        <v>31</v>
      </c>
      <c r="Y893" s="466">
        <v>246.9</v>
      </c>
      <c r="Z893" s="465">
        <v>960</v>
      </c>
      <c r="AA893" s="465">
        <v>960</v>
      </c>
    </row>
    <row r="894" spans="1:27" s="462" customFormat="1" ht="19.5" customHeight="1">
      <c r="A894" s="463" t="s">
        <v>6799</v>
      </c>
      <c r="B894" s="487" t="s">
        <v>6800</v>
      </c>
      <c r="C894" s="463" t="s">
        <v>6801</v>
      </c>
      <c r="D894" s="463" t="s">
        <v>6802</v>
      </c>
      <c r="E894" s="463" t="s">
        <v>37</v>
      </c>
      <c r="F894" s="463" t="s">
        <v>1716</v>
      </c>
      <c r="G894" s="463" t="s">
        <v>6620</v>
      </c>
      <c r="H894" s="463" t="s">
        <v>6803</v>
      </c>
      <c r="I894" s="463" t="s">
        <v>801</v>
      </c>
      <c r="J894" s="464" t="s">
        <v>1605</v>
      </c>
      <c r="K894" s="464" t="s">
        <v>1605</v>
      </c>
      <c r="L894" s="463" t="s">
        <v>387</v>
      </c>
      <c r="M894" s="463" t="s">
        <v>329</v>
      </c>
      <c r="N894" s="463" t="s">
        <v>0</v>
      </c>
      <c r="O894" s="463" t="s">
        <v>826</v>
      </c>
      <c r="P894" s="464" t="s">
        <v>6804</v>
      </c>
      <c r="Q894" s="465">
        <v>0</v>
      </c>
      <c r="R894" s="465">
        <v>6000000</v>
      </c>
      <c r="S894" s="465">
        <v>5000000</v>
      </c>
      <c r="T894" s="465">
        <v>5000000</v>
      </c>
      <c r="U894" s="465">
        <v>16000000</v>
      </c>
      <c r="V894" s="465">
        <v>40</v>
      </c>
      <c r="W894" s="465">
        <v>15</v>
      </c>
      <c r="X894" s="465">
        <v>55</v>
      </c>
      <c r="Y894" s="466">
        <v>307.64999999999998</v>
      </c>
      <c r="Z894" s="465">
        <v>2144</v>
      </c>
      <c r="AA894" s="465">
        <v>2144</v>
      </c>
    </row>
    <row r="895" spans="1:27" s="462" customFormat="1" ht="19.5" customHeight="1">
      <c r="A895" s="463" t="s">
        <v>6805</v>
      </c>
      <c r="B895" s="487" t="s">
        <v>6806</v>
      </c>
      <c r="C895" s="463" t="s">
        <v>6807</v>
      </c>
      <c r="D895" s="463" t="s">
        <v>6808</v>
      </c>
      <c r="E895" s="463" t="s">
        <v>49</v>
      </c>
      <c r="F895" s="463" t="s">
        <v>1722</v>
      </c>
      <c r="G895" s="463" t="s">
        <v>6809</v>
      </c>
      <c r="H895" s="463" t="s">
        <v>6810</v>
      </c>
      <c r="I895" s="463" t="s">
        <v>801</v>
      </c>
      <c r="J895" s="463" t="s">
        <v>1605</v>
      </c>
      <c r="K895" s="463" t="s">
        <v>1605</v>
      </c>
      <c r="L895" s="463" t="s">
        <v>607</v>
      </c>
      <c r="M895" s="463" t="s">
        <v>373</v>
      </c>
      <c r="N895" s="463" t="s">
        <v>0</v>
      </c>
      <c r="O895" s="463" t="s">
        <v>870</v>
      </c>
      <c r="P895" s="464" t="s">
        <v>1605</v>
      </c>
      <c r="Q895" s="465">
        <v>0</v>
      </c>
      <c r="R895" s="465">
        <v>60000000</v>
      </c>
      <c r="S895" s="465">
        <v>5000000</v>
      </c>
      <c r="T895" s="465">
        <v>5000000</v>
      </c>
      <c r="U895" s="465">
        <v>70000000</v>
      </c>
      <c r="V895" s="465">
        <v>30</v>
      </c>
      <c r="W895" s="465">
        <v>60</v>
      </c>
      <c r="X895" s="465">
        <v>90</v>
      </c>
      <c r="Y895" s="466">
        <v>430.58</v>
      </c>
      <c r="Z895" s="465">
        <v>20070</v>
      </c>
      <c r="AA895" s="465">
        <v>6816</v>
      </c>
    </row>
    <row r="896" spans="1:27" s="462" customFormat="1" ht="19.5" customHeight="1">
      <c r="A896" s="463" t="s">
        <v>6811</v>
      </c>
      <c r="B896" s="487" t="s">
        <v>6812</v>
      </c>
      <c r="C896" s="463" t="s">
        <v>6813</v>
      </c>
      <c r="D896" s="463" t="s">
        <v>6814</v>
      </c>
      <c r="E896" s="463" t="s">
        <v>49</v>
      </c>
      <c r="F896" s="463" t="s">
        <v>1722</v>
      </c>
      <c r="G896" s="463" t="s">
        <v>6615</v>
      </c>
      <c r="H896" s="463" t="s">
        <v>6815</v>
      </c>
      <c r="I896" s="463" t="s">
        <v>811</v>
      </c>
      <c r="J896" s="464" t="s">
        <v>25</v>
      </c>
      <c r="K896" s="464" t="s">
        <v>25</v>
      </c>
      <c r="L896" s="463" t="s">
        <v>592</v>
      </c>
      <c r="M896" s="463" t="s">
        <v>350</v>
      </c>
      <c r="N896" s="463" t="s">
        <v>8</v>
      </c>
      <c r="O896" s="463" t="s">
        <v>853</v>
      </c>
      <c r="P896" s="464" t="s">
        <v>25</v>
      </c>
      <c r="Q896" s="465">
        <v>0</v>
      </c>
      <c r="R896" s="465">
        <v>0</v>
      </c>
      <c r="S896" s="465">
        <v>9000000</v>
      </c>
      <c r="T896" s="465">
        <v>1000000</v>
      </c>
      <c r="U896" s="465">
        <v>10000000</v>
      </c>
      <c r="V896" s="465">
        <v>5</v>
      </c>
      <c r="W896" s="465">
        <v>3</v>
      </c>
      <c r="X896" s="465">
        <v>8</v>
      </c>
      <c r="Y896" s="466">
        <v>482</v>
      </c>
      <c r="Z896" s="465">
        <v>4800</v>
      </c>
      <c r="AA896" s="465">
        <v>480</v>
      </c>
    </row>
    <row r="897" spans="1:27" s="462" customFormat="1" ht="19.5" customHeight="1">
      <c r="A897" s="463" t="s">
        <v>6816</v>
      </c>
      <c r="B897" s="487" t="s">
        <v>6817</v>
      </c>
      <c r="C897" s="463" t="s">
        <v>6818</v>
      </c>
      <c r="D897" s="463" t="s">
        <v>6819</v>
      </c>
      <c r="E897" s="463" t="s">
        <v>24</v>
      </c>
      <c r="F897" s="463" t="s">
        <v>1742</v>
      </c>
      <c r="G897" s="463" t="s">
        <v>6820</v>
      </c>
      <c r="H897" s="463" t="s">
        <v>5845</v>
      </c>
      <c r="I897" s="463" t="s">
        <v>830</v>
      </c>
      <c r="J897" s="464" t="s">
        <v>1605</v>
      </c>
      <c r="K897" s="463" t="s">
        <v>1605</v>
      </c>
      <c r="L897" s="463" t="s">
        <v>6821</v>
      </c>
      <c r="M897" s="463" t="s">
        <v>6822</v>
      </c>
      <c r="N897" s="463" t="s">
        <v>122</v>
      </c>
      <c r="O897" s="463" t="s">
        <v>6823</v>
      </c>
      <c r="P897" s="464" t="s">
        <v>6824</v>
      </c>
      <c r="Q897" s="465">
        <v>5000000</v>
      </c>
      <c r="R897" s="465">
        <v>550000</v>
      </c>
      <c r="S897" s="465">
        <v>3500000</v>
      </c>
      <c r="T897" s="465">
        <v>1000000</v>
      </c>
      <c r="U897" s="465">
        <v>10050000</v>
      </c>
      <c r="V897" s="465">
        <v>7</v>
      </c>
      <c r="W897" s="465">
        <v>8</v>
      </c>
      <c r="X897" s="465">
        <v>15</v>
      </c>
      <c r="Y897" s="466">
        <v>384</v>
      </c>
      <c r="Z897" s="465">
        <v>24892</v>
      </c>
      <c r="AA897" s="465">
        <v>256</v>
      </c>
    </row>
    <row r="898" spans="1:27" s="462" customFormat="1" ht="19.5" customHeight="1">
      <c r="A898" s="463" t="s">
        <v>6825</v>
      </c>
      <c r="B898" s="487" t="s">
        <v>6826</v>
      </c>
      <c r="C898" s="463" t="s">
        <v>6827</v>
      </c>
      <c r="D898" s="463" t="s">
        <v>6828</v>
      </c>
      <c r="E898" s="463" t="s">
        <v>24</v>
      </c>
      <c r="F898" s="463" t="s">
        <v>1742</v>
      </c>
      <c r="G898" s="463" t="s">
        <v>6820</v>
      </c>
      <c r="H898" s="463" t="s">
        <v>6829</v>
      </c>
      <c r="I898" s="463" t="s">
        <v>804</v>
      </c>
      <c r="J898" s="464" t="s">
        <v>1605</v>
      </c>
      <c r="K898" s="464" t="s">
        <v>1605</v>
      </c>
      <c r="L898" s="463" t="s">
        <v>665</v>
      </c>
      <c r="M898" s="463" t="s">
        <v>57</v>
      </c>
      <c r="N898" s="463" t="s">
        <v>0</v>
      </c>
      <c r="O898" s="463" t="s">
        <v>845</v>
      </c>
      <c r="P898" s="464" t="s">
        <v>1605</v>
      </c>
      <c r="Q898" s="465">
        <v>4515840</v>
      </c>
      <c r="R898" s="465">
        <v>0</v>
      </c>
      <c r="S898" s="465">
        <v>30000000</v>
      </c>
      <c r="T898" s="465">
        <v>5000000</v>
      </c>
      <c r="U898" s="465">
        <v>39515840</v>
      </c>
      <c r="V898" s="465">
        <v>32</v>
      </c>
      <c r="W898" s="465">
        <v>5</v>
      </c>
      <c r="X898" s="465">
        <v>37</v>
      </c>
      <c r="Y898" s="466">
        <v>1276.18</v>
      </c>
      <c r="Z898" s="465">
        <v>7075</v>
      </c>
      <c r="AA898" s="465">
        <v>4815</v>
      </c>
    </row>
    <row r="899" spans="1:27" s="462" customFormat="1" ht="19.5" customHeight="1">
      <c r="A899" s="463" t="s">
        <v>6830</v>
      </c>
      <c r="B899" s="487" t="s">
        <v>6831</v>
      </c>
      <c r="C899" s="463" t="s">
        <v>6832</v>
      </c>
      <c r="D899" s="463" t="s">
        <v>6833</v>
      </c>
      <c r="E899" s="463" t="s">
        <v>24</v>
      </c>
      <c r="F899" s="463" t="s">
        <v>1742</v>
      </c>
      <c r="G899" s="463" t="s">
        <v>6692</v>
      </c>
      <c r="H899" s="463" t="s">
        <v>6834</v>
      </c>
      <c r="I899" s="463" t="s">
        <v>806</v>
      </c>
      <c r="J899" s="464" t="s">
        <v>25</v>
      </c>
      <c r="K899" s="464" t="s">
        <v>25</v>
      </c>
      <c r="L899" s="463" t="s">
        <v>6835</v>
      </c>
      <c r="M899" s="463" t="s">
        <v>572</v>
      </c>
      <c r="N899" s="463" t="s">
        <v>35</v>
      </c>
      <c r="O899" s="463" t="s">
        <v>3443</v>
      </c>
      <c r="P899" s="464" t="s">
        <v>1605</v>
      </c>
      <c r="Q899" s="465">
        <v>0</v>
      </c>
      <c r="R899" s="465">
        <v>5000000</v>
      </c>
      <c r="S899" s="465">
        <v>40000000</v>
      </c>
      <c r="T899" s="465">
        <v>20840000</v>
      </c>
      <c r="U899" s="465">
        <v>65840000</v>
      </c>
      <c r="V899" s="465">
        <v>21</v>
      </c>
      <c r="W899" s="465">
        <v>0</v>
      </c>
      <c r="X899" s="465">
        <v>21</v>
      </c>
      <c r="Y899" s="466">
        <v>313.5</v>
      </c>
      <c r="Z899" s="465">
        <v>4639</v>
      </c>
      <c r="AA899" s="465">
        <v>1608</v>
      </c>
    </row>
    <row r="900" spans="1:27" s="462" customFormat="1" ht="19.5" customHeight="1">
      <c r="A900" s="463" t="s">
        <v>6836</v>
      </c>
      <c r="B900" s="487" t="s">
        <v>6837</v>
      </c>
      <c r="C900" s="463" t="s">
        <v>6838</v>
      </c>
      <c r="D900" s="463" t="s">
        <v>6839</v>
      </c>
      <c r="E900" s="463" t="s">
        <v>24</v>
      </c>
      <c r="F900" s="463" t="s">
        <v>1742</v>
      </c>
      <c r="G900" s="463" t="s">
        <v>6659</v>
      </c>
      <c r="H900" s="463" t="s">
        <v>6840</v>
      </c>
      <c r="I900" s="463" t="s">
        <v>806</v>
      </c>
      <c r="J900" s="464" t="s">
        <v>1605</v>
      </c>
      <c r="K900" s="464" t="s">
        <v>1605</v>
      </c>
      <c r="L900" s="463" t="s">
        <v>548</v>
      </c>
      <c r="M900" s="463" t="s">
        <v>329</v>
      </c>
      <c r="N900" s="463" t="s">
        <v>0</v>
      </c>
      <c r="O900" s="463" t="s">
        <v>826</v>
      </c>
      <c r="P900" s="464" t="s">
        <v>1605</v>
      </c>
      <c r="Q900" s="465">
        <v>15000000</v>
      </c>
      <c r="R900" s="465">
        <v>90000000</v>
      </c>
      <c r="S900" s="465">
        <v>18000000</v>
      </c>
      <c r="T900" s="465">
        <v>20000000</v>
      </c>
      <c r="U900" s="465">
        <v>143000000</v>
      </c>
      <c r="V900" s="465">
        <v>21</v>
      </c>
      <c r="W900" s="465">
        <v>14</v>
      </c>
      <c r="X900" s="465">
        <v>35</v>
      </c>
      <c r="Y900" s="466">
        <v>445.81799999999998</v>
      </c>
      <c r="Z900" s="465">
        <v>9600</v>
      </c>
      <c r="AA900" s="465">
        <v>10513</v>
      </c>
    </row>
    <row r="901" spans="1:27" s="462" customFormat="1" ht="19.5" customHeight="1">
      <c r="A901" s="463" t="s">
        <v>6841</v>
      </c>
      <c r="B901" s="487" t="s">
        <v>6842</v>
      </c>
      <c r="C901" s="463" t="s">
        <v>6843</v>
      </c>
      <c r="D901" s="463" t="s">
        <v>6844</v>
      </c>
      <c r="E901" s="463" t="s">
        <v>24</v>
      </c>
      <c r="F901" s="463" t="s">
        <v>1742</v>
      </c>
      <c r="G901" s="463" t="s">
        <v>6845</v>
      </c>
      <c r="H901" s="463" t="s">
        <v>1459</v>
      </c>
      <c r="I901" s="463" t="s">
        <v>825</v>
      </c>
      <c r="J901" s="463" t="s">
        <v>1605</v>
      </c>
      <c r="K901" s="463" t="s">
        <v>1605</v>
      </c>
      <c r="L901" s="463" t="s">
        <v>6472</v>
      </c>
      <c r="M901" s="463" t="s">
        <v>22</v>
      </c>
      <c r="N901" s="463" t="s">
        <v>8</v>
      </c>
      <c r="O901" s="463" t="s">
        <v>837</v>
      </c>
      <c r="P901" s="464" t="s">
        <v>1605</v>
      </c>
      <c r="Q901" s="465">
        <v>45000000</v>
      </c>
      <c r="R901" s="465">
        <v>45000000</v>
      </c>
      <c r="S901" s="465">
        <v>0</v>
      </c>
      <c r="T901" s="465">
        <v>0</v>
      </c>
      <c r="U901" s="465">
        <v>90000000</v>
      </c>
      <c r="V901" s="465">
        <v>30</v>
      </c>
      <c r="W901" s="465">
        <v>12</v>
      </c>
      <c r="X901" s="465">
        <v>42</v>
      </c>
      <c r="Y901" s="466">
        <v>4995.8100000000004</v>
      </c>
      <c r="Z901" s="465">
        <v>0</v>
      </c>
      <c r="AA901" s="465">
        <v>0</v>
      </c>
    </row>
    <row r="902" spans="1:27" s="462" customFormat="1" ht="19.5" customHeight="1">
      <c r="A902" s="463" t="s">
        <v>6846</v>
      </c>
      <c r="B902" s="487" t="s">
        <v>6847</v>
      </c>
      <c r="C902" s="463" t="s">
        <v>6848</v>
      </c>
      <c r="D902" s="463" t="s">
        <v>6849</v>
      </c>
      <c r="E902" s="463" t="s">
        <v>70</v>
      </c>
      <c r="F902" s="463" t="s">
        <v>1772</v>
      </c>
      <c r="G902" s="463" t="s">
        <v>6603</v>
      </c>
      <c r="H902" s="463" t="s">
        <v>6850</v>
      </c>
      <c r="I902" s="463" t="s">
        <v>801</v>
      </c>
      <c r="J902" s="464" t="s">
        <v>25</v>
      </c>
      <c r="K902" s="464" t="s">
        <v>25</v>
      </c>
      <c r="L902" s="463" t="s">
        <v>350</v>
      </c>
      <c r="M902" s="463" t="s">
        <v>350</v>
      </c>
      <c r="N902" s="463" t="s">
        <v>8</v>
      </c>
      <c r="O902" s="463" t="s">
        <v>853</v>
      </c>
      <c r="P902" s="464" t="s">
        <v>1605</v>
      </c>
      <c r="Q902" s="465">
        <v>8000000</v>
      </c>
      <c r="R902" s="465">
        <v>5000000</v>
      </c>
      <c r="S902" s="465">
        <v>16000000</v>
      </c>
      <c r="T902" s="465">
        <v>2000000</v>
      </c>
      <c r="U902" s="465">
        <v>31000000</v>
      </c>
      <c r="V902" s="465">
        <v>8</v>
      </c>
      <c r="W902" s="465">
        <v>2</v>
      </c>
      <c r="X902" s="465">
        <v>10</v>
      </c>
      <c r="Y902" s="466">
        <v>497</v>
      </c>
      <c r="Z902" s="465">
        <v>3200</v>
      </c>
      <c r="AA902" s="465">
        <v>633</v>
      </c>
    </row>
    <row r="903" spans="1:27" s="462" customFormat="1" ht="19.5" customHeight="1">
      <c r="A903" s="463" t="s">
        <v>6851</v>
      </c>
      <c r="B903" s="487" t="s">
        <v>6852</v>
      </c>
      <c r="C903" s="463" t="s">
        <v>4774</v>
      </c>
      <c r="D903" s="463" t="s">
        <v>1771</v>
      </c>
      <c r="E903" s="463" t="s">
        <v>70</v>
      </c>
      <c r="F903" s="463" t="s">
        <v>1772</v>
      </c>
      <c r="G903" s="463" t="s">
        <v>6638</v>
      </c>
      <c r="H903" s="463" t="s">
        <v>6853</v>
      </c>
      <c r="I903" s="463" t="s">
        <v>804</v>
      </c>
      <c r="J903" s="464" t="s">
        <v>1605</v>
      </c>
      <c r="K903" s="464" t="s">
        <v>1605</v>
      </c>
      <c r="L903" s="463" t="s">
        <v>6854</v>
      </c>
      <c r="M903" s="463" t="s">
        <v>6855</v>
      </c>
      <c r="N903" s="463" t="s">
        <v>87</v>
      </c>
      <c r="O903" s="463" t="s">
        <v>6856</v>
      </c>
      <c r="P903" s="464" t="s">
        <v>6857</v>
      </c>
      <c r="Q903" s="465">
        <v>2000000</v>
      </c>
      <c r="R903" s="465">
        <v>4000000</v>
      </c>
      <c r="S903" s="465">
        <v>5000000</v>
      </c>
      <c r="T903" s="465">
        <v>1000000</v>
      </c>
      <c r="U903" s="465">
        <v>12000000</v>
      </c>
      <c r="V903" s="465">
        <v>4</v>
      </c>
      <c r="W903" s="465">
        <v>0</v>
      </c>
      <c r="X903" s="465">
        <v>4</v>
      </c>
      <c r="Y903" s="466">
        <v>288</v>
      </c>
      <c r="Z903" s="465">
        <v>11997</v>
      </c>
      <c r="AA903" s="465">
        <v>170</v>
      </c>
    </row>
    <row r="904" spans="1:27" s="462" customFormat="1" ht="19.5" customHeight="1">
      <c r="A904" s="463" t="s">
        <v>6858</v>
      </c>
      <c r="B904" s="487" t="s">
        <v>6859</v>
      </c>
      <c r="C904" s="463" t="s">
        <v>6860</v>
      </c>
      <c r="D904" s="463" t="s">
        <v>6861</v>
      </c>
      <c r="E904" s="463" t="s">
        <v>70</v>
      </c>
      <c r="F904" s="463" t="s">
        <v>1772</v>
      </c>
      <c r="G904" s="463" t="s">
        <v>6620</v>
      </c>
      <c r="H904" s="463" t="s">
        <v>6862</v>
      </c>
      <c r="I904" s="463" t="s">
        <v>815</v>
      </c>
      <c r="J904" s="464" t="s">
        <v>25</v>
      </c>
      <c r="K904" s="464" t="s">
        <v>25</v>
      </c>
      <c r="L904" s="463" t="s">
        <v>1999</v>
      </c>
      <c r="M904" s="463" t="s">
        <v>2000</v>
      </c>
      <c r="N904" s="463" t="s">
        <v>475</v>
      </c>
      <c r="O904" s="463" t="s">
        <v>2001</v>
      </c>
      <c r="P904" s="464" t="s">
        <v>6863</v>
      </c>
      <c r="Q904" s="465">
        <v>5000000</v>
      </c>
      <c r="R904" s="465">
        <v>10000000</v>
      </c>
      <c r="S904" s="465">
        <v>10000000</v>
      </c>
      <c r="T904" s="465">
        <v>10000000</v>
      </c>
      <c r="U904" s="465">
        <v>35000000</v>
      </c>
      <c r="V904" s="465">
        <v>6</v>
      </c>
      <c r="W904" s="465">
        <v>4</v>
      </c>
      <c r="X904" s="465">
        <v>10</v>
      </c>
      <c r="Y904" s="466">
        <v>279.5</v>
      </c>
      <c r="Z904" s="465">
        <v>32200</v>
      </c>
      <c r="AA904" s="465">
        <v>23040</v>
      </c>
    </row>
    <row r="905" spans="1:27" s="462" customFormat="1" ht="19.5" customHeight="1">
      <c r="A905" s="463" t="s">
        <v>6864</v>
      </c>
      <c r="B905" s="487" t="s">
        <v>6865</v>
      </c>
      <c r="C905" s="463" t="s">
        <v>6866</v>
      </c>
      <c r="D905" s="463" t="s">
        <v>6867</v>
      </c>
      <c r="E905" s="463" t="s">
        <v>70</v>
      </c>
      <c r="F905" s="463" t="s">
        <v>1772</v>
      </c>
      <c r="G905" s="463" t="s">
        <v>6868</v>
      </c>
      <c r="H905" s="463" t="s">
        <v>772</v>
      </c>
      <c r="I905" s="463" t="s">
        <v>825</v>
      </c>
      <c r="J905" s="464" t="s">
        <v>1605</v>
      </c>
      <c r="K905" s="464" t="s">
        <v>6869</v>
      </c>
      <c r="L905" s="463" t="s">
        <v>554</v>
      </c>
      <c r="M905" s="463" t="s">
        <v>555</v>
      </c>
      <c r="N905" s="463" t="s">
        <v>14</v>
      </c>
      <c r="O905" s="463" t="s">
        <v>860</v>
      </c>
      <c r="P905" s="464" t="s">
        <v>1605</v>
      </c>
      <c r="Q905" s="465">
        <v>30000000</v>
      </c>
      <c r="R905" s="465">
        <v>22600000</v>
      </c>
      <c r="S905" s="465">
        <v>7000000</v>
      </c>
      <c r="T905" s="465">
        <v>2000000</v>
      </c>
      <c r="U905" s="465">
        <v>61600000</v>
      </c>
      <c r="V905" s="465">
        <v>30</v>
      </c>
      <c r="W905" s="465">
        <v>15</v>
      </c>
      <c r="X905" s="465">
        <v>45</v>
      </c>
      <c r="Y905" s="466">
        <v>262.04000000000002</v>
      </c>
      <c r="Z905" s="465">
        <v>0</v>
      </c>
      <c r="AA905" s="465">
        <v>0</v>
      </c>
    </row>
    <row r="906" spans="1:27" s="462" customFormat="1" ht="19.5" customHeight="1">
      <c r="A906" s="463" t="s">
        <v>6870</v>
      </c>
      <c r="B906" s="487" t="s">
        <v>6871</v>
      </c>
      <c r="C906" s="463" t="s">
        <v>6872</v>
      </c>
      <c r="D906" s="463" t="s">
        <v>69</v>
      </c>
      <c r="E906" s="463" t="s">
        <v>70</v>
      </c>
      <c r="F906" s="463" t="s">
        <v>1836</v>
      </c>
      <c r="G906" s="463" t="s">
        <v>6873</v>
      </c>
      <c r="H906" s="463" t="s">
        <v>6874</v>
      </c>
      <c r="I906" s="463" t="s">
        <v>817</v>
      </c>
      <c r="J906" s="464" t="s">
        <v>1605</v>
      </c>
      <c r="K906" s="464" t="s">
        <v>1605</v>
      </c>
      <c r="L906" s="463" t="s">
        <v>872</v>
      </c>
      <c r="M906" s="463" t="s">
        <v>654</v>
      </c>
      <c r="N906" s="463" t="s">
        <v>0</v>
      </c>
      <c r="O906" s="463" t="s">
        <v>1618</v>
      </c>
      <c r="P906" s="464" t="s">
        <v>1605</v>
      </c>
      <c r="Q906" s="465">
        <v>4000000</v>
      </c>
      <c r="R906" s="465">
        <v>4000000</v>
      </c>
      <c r="S906" s="465">
        <v>12000000</v>
      </c>
      <c r="T906" s="465">
        <v>3500000</v>
      </c>
      <c r="U906" s="465">
        <v>23500000</v>
      </c>
      <c r="V906" s="465">
        <v>14</v>
      </c>
      <c r="W906" s="465">
        <v>3</v>
      </c>
      <c r="X906" s="465">
        <v>17</v>
      </c>
      <c r="Y906" s="466">
        <v>447.43</v>
      </c>
      <c r="Z906" s="465">
        <v>21840</v>
      </c>
      <c r="AA906" s="465">
        <v>294</v>
      </c>
    </row>
    <row r="907" spans="1:27" s="462" customFormat="1" ht="19.5" customHeight="1">
      <c r="A907" s="463" t="s">
        <v>6875</v>
      </c>
      <c r="B907" s="487" t="s">
        <v>6876</v>
      </c>
      <c r="C907" s="463" t="s">
        <v>6877</v>
      </c>
      <c r="D907" s="463" t="s">
        <v>69</v>
      </c>
      <c r="E907" s="463" t="s">
        <v>70</v>
      </c>
      <c r="F907" s="463" t="s">
        <v>1772</v>
      </c>
      <c r="G907" s="463" t="s">
        <v>6686</v>
      </c>
      <c r="H907" s="463" t="s">
        <v>6878</v>
      </c>
      <c r="I907" s="463" t="s">
        <v>804</v>
      </c>
      <c r="J907" s="464" t="s">
        <v>1605</v>
      </c>
      <c r="K907" s="464" t="s">
        <v>1605</v>
      </c>
      <c r="L907" s="463" t="s">
        <v>6879</v>
      </c>
      <c r="M907" s="463" t="s">
        <v>2104</v>
      </c>
      <c r="N907" s="463" t="s">
        <v>87</v>
      </c>
      <c r="O907" s="463" t="s">
        <v>933</v>
      </c>
      <c r="P907" s="464" t="s">
        <v>6880</v>
      </c>
      <c r="Q907" s="465">
        <v>25000000</v>
      </c>
      <c r="R907" s="465">
        <v>3000000</v>
      </c>
      <c r="S907" s="465">
        <v>5000000</v>
      </c>
      <c r="T907" s="465">
        <v>10000000</v>
      </c>
      <c r="U907" s="465">
        <v>43000000</v>
      </c>
      <c r="V907" s="465">
        <v>4</v>
      </c>
      <c r="W907" s="465">
        <v>0</v>
      </c>
      <c r="X907" s="465">
        <v>4</v>
      </c>
      <c r="Y907" s="466">
        <v>72.5</v>
      </c>
      <c r="Z907" s="465">
        <v>9168</v>
      </c>
      <c r="AA907" s="465">
        <v>0</v>
      </c>
    </row>
    <row r="908" spans="1:27" s="462" customFormat="1" ht="19.5" customHeight="1">
      <c r="A908" s="463" t="s">
        <v>6881</v>
      </c>
      <c r="B908" s="487" t="s">
        <v>6882</v>
      </c>
      <c r="C908" s="463" t="s">
        <v>6883</v>
      </c>
      <c r="D908" s="463" t="s">
        <v>69</v>
      </c>
      <c r="E908" s="463" t="s">
        <v>70</v>
      </c>
      <c r="F908" s="463" t="s">
        <v>1772</v>
      </c>
      <c r="G908" s="463" t="s">
        <v>6659</v>
      </c>
      <c r="H908" s="463" t="s">
        <v>6884</v>
      </c>
      <c r="I908" s="463" t="s">
        <v>804</v>
      </c>
      <c r="J908" s="463" t="s">
        <v>25</v>
      </c>
      <c r="K908" s="463" t="s">
        <v>25</v>
      </c>
      <c r="L908" s="463" t="s">
        <v>646</v>
      </c>
      <c r="M908" s="463" t="s">
        <v>735</v>
      </c>
      <c r="N908" s="463" t="s">
        <v>26</v>
      </c>
      <c r="O908" s="463" t="s">
        <v>5259</v>
      </c>
      <c r="P908" s="464" t="s">
        <v>6885</v>
      </c>
      <c r="Q908" s="465">
        <v>0</v>
      </c>
      <c r="R908" s="465">
        <v>160000</v>
      </c>
      <c r="S908" s="465">
        <v>5000000</v>
      </c>
      <c r="T908" s="465">
        <v>1000000</v>
      </c>
      <c r="U908" s="465">
        <v>6160000</v>
      </c>
      <c r="V908" s="465">
        <v>9</v>
      </c>
      <c r="W908" s="465">
        <v>0</v>
      </c>
      <c r="X908" s="465">
        <v>9</v>
      </c>
      <c r="Y908" s="466">
        <v>557.45000000000005</v>
      </c>
      <c r="Z908" s="465">
        <v>4800</v>
      </c>
      <c r="AA908" s="465">
        <v>849</v>
      </c>
    </row>
    <row r="909" spans="1:27" s="462" customFormat="1" ht="19.5" customHeight="1">
      <c r="A909" s="463" t="s">
        <v>6886</v>
      </c>
      <c r="B909" s="487" t="s">
        <v>6887</v>
      </c>
      <c r="C909" s="463" t="s">
        <v>6888</v>
      </c>
      <c r="D909" s="463" t="s">
        <v>712</v>
      </c>
      <c r="E909" s="463" t="s">
        <v>70</v>
      </c>
      <c r="F909" s="463" t="s">
        <v>1772</v>
      </c>
      <c r="G909" s="463" t="s">
        <v>6782</v>
      </c>
      <c r="H909" s="463" t="s">
        <v>6889</v>
      </c>
      <c r="I909" s="463" t="s">
        <v>804</v>
      </c>
      <c r="J909" s="464" t="s">
        <v>25</v>
      </c>
      <c r="K909" s="464" t="s">
        <v>25</v>
      </c>
      <c r="L909" s="463" t="s">
        <v>6890</v>
      </c>
      <c r="M909" s="463" t="s">
        <v>456</v>
      </c>
      <c r="N909" s="463" t="s">
        <v>85</v>
      </c>
      <c r="O909" s="463" t="s">
        <v>910</v>
      </c>
      <c r="P909" s="464" t="s">
        <v>1605</v>
      </c>
      <c r="Q909" s="465">
        <v>0</v>
      </c>
      <c r="R909" s="465">
        <v>10000000</v>
      </c>
      <c r="S909" s="465">
        <v>15000000</v>
      </c>
      <c r="T909" s="465">
        <v>5000000</v>
      </c>
      <c r="U909" s="465">
        <v>30000000</v>
      </c>
      <c r="V909" s="465">
        <v>7</v>
      </c>
      <c r="W909" s="465">
        <v>0</v>
      </c>
      <c r="X909" s="465">
        <v>7</v>
      </c>
      <c r="Y909" s="466">
        <v>123.84</v>
      </c>
      <c r="Z909" s="465">
        <v>2294</v>
      </c>
      <c r="AA909" s="465">
        <v>1024</v>
      </c>
    </row>
    <row r="910" spans="1:27" s="462" customFormat="1" ht="19.5" customHeight="1">
      <c r="A910" s="463" t="s">
        <v>6891</v>
      </c>
      <c r="B910" s="487" t="s">
        <v>6892</v>
      </c>
      <c r="C910" s="463" t="s">
        <v>6893</v>
      </c>
      <c r="D910" s="463" t="s">
        <v>3490</v>
      </c>
      <c r="E910" s="463" t="s">
        <v>40</v>
      </c>
      <c r="F910" s="463" t="s">
        <v>1917</v>
      </c>
      <c r="G910" s="463" t="s">
        <v>6873</v>
      </c>
      <c r="H910" s="463" t="s">
        <v>6894</v>
      </c>
      <c r="I910" s="463" t="s">
        <v>815</v>
      </c>
      <c r="J910" s="464" t="s">
        <v>1605</v>
      </c>
      <c r="K910" s="464" t="s">
        <v>1605</v>
      </c>
      <c r="L910" s="463" t="s">
        <v>6146</v>
      </c>
      <c r="M910" s="463" t="s">
        <v>732</v>
      </c>
      <c r="N910" s="463" t="s">
        <v>30</v>
      </c>
      <c r="O910" s="463" t="s">
        <v>2007</v>
      </c>
      <c r="P910" s="464" t="s">
        <v>1224</v>
      </c>
      <c r="Q910" s="465">
        <v>0</v>
      </c>
      <c r="R910" s="465">
        <v>4000000</v>
      </c>
      <c r="S910" s="465">
        <v>10000000</v>
      </c>
      <c r="T910" s="465">
        <v>5000000</v>
      </c>
      <c r="U910" s="465">
        <v>19000000</v>
      </c>
      <c r="V910" s="465">
        <v>10</v>
      </c>
      <c r="W910" s="465">
        <v>10</v>
      </c>
      <c r="X910" s="465">
        <v>20</v>
      </c>
      <c r="Y910" s="466">
        <v>869</v>
      </c>
      <c r="Z910" s="465">
        <v>6329</v>
      </c>
      <c r="AA910" s="465">
        <v>1176</v>
      </c>
    </row>
    <row r="911" spans="1:27" s="462" customFormat="1" ht="19.5" customHeight="1">
      <c r="A911" s="463" t="s">
        <v>6895</v>
      </c>
      <c r="B911" s="487" t="s">
        <v>6896</v>
      </c>
      <c r="C911" s="463" t="s">
        <v>6897</v>
      </c>
      <c r="D911" s="463" t="s">
        <v>431</v>
      </c>
      <c r="E911" s="463" t="s">
        <v>759</v>
      </c>
      <c r="F911" s="463" t="s">
        <v>1934</v>
      </c>
      <c r="G911" s="463" t="s">
        <v>6626</v>
      </c>
      <c r="H911" s="463" t="s">
        <v>877</v>
      </c>
      <c r="I911" s="464" t="s">
        <v>815</v>
      </c>
      <c r="J911" s="464" t="s">
        <v>1605</v>
      </c>
      <c r="K911" s="464" t="s">
        <v>1605</v>
      </c>
      <c r="L911" s="463" t="s">
        <v>1099</v>
      </c>
      <c r="M911" s="463" t="s">
        <v>1099</v>
      </c>
      <c r="N911" s="463" t="s">
        <v>349</v>
      </c>
      <c r="O911" s="463" t="s">
        <v>1100</v>
      </c>
      <c r="P911" s="464" t="s">
        <v>6898</v>
      </c>
      <c r="Q911" s="465">
        <v>2500000</v>
      </c>
      <c r="R911" s="465">
        <v>5000000</v>
      </c>
      <c r="S911" s="465">
        <v>14000000</v>
      </c>
      <c r="T911" s="465">
        <v>2000000</v>
      </c>
      <c r="U911" s="465">
        <v>23500000</v>
      </c>
      <c r="V911" s="465">
        <v>10</v>
      </c>
      <c r="W911" s="465">
        <v>2</v>
      </c>
      <c r="X911" s="465">
        <v>12</v>
      </c>
      <c r="Y911" s="466">
        <v>816.5</v>
      </c>
      <c r="Z911" s="465">
        <v>5906</v>
      </c>
      <c r="AA911" s="465">
        <v>500</v>
      </c>
    </row>
    <row r="912" spans="1:27" s="462" customFormat="1" ht="19.5" customHeight="1">
      <c r="A912" s="463" t="s">
        <v>6899</v>
      </c>
      <c r="B912" s="487" t="s">
        <v>6900</v>
      </c>
      <c r="C912" s="463" t="s">
        <v>6901</v>
      </c>
      <c r="D912" s="463" t="s">
        <v>6902</v>
      </c>
      <c r="E912" s="463" t="s">
        <v>1186</v>
      </c>
      <c r="F912" s="463" t="s">
        <v>1942</v>
      </c>
      <c r="G912" s="463" t="s">
        <v>6873</v>
      </c>
      <c r="H912" s="463" t="s">
        <v>6903</v>
      </c>
      <c r="I912" s="463" t="s">
        <v>804</v>
      </c>
      <c r="J912" s="464" t="s">
        <v>1605</v>
      </c>
      <c r="K912" s="464" t="s">
        <v>1605</v>
      </c>
      <c r="L912" s="463" t="s">
        <v>350</v>
      </c>
      <c r="M912" s="463" t="s">
        <v>350</v>
      </c>
      <c r="N912" s="463" t="s">
        <v>8</v>
      </c>
      <c r="O912" s="463" t="s">
        <v>853</v>
      </c>
      <c r="P912" s="464" t="s">
        <v>1605</v>
      </c>
      <c r="Q912" s="465">
        <v>15000000</v>
      </c>
      <c r="R912" s="465">
        <v>15700000</v>
      </c>
      <c r="S912" s="465">
        <v>25000000</v>
      </c>
      <c r="T912" s="465">
        <v>10000000</v>
      </c>
      <c r="U912" s="465">
        <v>65700000</v>
      </c>
      <c r="V912" s="465">
        <v>9</v>
      </c>
      <c r="W912" s="465">
        <v>4</v>
      </c>
      <c r="X912" s="465">
        <v>13</v>
      </c>
      <c r="Y912" s="466">
        <v>241.6</v>
      </c>
      <c r="Z912" s="465">
        <v>0</v>
      </c>
      <c r="AA912" s="465">
        <v>0</v>
      </c>
    </row>
    <row r="913" spans="1:27" s="462" customFormat="1" ht="19.5" customHeight="1">
      <c r="A913" s="463" t="s">
        <v>6904</v>
      </c>
      <c r="B913" s="487" t="s">
        <v>6905</v>
      </c>
      <c r="C913" s="463" t="s">
        <v>6906</v>
      </c>
      <c r="D913" s="463" t="s">
        <v>6907</v>
      </c>
      <c r="E913" s="463" t="s">
        <v>1</v>
      </c>
      <c r="F913" s="463" t="s">
        <v>3537</v>
      </c>
      <c r="G913" s="463" t="s">
        <v>6809</v>
      </c>
      <c r="H913" s="463" t="s">
        <v>6908</v>
      </c>
      <c r="I913" s="463" t="s">
        <v>808</v>
      </c>
      <c r="J913" s="464" t="s">
        <v>1605</v>
      </c>
      <c r="K913" s="464" t="s">
        <v>1605</v>
      </c>
      <c r="L913" s="463" t="s">
        <v>6909</v>
      </c>
      <c r="M913" s="463" t="s">
        <v>616</v>
      </c>
      <c r="N913" s="463" t="s">
        <v>41</v>
      </c>
      <c r="O913" s="463" t="s">
        <v>6910</v>
      </c>
      <c r="P913" s="464" t="s">
        <v>6911</v>
      </c>
      <c r="Q913" s="465">
        <v>0</v>
      </c>
      <c r="R913" s="465">
        <v>0</v>
      </c>
      <c r="S913" s="465">
        <v>13000000</v>
      </c>
      <c r="T913" s="465">
        <v>1000000</v>
      </c>
      <c r="U913" s="465">
        <v>14000000</v>
      </c>
      <c r="V913" s="465">
        <v>3</v>
      </c>
      <c r="W913" s="465">
        <v>9</v>
      </c>
      <c r="X913" s="465">
        <v>12</v>
      </c>
      <c r="Y913" s="466">
        <v>276.83</v>
      </c>
      <c r="Z913" s="465">
        <v>84096</v>
      </c>
      <c r="AA913" s="465">
        <v>3961</v>
      </c>
    </row>
    <row r="914" spans="1:27" s="462" customFormat="1" ht="19.5" customHeight="1">
      <c r="A914" s="463" t="s">
        <v>6912</v>
      </c>
      <c r="B914" s="487" t="s">
        <v>6913</v>
      </c>
      <c r="C914" s="463" t="s">
        <v>6914</v>
      </c>
      <c r="D914" s="463" t="s">
        <v>6915</v>
      </c>
      <c r="E914" s="463" t="s">
        <v>47</v>
      </c>
      <c r="F914" s="463" t="s">
        <v>1975</v>
      </c>
      <c r="G914" s="463" t="s">
        <v>6671</v>
      </c>
      <c r="H914" s="463" t="s">
        <v>6916</v>
      </c>
      <c r="I914" s="463" t="s">
        <v>815</v>
      </c>
      <c r="J914" s="463" t="s">
        <v>1605</v>
      </c>
      <c r="K914" s="463" t="s">
        <v>1605</v>
      </c>
      <c r="L914" s="463" t="s">
        <v>6917</v>
      </c>
      <c r="M914" s="463" t="s">
        <v>974</v>
      </c>
      <c r="N914" s="463" t="s">
        <v>105</v>
      </c>
      <c r="O914" s="463" t="s">
        <v>6918</v>
      </c>
      <c r="P914" s="464" t="s">
        <v>6919</v>
      </c>
      <c r="Q914" s="465">
        <v>700000</v>
      </c>
      <c r="R914" s="465">
        <v>3000000</v>
      </c>
      <c r="S914" s="465">
        <v>4000000</v>
      </c>
      <c r="T914" s="465">
        <v>1000000</v>
      </c>
      <c r="U914" s="465">
        <v>8700000</v>
      </c>
      <c r="V914" s="465">
        <v>3</v>
      </c>
      <c r="W914" s="465">
        <v>0</v>
      </c>
      <c r="X914" s="465">
        <v>3</v>
      </c>
      <c r="Y914" s="466">
        <v>296.10000000000002</v>
      </c>
      <c r="Z914" s="465">
        <v>0</v>
      </c>
      <c r="AA914" s="465">
        <v>0</v>
      </c>
    </row>
    <row r="915" spans="1:27" s="462" customFormat="1" ht="19.5" customHeight="1">
      <c r="A915" s="463" t="s">
        <v>6920</v>
      </c>
      <c r="B915" s="487" t="s">
        <v>6921</v>
      </c>
      <c r="C915" s="463" t="s">
        <v>6922</v>
      </c>
      <c r="D915" s="463" t="s">
        <v>6923</v>
      </c>
      <c r="E915" s="463" t="s">
        <v>51</v>
      </c>
      <c r="F915" s="463" t="s">
        <v>6924</v>
      </c>
      <c r="G915" s="463" t="s">
        <v>6603</v>
      </c>
      <c r="H915" s="463" t="s">
        <v>6925</v>
      </c>
      <c r="I915" s="463" t="s">
        <v>801</v>
      </c>
      <c r="J915" s="464" t="s">
        <v>25</v>
      </c>
      <c r="K915" s="464" t="s">
        <v>25</v>
      </c>
      <c r="L915" s="463" t="s">
        <v>891</v>
      </c>
      <c r="M915" s="463" t="s">
        <v>18</v>
      </c>
      <c r="N915" s="463" t="s">
        <v>8</v>
      </c>
      <c r="O915" s="463" t="s">
        <v>866</v>
      </c>
      <c r="P915" s="464" t="s">
        <v>1605</v>
      </c>
      <c r="Q915" s="465">
        <v>3200000</v>
      </c>
      <c r="R915" s="465">
        <v>5000000</v>
      </c>
      <c r="S915" s="465">
        <v>100000</v>
      </c>
      <c r="T915" s="465">
        <v>1000000</v>
      </c>
      <c r="U915" s="465">
        <v>9300000</v>
      </c>
      <c r="V915" s="465">
        <v>6</v>
      </c>
      <c r="W915" s="465">
        <v>5</v>
      </c>
      <c r="X915" s="465">
        <v>11</v>
      </c>
      <c r="Y915" s="466">
        <v>61.27</v>
      </c>
      <c r="Z915" s="465">
        <v>2016</v>
      </c>
      <c r="AA915" s="465">
        <v>1000</v>
      </c>
    </row>
    <row r="916" spans="1:27" s="462" customFormat="1" ht="19.5" customHeight="1">
      <c r="A916" s="463" t="s">
        <v>6926</v>
      </c>
      <c r="B916" s="487" t="s">
        <v>6927</v>
      </c>
      <c r="C916" s="463" t="s">
        <v>6928</v>
      </c>
      <c r="D916" s="463" t="s">
        <v>6929</v>
      </c>
      <c r="E916" s="463" t="s">
        <v>764</v>
      </c>
      <c r="F916" s="463" t="s">
        <v>6930</v>
      </c>
      <c r="G916" s="463" t="s">
        <v>6873</v>
      </c>
      <c r="H916" s="463" t="s">
        <v>6931</v>
      </c>
      <c r="I916" s="463" t="s">
        <v>815</v>
      </c>
      <c r="J916" s="463" t="s">
        <v>25</v>
      </c>
      <c r="K916" s="463" t="s">
        <v>6932</v>
      </c>
      <c r="L916" s="463" t="s">
        <v>964</v>
      </c>
      <c r="M916" s="463" t="s">
        <v>529</v>
      </c>
      <c r="N916" s="463" t="s">
        <v>12</v>
      </c>
      <c r="O916" s="463" t="s">
        <v>889</v>
      </c>
      <c r="P916" s="464" t="s">
        <v>6933</v>
      </c>
      <c r="Q916" s="465">
        <v>31871598</v>
      </c>
      <c r="R916" s="465">
        <v>69603750</v>
      </c>
      <c r="S916" s="465">
        <v>537713884</v>
      </c>
      <c r="T916" s="465">
        <v>1200000</v>
      </c>
      <c r="U916" s="465">
        <v>640389232</v>
      </c>
      <c r="V916" s="465">
        <v>59</v>
      </c>
      <c r="W916" s="465">
        <v>13</v>
      </c>
      <c r="X916" s="465">
        <v>72</v>
      </c>
      <c r="Y916" s="466">
        <v>2881.58</v>
      </c>
      <c r="Z916" s="465">
        <v>47800</v>
      </c>
      <c r="AA916" s="465">
        <v>10110</v>
      </c>
    </row>
    <row r="917" spans="1:27" s="462" customFormat="1" ht="19.5" customHeight="1">
      <c r="A917" s="463" t="s">
        <v>6934</v>
      </c>
      <c r="B917" s="487" t="s">
        <v>6935</v>
      </c>
      <c r="C917" s="463" t="s">
        <v>6936</v>
      </c>
      <c r="D917" s="463" t="s">
        <v>6937</v>
      </c>
      <c r="E917" s="463" t="s">
        <v>76</v>
      </c>
      <c r="F917" s="463" t="s">
        <v>1716</v>
      </c>
      <c r="G917" s="463" t="s">
        <v>6763</v>
      </c>
      <c r="H917" s="463" t="s">
        <v>6938</v>
      </c>
      <c r="I917" s="463" t="s">
        <v>815</v>
      </c>
      <c r="J917" s="464" t="s">
        <v>1605</v>
      </c>
      <c r="K917" s="464" t="s">
        <v>1605</v>
      </c>
      <c r="L917" s="463" t="s">
        <v>317</v>
      </c>
      <c r="M917" s="463" t="s">
        <v>2</v>
      </c>
      <c r="N917" s="463" t="s">
        <v>3</v>
      </c>
      <c r="O917" s="463" t="s">
        <v>823</v>
      </c>
      <c r="P917" s="464" t="s">
        <v>1605</v>
      </c>
      <c r="Q917" s="465">
        <v>36000</v>
      </c>
      <c r="R917" s="465">
        <v>3500000</v>
      </c>
      <c r="S917" s="465">
        <v>3000000</v>
      </c>
      <c r="T917" s="465">
        <v>1000000</v>
      </c>
      <c r="U917" s="465">
        <v>7536000</v>
      </c>
      <c r="V917" s="465">
        <v>15</v>
      </c>
      <c r="W917" s="465">
        <v>15</v>
      </c>
      <c r="X917" s="465">
        <v>30</v>
      </c>
      <c r="Y917" s="466">
        <v>223</v>
      </c>
      <c r="Z917" s="465">
        <v>903</v>
      </c>
      <c r="AA917" s="465">
        <v>903</v>
      </c>
    </row>
    <row r="918" spans="1:27" s="462" customFormat="1" ht="19.5" customHeight="1">
      <c r="A918" s="463" t="s">
        <v>6939</v>
      </c>
      <c r="B918" s="487" t="s">
        <v>6940</v>
      </c>
      <c r="C918" s="463" t="s">
        <v>6941</v>
      </c>
      <c r="D918" s="463" t="s">
        <v>6942</v>
      </c>
      <c r="E918" s="463" t="s">
        <v>76</v>
      </c>
      <c r="F918" s="463" t="s">
        <v>1716</v>
      </c>
      <c r="G918" s="463" t="s">
        <v>6638</v>
      </c>
      <c r="H918" s="463" t="s">
        <v>6943</v>
      </c>
      <c r="I918" s="463" t="s">
        <v>801</v>
      </c>
      <c r="J918" s="463" t="s">
        <v>1605</v>
      </c>
      <c r="K918" s="463" t="s">
        <v>1605</v>
      </c>
      <c r="L918" s="463" t="s">
        <v>587</v>
      </c>
      <c r="M918" s="463" t="s">
        <v>351</v>
      </c>
      <c r="N918" s="463" t="s">
        <v>0</v>
      </c>
      <c r="O918" s="463" t="s">
        <v>814</v>
      </c>
      <c r="P918" s="464" t="s">
        <v>1605</v>
      </c>
      <c r="Q918" s="465">
        <v>0</v>
      </c>
      <c r="R918" s="465">
        <v>350000</v>
      </c>
      <c r="S918" s="465">
        <v>30500000</v>
      </c>
      <c r="T918" s="465">
        <v>5000000</v>
      </c>
      <c r="U918" s="465">
        <v>35850000</v>
      </c>
      <c r="V918" s="465">
        <v>15</v>
      </c>
      <c r="W918" s="465">
        <v>0</v>
      </c>
      <c r="X918" s="465">
        <v>15</v>
      </c>
      <c r="Y918" s="466">
        <v>1051.1500000000001</v>
      </c>
      <c r="Z918" s="465">
        <v>3969</v>
      </c>
      <c r="AA918" s="465">
        <v>3969</v>
      </c>
    </row>
    <row r="919" spans="1:27" s="462" customFormat="1" ht="19.5" customHeight="1">
      <c r="A919" s="463" t="s">
        <v>6944</v>
      </c>
      <c r="B919" s="487" t="s">
        <v>6945</v>
      </c>
      <c r="C919" s="463" t="s">
        <v>1318</v>
      </c>
      <c r="D919" s="463" t="s">
        <v>6946</v>
      </c>
      <c r="E919" s="463" t="s">
        <v>770</v>
      </c>
      <c r="F919" s="463" t="s">
        <v>3761</v>
      </c>
      <c r="G919" s="463" t="s">
        <v>6638</v>
      </c>
      <c r="H919" s="463" t="s">
        <v>6947</v>
      </c>
      <c r="I919" s="463" t="s">
        <v>801</v>
      </c>
      <c r="J919" s="464" t="s">
        <v>25</v>
      </c>
      <c r="K919" s="464" t="s">
        <v>25</v>
      </c>
      <c r="L919" s="463" t="s">
        <v>6948</v>
      </c>
      <c r="M919" s="463" t="s">
        <v>529</v>
      </c>
      <c r="N919" s="463" t="s">
        <v>12</v>
      </c>
      <c r="O919" s="463" t="s">
        <v>889</v>
      </c>
      <c r="P919" s="464" t="s">
        <v>1605</v>
      </c>
      <c r="Q919" s="465">
        <v>37249465.5</v>
      </c>
      <c r="R919" s="465">
        <v>47329269</v>
      </c>
      <c r="S919" s="465">
        <v>49282663.909999996</v>
      </c>
      <c r="T919" s="465">
        <v>150000000</v>
      </c>
      <c r="U919" s="465">
        <v>283861398.41000003</v>
      </c>
      <c r="V919" s="465">
        <v>34</v>
      </c>
      <c r="W919" s="465">
        <v>2</v>
      </c>
      <c r="X919" s="465">
        <v>36</v>
      </c>
      <c r="Y919" s="466">
        <v>492.6</v>
      </c>
      <c r="Z919" s="465">
        <v>14397</v>
      </c>
      <c r="AA919" s="465">
        <v>3697</v>
      </c>
    </row>
    <row r="920" spans="1:27" s="462" customFormat="1" ht="19.5" customHeight="1">
      <c r="A920" s="463" t="s">
        <v>6949</v>
      </c>
      <c r="B920" s="487" t="s">
        <v>6950</v>
      </c>
      <c r="C920" s="463" t="s">
        <v>6951</v>
      </c>
      <c r="D920" s="463" t="s">
        <v>6952</v>
      </c>
      <c r="E920" s="463" t="s">
        <v>770</v>
      </c>
      <c r="F920" s="463" t="s">
        <v>3761</v>
      </c>
      <c r="G920" s="463" t="s">
        <v>6776</v>
      </c>
      <c r="H920" s="463" t="s">
        <v>6953</v>
      </c>
      <c r="I920" s="463" t="s">
        <v>801</v>
      </c>
      <c r="J920" s="464" t="s">
        <v>1605</v>
      </c>
      <c r="K920" s="464" t="s">
        <v>1605</v>
      </c>
      <c r="L920" s="463" t="s">
        <v>424</v>
      </c>
      <c r="M920" s="463" t="s">
        <v>351</v>
      </c>
      <c r="N920" s="463" t="s">
        <v>0</v>
      </c>
      <c r="O920" s="463" t="s">
        <v>813</v>
      </c>
      <c r="P920" s="464" t="s">
        <v>1605</v>
      </c>
      <c r="Q920" s="465">
        <v>10000000</v>
      </c>
      <c r="R920" s="465">
        <v>30000000</v>
      </c>
      <c r="S920" s="465">
        <v>5000000</v>
      </c>
      <c r="T920" s="465">
        <v>10000000</v>
      </c>
      <c r="U920" s="465">
        <v>55000000</v>
      </c>
      <c r="V920" s="465">
        <v>17</v>
      </c>
      <c r="W920" s="465">
        <v>11</v>
      </c>
      <c r="X920" s="465">
        <v>28</v>
      </c>
      <c r="Y920" s="466">
        <v>433</v>
      </c>
      <c r="Z920" s="465">
        <v>2592</v>
      </c>
      <c r="AA920" s="465">
        <v>2592</v>
      </c>
    </row>
    <row r="921" spans="1:27" s="462" customFormat="1" ht="19.5" customHeight="1">
      <c r="A921" s="463" t="s">
        <v>6954</v>
      </c>
      <c r="B921" s="487" t="s">
        <v>6955</v>
      </c>
      <c r="C921" s="463" t="s">
        <v>6956</v>
      </c>
      <c r="D921" s="463" t="s">
        <v>6957</v>
      </c>
      <c r="E921" s="463" t="s">
        <v>1554</v>
      </c>
      <c r="F921" s="463" t="s">
        <v>3101</v>
      </c>
      <c r="G921" s="463" t="s">
        <v>6671</v>
      </c>
      <c r="H921" s="463" t="s">
        <v>6958</v>
      </c>
      <c r="I921" s="463" t="s">
        <v>801</v>
      </c>
      <c r="J921" s="463" t="s">
        <v>25</v>
      </c>
      <c r="K921" s="463" t="s">
        <v>25</v>
      </c>
      <c r="L921" s="463" t="s">
        <v>741</v>
      </c>
      <c r="M921" s="463" t="s">
        <v>672</v>
      </c>
      <c r="N921" s="463" t="s">
        <v>93</v>
      </c>
      <c r="O921" s="463" t="s">
        <v>6959</v>
      </c>
      <c r="P921" s="464" t="s">
        <v>6960</v>
      </c>
      <c r="Q921" s="465">
        <v>6000000</v>
      </c>
      <c r="R921" s="465">
        <v>21610000</v>
      </c>
      <c r="S921" s="465">
        <v>15000000</v>
      </c>
      <c r="T921" s="465">
        <v>10000000</v>
      </c>
      <c r="U921" s="465">
        <v>52610000</v>
      </c>
      <c r="V921" s="465">
        <v>10</v>
      </c>
      <c r="W921" s="465">
        <v>7</v>
      </c>
      <c r="X921" s="465">
        <v>17</v>
      </c>
      <c r="Y921" s="466">
        <v>231.96</v>
      </c>
      <c r="Z921" s="465">
        <v>10626</v>
      </c>
      <c r="AA921" s="465">
        <v>1023</v>
      </c>
    </row>
    <row r="922" spans="1:27" s="462" customFormat="1" ht="19.5" customHeight="1">
      <c r="A922" s="463" t="s">
        <v>6961</v>
      </c>
      <c r="B922" s="487" t="s">
        <v>6962</v>
      </c>
      <c r="C922" s="463" t="s">
        <v>6963</v>
      </c>
      <c r="D922" s="463" t="s">
        <v>6964</v>
      </c>
      <c r="E922" s="463" t="s">
        <v>773</v>
      </c>
      <c r="F922" s="463" t="s">
        <v>2307</v>
      </c>
      <c r="G922" s="463" t="s">
        <v>6659</v>
      </c>
      <c r="H922" s="463" t="s">
        <v>6965</v>
      </c>
      <c r="I922" s="463" t="s">
        <v>817</v>
      </c>
      <c r="J922" s="463" t="s">
        <v>1605</v>
      </c>
      <c r="K922" s="463" t="s">
        <v>1605</v>
      </c>
      <c r="L922" s="463" t="s">
        <v>734</v>
      </c>
      <c r="M922" s="463" t="s">
        <v>57</v>
      </c>
      <c r="N922" s="463" t="s">
        <v>0</v>
      </c>
      <c r="O922" s="463" t="s">
        <v>845</v>
      </c>
      <c r="P922" s="464" t="s">
        <v>6966</v>
      </c>
      <c r="Q922" s="465">
        <v>8100000</v>
      </c>
      <c r="R922" s="465">
        <v>0</v>
      </c>
      <c r="S922" s="465">
        <v>6000000</v>
      </c>
      <c r="T922" s="465">
        <v>2000000</v>
      </c>
      <c r="U922" s="465">
        <v>16100000</v>
      </c>
      <c r="V922" s="465">
        <v>10</v>
      </c>
      <c r="W922" s="465">
        <v>10</v>
      </c>
      <c r="X922" s="465">
        <v>20</v>
      </c>
      <c r="Y922" s="466">
        <v>413.84</v>
      </c>
      <c r="Z922" s="465">
        <v>7680</v>
      </c>
      <c r="AA922" s="465">
        <v>4500</v>
      </c>
    </row>
    <row r="923" spans="1:27" s="462" customFormat="1" ht="19.5" customHeight="1">
      <c r="A923" s="463" t="s">
        <v>6967</v>
      </c>
      <c r="B923" s="487" t="s">
        <v>6968</v>
      </c>
      <c r="C923" s="463" t="s">
        <v>6969</v>
      </c>
      <c r="D923" s="463" t="s">
        <v>6970</v>
      </c>
      <c r="E923" s="463" t="s">
        <v>774</v>
      </c>
      <c r="F923" s="463" t="s">
        <v>2312</v>
      </c>
      <c r="G923" s="463" t="s">
        <v>6603</v>
      </c>
      <c r="H923" s="463" t="s">
        <v>6971</v>
      </c>
      <c r="I923" s="463" t="s">
        <v>865</v>
      </c>
      <c r="J923" s="463" t="s">
        <v>25</v>
      </c>
      <c r="K923" s="463" t="s">
        <v>25</v>
      </c>
      <c r="L923" s="463" t="s">
        <v>321</v>
      </c>
      <c r="M923" s="463" t="s">
        <v>18</v>
      </c>
      <c r="N923" s="463" t="s">
        <v>8</v>
      </c>
      <c r="O923" s="463" t="s">
        <v>866</v>
      </c>
      <c r="P923" s="464" t="s">
        <v>1605</v>
      </c>
      <c r="Q923" s="465">
        <v>0</v>
      </c>
      <c r="R923" s="465">
        <v>15000000</v>
      </c>
      <c r="S923" s="465">
        <v>61500000</v>
      </c>
      <c r="T923" s="465">
        <v>10000000</v>
      </c>
      <c r="U923" s="465">
        <v>86500000</v>
      </c>
      <c r="V923" s="465">
        <v>40</v>
      </c>
      <c r="W923" s="465">
        <v>42</v>
      </c>
      <c r="X923" s="465">
        <v>82</v>
      </c>
      <c r="Y923" s="466">
        <v>379</v>
      </c>
      <c r="Z923" s="465">
        <v>7220</v>
      </c>
      <c r="AA923" s="465">
        <v>3000</v>
      </c>
    </row>
    <row r="924" spans="1:27" s="462" customFormat="1" ht="19.5" customHeight="1">
      <c r="A924" s="463" t="s">
        <v>6972</v>
      </c>
      <c r="B924" s="487" t="s">
        <v>6973</v>
      </c>
      <c r="C924" s="463" t="s">
        <v>6974</v>
      </c>
      <c r="D924" s="463" t="s">
        <v>6975</v>
      </c>
      <c r="E924" s="463" t="s">
        <v>774</v>
      </c>
      <c r="F924" s="463" t="s">
        <v>2312</v>
      </c>
      <c r="G924" s="463" t="s">
        <v>6638</v>
      </c>
      <c r="H924" s="463" t="s">
        <v>6976</v>
      </c>
      <c r="I924" s="463" t="s">
        <v>1605</v>
      </c>
      <c r="J924" s="464" t="s">
        <v>1605</v>
      </c>
      <c r="K924" s="464" t="s">
        <v>1605</v>
      </c>
      <c r="L924" s="463" t="s">
        <v>1405</v>
      </c>
      <c r="M924" s="463" t="s">
        <v>1030</v>
      </c>
      <c r="N924" s="463" t="s">
        <v>87</v>
      </c>
      <c r="O924" s="463" t="s">
        <v>4023</v>
      </c>
      <c r="P924" s="464" t="s">
        <v>6977</v>
      </c>
      <c r="Q924" s="465">
        <v>1000000</v>
      </c>
      <c r="R924" s="465">
        <v>103000000</v>
      </c>
      <c r="S924" s="465">
        <v>28000000</v>
      </c>
      <c r="T924" s="465">
        <v>100000000</v>
      </c>
      <c r="U924" s="465">
        <v>232000000</v>
      </c>
      <c r="V924" s="465">
        <v>37</v>
      </c>
      <c r="W924" s="465">
        <v>30</v>
      </c>
      <c r="X924" s="465">
        <v>67</v>
      </c>
      <c r="Y924" s="466">
        <v>488</v>
      </c>
      <c r="Z924" s="465">
        <v>2892</v>
      </c>
      <c r="AA924" s="465">
        <v>980</v>
      </c>
    </row>
    <row r="925" spans="1:27" s="462" customFormat="1" ht="19.5" customHeight="1">
      <c r="A925" s="463" t="s">
        <v>6978</v>
      </c>
      <c r="B925" s="487" t="s">
        <v>6979</v>
      </c>
      <c r="C925" s="463" t="s">
        <v>6980</v>
      </c>
      <c r="D925" s="463" t="s">
        <v>6981</v>
      </c>
      <c r="E925" s="463" t="s">
        <v>774</v>
      </c>
      <c r="F925" s="463" t="s">
        <v>2312</v>
      </c>
      <c r="G925" s="463" t="s">
        <v>6626</v>
      </c>
      <c r="H925" s="463" t="s">
        <v>6982</v>
      </c>
      <c r="I925" s="463" t="s">
        <v>817</v>
      </c>
      <c r="J925" s="464" t="s">
        <v>6983</v>
      </c>
      <c r="K925" s="464" t="s">
        <v>1373</v>
      </c>
      <c r="L925" s="463" t="s">
        <v>360</v>
      </c>
      <c r="M925" s="463" t="s">
        <v>22</v>
      </c>
      <c r="N925" s="463" t="s">
        <v>8</v>
      </c>
      <c r="O925" s="463" t="s">
        <v>837</v>
      </c>
      <c r="P925" s="464" t="s">
        <v>6984</v>
      </c>
      <c r="Q925" s="465">
        <v>716000</v>
      </c>
      <c r="R925" s="465">
        <v>3934500</v>
      </c>
      <c r="S925" s="465">
        <v>15000000</v>
      </c>
      <c r="T925" s="465">
        <v>2000000</v>
      </c>
      <c r="U925" s="465">
        <v>21650500</v>
      </c>
      <c r="V925" s="465">
        <v>2</v>
      </c>
      <c r="W925" s="465">
        <v>7</v>
      </c>
      <c r="X925" s="465">
        <v>9</v>
      </c>
      <c r="Y925" s="466">
        <v>124.2</v>
      </c>
      <c r="Z925" s="465">
        <v>1432</v>
      </c>
      <c r="AA925" s="465">
        <v>645</v>
      </c>
    </row>
    <row r="926" spans="1:27" s="462" customFormat="1" ht="19.5" customHeight="1">
      <c r="A926" s="463" t="s">
        <v>6985</v>
      </c>
      <c r="B926" s="487" t="s">
        <v>6986</v>
      </c>
      <c r="C926" s="463" t="s">
        <v>6608</v>
      </c>
      <c r="D926" s="463" t="s">
        <v>6987</v>
      </c>
      <c r="E926" s="463" t="s">
        <v>95</v>
      </c>
      <c r="F926" s="463" t="s">
        <v>1562</v>
      </c>
      <c r="G926" s="463" t="s">
        <v>6603</v>
      </c>
      <c r="H926" s="463" t="s">
        <v>6988</v>
      </c>
      <c r="I926" s="463" t="s">
        <v>808</v>
      </c>
      <c r="J926" s="464" t="s">
        <v>1605</v>
      </c>
      <c r="K926" s="464" t="s">
        <v>1605</v>
      </c>
      <c r="L926" s="463" t="s">
        <v>1346</v>
      </c>
      <c r="M926" s="463" t="s">
        <v>679</v>
      </c>
      <c r="N926" s="463" t="s">
        <v>30</v>
      </c>
      <c r="O926" s="463" t="s">
        <v>2742</v>
      </c>
      <c r="P926" s="464" t="s">
        <v>6611</v>
      </c>
      <c r="Q926" s="465">
        <v>1500000</v>
      </c>
      <c r="R926" s="465">
        <v>0</v>
      </c>
      <c r="S926" s="465">
        <v>2200000</v>
      </c>
      <c r="T926" s="465">
        <v>800000</v>
      </c>
      <c r="U926" s="465">
        <v>4500000</v>
      </c>
      <c r="V926" s="465">
        <v>6</v>
      </c>
      <c r="W926" s="465">
        <v>0</v>
      </c>
      <c r="X926" s="465">
        <v>6</v>
      </c>
      <c r="Y926" s="466">
        <v>493</v>
      </c>
      <c r="Z926" s="465">
        <v>9016</v>
      </c>
      <c r="AA926" s="465">
        <v>1188</v>
      </c>
    </row>
    <row r="927" spans="1:27" s="462" customFormat="1" ht="19.5" customHeight="1">
      <c r="A927" s="463" t="s">
        <v>6989</v>
      </c>
      <c r="B927" s="487" t="s">
        <v>6990</v>
      </c>
      <c r="C927" s="463" t="s">
        <v>6991</v>
      </c>
      <c r="D927" s="463" t="s">
        <v>6992</v>
      </c>
      <c r="E927" s="463" t="s">
        <v>783</v>
      </c>
      <c r="F927" s="463" t="s">
        <v>2366</v>
      </c>
      <c r="G927" s="463" t="s">
        <v>6638</v>
      </c>
      <c r="H927" s="463" t="s">
        <v>774</v>
      </c>
      <c r="I927" s="463" t="s">
        <v>809</v>
      </c>
      <c r="J927" s="464" t="s">
        <v>25</v>
      </c>
      <c r="K927" s="464" t="s">
        <v>25</v>
      </c>
      <c r="L927" s="463" t="s">
        <v>567</v>
      </c>
      <c r="M927" s="463" t="s">
        <v>362</v>
      </c>
      <c r="N927" s="463" t="s">
        <v>93</v>
      </c>
      <c r="O927" s="463" t="s">
        <v>3984</v>
      </c>
      <c r="P927" s="464" t="s">
        <v>6993</v>
      </c>
      <c r="Q927" s="465">
        <v>45788250</v>
      </c>
      <c r="R927" s="465">
        <v>60000000</v>
      </c>
      <c r="S927" s="465">
        <v>110000000</v>
      </c>
      <c r="T927" s="465">
        <v>10000000</v>
      </c>
      <c r="U927" s="465">
        <v>225788250</v>
      </c>
      <c r="V927" s="465">
        <v>14</v>
      </c>
      <c r="W927" s="465">
        <v>20</v>
      </c>
      <c r="X927" s="465">
        <v>34</v>
      </c>
      <c r="Y927" s="466">
        <v>1357.86</v>
      </c>
      <c r="Z927" s="465">
        <v>4158</v>
      </c>
      <c r="AA927" s="465">
        <v>2640</v>
      </c>
    </row>
    <row r="928" spans="1:27" s="462" customFormat="1" ht="19.5" customHeight="1">
      <c r="A928" s="463" t="s">
        <v>6994</v>
      </c>
      <c r="B928" s="487" t="s">
        <v>6995</v>
      </c>
      <c r="C928" s="463" t="s">
        <v>6996</v>
      </c>
      <c r="D928" s="463" t="s">
        <v>6997</v>
      </c>
      <c r="E928" s="463" t="s">
        <v>783</v>
      </c>
      <c r="F928" s="463" t="s">
        <v>2366</v>
      </c>
      <c r="G928" s="463" t="s">
        <v>6626</v>
      </c>
      <c r="H928" s="463" t="s">
        <v>6998</v>
      </c>
      <c r="I928" s="463" t="s">
        <v>817</v>
      </c>
      <c r="J928" s="463" t="s">
        <v>25</v>
      </c>
      <c r="K928" s="463" t="s">
        <v>325</v>
      </c>
      <c r="L928" s="463" t="s">
        <v>6999</v>
      </c>
      <c r="M928" s="463" t="s">
        <v>345</v>
      </c>
      <c r="N928" s="463" t="s">
        <v>20</v>
      </c>
      <c r="O928" s="463" t="s">
        <v>831</v>
      </c>
      <c r="P928" s="464" t="s">
        <v>1605</v>
      </c>
      <c r="Q928" s="465">
        <v>30000000</v>
      </c>
      <c r="R928" s="465">
        <v>23400000</v>
      </c>
      <c r="S928" s="465">
        <v>4000000</v>
      </c>
      <c r="T928" s="465">
        <v>18000000</v>
      </c>
      <c r="U928" s="465">
        <v>75400000</v>
      </c>
      <c r="V928" s="465">
        <v>9</v>
      </c>
      <c r="W928" s="465">
        <v>6</v>
      </c>
      <c r="X928" s="465">
        <v>15</v>
      </c>
      <c r="Y928" s="466">
        <v>274</v>
      </c>
      <c r="Z928" s="465">
        <v>2600</v>
      </c>
      <c r="AA928" s="465">
        <v>2600</v>
      </c>
    </row>
    <row r="929" spans="1:27" s="462" customFormat="1" ht="19.5" customHeight="1">
      <c r="A929" s="463" t="s">
        <v>7000</v>
      </c>
      <c r="B929" s="487" t="s">
        <v>7001</v>
      </c>
      <c r="C929" s="463" t="s">
        <v>7002</v>
      </c>
      <c r="D929" s="463" t="s">
        <v>7003</v>
      </c>
      <c r="E929" s="463" t="s">
        <v>772</v>
      </c>
      <c r="F929" s="463" t="s">
        <v>2378</v>
      </c>
      <c r="G929" s="463" t="s">
        <v>6763</v>
      </c>
      <c r="H929" s="463" t="s">
        <v>1634</v>
      </c>
      <c r="I929" s="463" t="s">
        <v>1605</v>
      </c>
      <c r="J929" s="464" t="s">
        <v>25</v>
      </c>
      <c r="K929" s="464" t="s">
        <v>25</v>
      </c>
      <c r="L929" s="463" t="s">
        <v>7004</v>
      </c>
      <c r="M929" s="463" t="s">
        <v>1779</v>
      </c>
      <c r="N929" s="463" t="s">
        <v>367</v>
      </c>
      <c r="O929" s="463" t="s">
        <v>1780</v>
      </c>
      <c r="P929" s="464" t="s">
        <v>7005</v>
      </c>
      <c r="Q929" s="465">
        <v>2000000</v>
      </c>
      <c r="R929" s="465">
        <v>2000000</v>
      </c>
      <c r="S929" s="465">
        <v>500000</v>
      </c>
      <c r="T929" s="465">
        <v>1000000</v>
      </c>
      <c r="U929" s="465">
        <v>5500000</v>
      </c>
      <c r="V929" s="465">
        <v>4</v>
      </c>
      <c r="W929" s="465">
        <v>0</v>
      </c>
      <c r="X929" s="465">
        <v>4</v>
      </c>
      <c r="Y929" s="466">
        <v>93.17</v>
      </c>
      <c r="Z929" s="465">
        <v>8652</v>
      </c>
      <c r="AA929" s="465">
        <v>651</v>
      </c>
    </row>
    <row r="930" spans="1:27" s="462" customFormat="1" ht="19.5" customHeight="1">
      <c r="A930" s="463" t="s">
        <v>7006</v>
      </c>
      <c r="B930" s="487" t="s">
        <v>7007</v>
      </c>
      <c r="C930" s="463" t="s">
        <v>7008</v>
      </c>
      <c r="D930" s="463" t="s">
        <v>7009</v>
      </c>
      <c r="E930" s="463" t="s">
        <v>17</v>
      </c>
      <c r="F930" s="463" t="s">
        <v>2392</v>
      </c>
      <c r="G930" s="463" t="s">
        <v>6603</v>
      </c>
      <c r="H930" s="463" t="s">
        <v>838</v>
      </c>
      <c r="I930" s="463" t="s">
        <v>808</v>
      </c>
      <c r="J930" s="464" t="s">
        <v>25</v>
      </c>
      <c r="K930" s="464" t="s">
        <v>25</v>
      </c>
      <c r="L930" s="463" t="s">
        <v>1293</v>
      </c>
      <c r="M930" s="463" t="s">
        <v>22</v>
      </c>
      <c r="N930" s="463" t="s">
        <v>8</v>
      </c>
      <c r="O930" s="463" t="s">
        <v>837</v>
      </c>
      <c r="P930" s="464" t="s">
        <v>1605</v>
      </c>
      <c r="Q930" s="465">
        <v>1000000</v>
      </c>
      <c r="R930" s="465">
        <v>5000000</v>
      </c>
      <c r="S930" s="465">
        <v>20000000</v>
      </c>
      <c r="T930" s="465">
        <v>10000000</v>
      </c>
      <c r="U930" s="465">
        <v>36000000</v>
      </c>
      <c r="V930" s="465">
        <v>50</v>
      </c>
      <c r="W930" s="465">
        <v>0</v>
      </c>
      <c r="X930" s="465">
        <v>50</v>
      </c>
      <c r="Y930" s="466">
        <v>497</v>
      </c>
      <c r="Z930" s="465">
        <v>4500</v>
      </c>
      <c r="AA930" s="465">
        <v>800</v>
      </c>
    </row>
    <row r="931" spans="1:27" s="462" customFormat="1" ht="19.5" customHeight="1">
      <c r="A931" s="463" t="s">
        <v>7010</v>
      </c>
      <c r="B931" s="487" t="s">
        <v>7011</v>
      </c>
      <c r="C931" s="463" t="s">
        <v>7012</v>
      </c>
      <c r="D931" s="463" t="s">
        <v>2402</v>
      </c>
      <c r="E931" s="463" t="s">
        <v>17</v>
      </c>
      <c r="F931" s="463" t="s">
        <v>2392</v>
      </c>
      <c r="G931" s="463" t="s">
        <v>6603</v>
      </c>
      <c r="H931" s="463" t="s">
        <v>7013</v>
      </c>
      <c r="I931" s="463" t="s">
        <v>801</v>
      </c>
      <c r="J931" s="464" t="s">
        <v>25</v>
      </c>
      <c r="K931" s="464" t="s">
        <v>25</v>
      </c>
      <c r="L931" s="463" t="s">
        <v>891</v>
      </c>
      <c r="M931" s="463" t="s">
        <v>18</v>
      </c>
      <c r="N931" s="463" t="s">
        <v>8</v>
      </c>
      <c r="O931" s="463" t="s">
        <v>866</v>
      </c>
      <c r="P931" s="464" t="s">
        <v>1605</v>
      </c>
      <c r="Q931" s="465">
        <v>3200000</v>
      </c>
      <c r="R931" s="465">
        <v>5000000</v>
      </c>
      <c r="S931" s="465">
        <v>1000000</v>
      </c>
      <c r="T931" s="465">
        <v>1000000</v>
      </c>
      <c r="U931" s="465">
        <v>10200000</v>
      </c>
      <c r="V931" s="465">
        <v>6</v>
      </c>
      <c r="W931" s="465">
        <v>5</v>
      </c>
      <c r="X931" s="465">
        <v>11</v>
      </c>
      <c r="Y931" s="466">
        <v>492</v>
      </c>
      <c r="Z931" s="465">
        <v>3214</v>
      </c>
      <c r="AA931" s="465">
        <v>1156</v>
      </c>
    </row>
    <row r="932" spans="1:27" s="462" customFormat="1" ht="19.5" customHeight="1">
      <c r="A932" s="463" t="s">
        <v>7014</v>
      </c>
      <c r="B932" s="487" t="s">
        <v>7015</v>
      </c>
      <c r="C932" s="463" t="s">
        <v>7016</v>
      </c>
      <c r="D932" s="463" t="s">
        <v>2402</v>
      </c>
      <c r="E932" s="463" t="s">
        <v>17</v>
      </c>
      <c r="F932" s="463" t="s">
        <v>2392</v>
      </c>
      <c r="G932" s="463" t="s">
        <v>6751</v>
      </c>
      <c r="H932" s="463" t="s">
        <v>7017</v>
      </c>
      <c r="I932" s="463" t="s">
        <v>817</v>
      </c>
      <c r="J932" s="464" t="s">
        <v>1605</v>
      </c>
      <c r="K932" s="464" t="s">
        <v>1605</v>
      </c>
      <c r="L932" s="463" t="s">
        <v>7018</v>
      </c>
      <c r="M932" s="463" t="s">
        <v>577</v>
      </c>
      <c r="N932" s="463" t="s">
        <v>0</v>
      </c>
      <c r="O932" s="463" t="s">
        <v>890</v>
      </c>
      <c r="P932" s="464" t="s">
        <v>1605</v>
      </c>
      <c r="Q932" s="465">
        <v>0</v>
      </c>
      <c r="R932" s="465">
        <v>0</v>
      </c>
      <c r="S932" s="465">
        <v>2000000</v>
      </c>
      <c r="T932" s="465">
        <v>500000</v>
      </c>
      <c r="U932" s="465">
        <v>2500000</v>
      </c>
      <c r="V932" s="465">
        <v>13</v>
      </c>
      <c r="W932" s="465">
        <v>1</v>
      </c>
      <c r="X932" s="465">
        <v>14</v>
      </c>
      <c r="Y932" s="466">
        <v>145.5</v>
      </c>
      <c r="Z932" s="465">
        <v>954</v>
      </c>
      <c r="AA932" s="465">
        <v>300</v>
      </c>
    </row>
    <row r="933" spans="1:27" s="462" customFormat="1" ht="19.5" customHeight="1">
      <c r="A933" s="463" t="s">
        <v>7019</v>
      </c>
      <c r="B933" s="487" t="s">
        <v>7020</v>
      </c>
      <c r="C933" s="463" t="s">
        <v>1473</v>
      </c>
      <c r="D933" s="463" t="s">
        <v>7021</v>
      </c>
      <c r="E933" s="463" t="s">
        <v>45</v>
      </c>
      <c r="F933" s="463" t="s">
        <v>2426</v>
      </c>
      <c r="G933" s="463" t="s">
        <v>6719</v>
      </c>
      <c r="H933" s="463" t="s">
        <v>1313</v>
      </c>
      <c r="I933" s="463" t="s">
        <v>822</v>
      </c>
      <c r="J933" s="463" t="s">
        <v>1605</v>
      </c>
      <c r="K933" s="463" t="s">
        <v>1605</v>
      </c>
      <c r="L933" s="463" t="s">
        <v>580</v>
      </c>
      <c r="M933" s="463" t="s">
        <v>329</v>
      </c>
      <c r="N933" s="463" t="s">
        <v>0</v>
      </c>
      <c r="O933" s="463" t="s">
        <v>818</v>
      </c>
      <c r="P933" s="464" t="s">
        <v>7022</v>
      </c>
      <c r="Q933" s="465">
        <v>127050000</v>
      </c>
      <c r="R933" s="465">
        <v>260000000</v>
      </c>
      <c r="S933" s="465">
        <v>200000000</v>
      </c>
      <c r="T933" s="465">
        <v>50000000</v>
      </c>
      <c r="U933" s="465">
        <v>637050000</v>
      </c>
      <c r="V933" s="465">
        <v>86</v>
      </c>
      <c r="W933" s="465">
        <v>22</v>
      </c>
      <c r="X933" s="465">
        <v>108</v>
      </c>
      <c r="Y933" s="466">
        <v>480.1</v>
      </c>
      <c r="Z933" s="465">
        <v>9033</v>
      </c>
      <c r="AA933" s="465">
        <v>4723</v>
      </c>
    </row>
    <row r="934" spans="1:27" s="462" customFormat="1" ht="19.5" customHeight="1">
      <c r="A934" s="463" t="s">
        <v>7023</v>
      </c>
      <c r="B934" s="487" t="s">
        <v>7024</v>
      </c>
      <c r="C934" s="463" t="s">
        <v>7025</v>
      </c>
      <c r="D934" s="463" t="s">
        <v>7026</v>
      </c>
      <c r="E934" s="463" t="s">
        <v>45</v>
      </c>
      <c r="F934" s="463" t="s">
        <v>2426</v>
      </c>
      <c r="G934" s="463" t="s">
        <v>6873</v>
      </c>
      <c r="H934" s="463" t="s">
        <v>7027</v>
      </c>
      <c r="I934" s="463" t="s">
        <v>804</v>
      </c>
      <c r="J934" s="464" t="s">
        <v>1605</v>
      </c>
      <c r="K934" s="464" t="s">
        <v>356</v>
      </c>
      <c r="L934" s="463" t="s">
        <v>321</v>
      </c>
      <c r="M934" s="463" t="s">
        <v>18</v>
      </c>
      <c r="N934" s="463" t="s">
        <v>8</v>
      </c>
      <c r="O934" s="463" t="s">
        <v>866</v>
      </c>
      <c r="P934" s="464" t="s">
        <v>7028</v>
      </c>
      <c r="Q934" s="465">
        <v>0</v>
      </c>
      <c r="R934" s="465">
        <v>0</v>
      </c>
      <c r="S934" s="465">
        <v>5000000</v>
      </c>
      <c r="T934" s="465">
        <v>5000000</v>
      </c>
      <c r="U934" s="465">
        <v>10000000</v>
      </c>
      <c r="V934" s="465">
        <v>17</v>
      </c>
      <c r="W934" s="465">
        <v>16</v>
      </c>
      <c r="X934" s="465">
        <v>33</v>
      </c>
      <c r="Y934" s="466">
        <v>398.27</v>
      </c>
      <c r="Z934" s="465">
        <v>0</v>
      </c>
      <c r="AA934" s="465">
        <v>0</v>
      </c>
    </row>
    <row r="935" spans="1:27" s="462" customFormat="1" ht="19.5" customHeight="1">
      <c r="A935" s="463" t="s">
        <v>7029</v>
      </c>
      <c r="B935" s="487" t="s">
        <v>7030</v>
      </c>
      <c r="C935" s="463" t="s">
        <v>7031</v>
      </c>
      <c r="D935" s="463" t="s">
        <v>7032</v>
      </c>
      <c r="E935" s="463" t="s">
        <v>45</v>
      </c>
      <c r="F935" s="463" t="s">
        <v>2426</v>
      </c>
      <c r="G935" s="463" t="s">
        <v>6659</v>
      </c>
      <c r="H935" s="463" t="s">
        <v>828</v>
      </c>
      <c r="I935" s="463" t="s">
        <v>801</v>
      </c>
      <c r="J935" s="463" t="s">
        <v>1605</v>
      </c>
      <c r="K935" s="463" t="s">
        <v>1605</v>
      </c>
      <c r="L935" s="463" t="s">
        <v>7033</v>
      </c>
      <c r="M935" s="463" t="s">
        <v>1111</v>
      </c>
      <c r="N935" s="463" t="s">
        <v>406</v>
      </c>
      <c r="O935" s="463" t="s">
        <v>854</v>
      </c>
      <c r="P935" s="464" t="s">
        <v>1605</v>
      </c>
      <c r="Q935" s="465">
        <v>0</v>
      </c>
      <c r="R935" s="465">
        <v>0</v>
      </c>
      <c r="S935" s="465">
        <v>3000000</v>
      </c>
      <c r="T935" s="465">
        <v>1000000</v>
      </c>
      <c r="U935" s="465">
        <v>4000000</v>
      </c>
      <c r="V935" s="465">
        <v>10</v>
      </c>
      <c r="W935" s="465">
        <v>2</v>
      </c>
      <c r="X935" s="465">
        <v>12</v>
      </c>
      <c r="Y935" s="466">
        <v>394</v>
      </c>
      <c r="Z935" s="465">
        <v>1024</v>
      </c>
      <c r="AA935" s="465">
        <v>8000</v>
      </c>
    </row>
    <row r="936" spans="1:27" s="462" customFormat="1" ht="19.5" customHeight="1">
      <c r="A936" s="463" t="s">
        <v>7034</v>
      </c>
      <c r="B936" s="487" t="s">
        <v>7035</v>
      </c>
      <c r="C936" s="463" t="s">
        <v>7036</v>
      </c>
      <c r="D936" s="463" t="s">
        <v>7037</v>
      </c>
      <c r="E936" s="463" t="s">
        <v>236</v>
      </c>
      <c r="F936" s="463" t="s">
        <v>3220</v>
      </c>
      <c r="G936" s="463" t="s">
        <v>6763</v>
      </c>
      <c r="H936" s="463" t="s">
        <v>7038</v>
      </c>
      <c r="I936" s="463" t="s">
        <v>812</v>
      </c>
      <c r="J936" s="464" t="s">
        <v>25</v>
      </c>
      <c r="K936" s="464" t="s">
        <v>25</v>
      </c>
      <c r="L936" s="463" t="s">
        <v>1012</v>
      </c>
      <c r="M936" s="463" t="s">
        <v>113</v>
      </c>
      <c r="N936" s="463" t="s">
        <v>35</v>
      </c>
      <c r="O936" s="463" t="s">
        <v>859</v>
      </c>
      <c r="P936" s="464" t="s">
        <v>7039</v>
      </c>
      <c r="Q936" s="465">
        <v>42500000</v>
      </c>
      <c r="R936" s="465">
        <v>27000000</v>
      </c>
      <c r="S936" s="465">
        <v>4000000</v>
      </c>
      <c r="T936" s="465">
        <v>12000000</v>
      </c>
      <c r="U936" s="465">
        <v>85500000</v>
      </c>
      <c r="V936" s="465">
        <v>10</v>
      </c>
      <c r="W936" s="465">
        <v>22</v>
      </c>
      <c r="X936" s="465">
        <v>32</v>
      </c>
      <c r="Y936" s="466">
        <v>450.5</v>
      </c>
      <c r="Z936" s="465">
        <v>10700</v>
      </c>
      <c r="AA936" s="465">
        <v>2268</v>
      </c>
    </row>
    <row r="937" spans="1:27" s="462" customFormat="1" ht="19.5" customHeight="1">
      <c r="A937" s="463" t="s">
        <v>7040</v>
      </c>
      <c r="B937" s="487" t="s">
        <v>7041</v>
      </c>
      <c r="C937" s="463" t="s">
        <v>7042</v>
      </c>
      <c r="D937" s="463" t="s">
        <v>542</v>
      </c>
      <c r="E937" s="463" t="s">
        <v>31</v>
      </c>
      <c r="F937" s="463" t="s">
        <v>3233</v>
      </c>
      <c r="G937" s="463" t="s">
        <v>6671</v>
      </c>
      <c r="H937" s="463" t="s">
        <v>804</v>
      </c>
      <c r="I937" s="463" t="s">
        <v>811</v>
      </c>
      <c r="J937" s="463" t="s">
        <v>25</v>
      </c>
      <c r="K937" s="463" t="s">
        <v>356</v>
      </c>
      <c r="L937" s="463" t="s">
        <v>7043</v>
      </c>
      <c r="M937" s="463" t="s">
        <v>529</v>
      </c>
      <c r="N937" s="463" t="s">
        <v>12</v>
      </c>
      <c r="O937" s="463" t="s">
        <v>2499</v>
      </c>
      <c r="P937" s="464" t="s">
        <v>1605</v>
      </c>
      <c r="Q937" s="465">
        <v>200000000</v>
      </c>
      <c r="R937" s="465">
        <v>1300000000</v>
      </c>
      <c r="S937" s="465">
        <v>1200000000</v>
      </c>
      <c r="T937" s="465">
        <v>500000000</v>
      </c>
      <c r="U937" s="465">
        <v>3200000000</v>
      </c>
      <c r="V937" s="465">
        <v>190</v>
      </c>
      <c r="W937" s="465">
        <v>41</v>
      </c>
      <c r="X937" s="465">
        <v>231</v>
      </c>
      <c r="Y937" s="466">
        <v>38813</v>
      </c>
      <c r="Z937" s="465">
        <v>219454</v>
      </c>
      <c r="AA937" s="465">
        <v>29359</v>
      </c>
    </row>
    <row r="938" spans="1:27" s="462" customFormat="1" ht="19.5" customHeight="1">
      <c r="A938" s="463" t="s">
        <v>7044</v>
      </c>
      <c r="B938" s="487" t="s">
        <v>7045</v>
      </c>
      <c r="C938" s="463" t="s">
        <v>7046</v>
      </c>
      <c r="D938" s="463" t="s">
        <v>719</v>
      </c>
      <c r="E938" s="463" t="s">
        <v>98</v>
      </c>
      <c r="F938" s="463" t="s">
        <v>1562</v>
      </c>
      <c r="G938" s="463" t="s">
        <v>6686</v>
      </c>
      <c r="H938" s="463" t="s">
        <v>25</v>
      </c>
      <c r="I938" s="463" t="s">
        <v>806</v>
      </c>
      <c r="J938" s="464" t="s">
        <v>1605</v>
      </c>
      <c r="K938" s="464" t="s">
        <v>1605</v>
      </c>
      <c r="L938" s="463" t="s">
        <v>1177</v>
      </c>
      <c r="M938" s="463" t="s">
        <v>1229</v>
      </c>
      <c r="N938" s="463" t="s">
        <v>39</v>
      </c>
      <c r="O938" s="463" t="s">
        <v>1230</v>
      </c>
      <c r="P938" s="464" t="s">
        <v>7047</v>
      </c>
      <c r="Q938" s="465">
        <v>0</v>
      </c>
      <c r="R938" s="465">
        <v>0</v>
      </c>
      <c r="S938" s="465">
        <v>800000</v>
      </c>
      <c r="T938" s="465">
        <v>200000</v>
      </c>
      <c r="U938" s="465">
        <v>1000000</v>
      </c>
      <c r="V938" s="465">
        <v>3</v>
      </c>
      <c r="W938" s="465">
        <v>0</v>
      </c>
      <c r="X938" s="465">
        <v>3</v>
      </c>
      <c r="Y938" s="466">
        <v>150</v>
      </c>
      <c r="Z938" s="465">
        <v>0</v>
      </c>
      <c r="AA938" s="465">
        <v>0</v>
      </c>
    </row>
    <row r="939" spans="1:27" s="462" customFormat="1" ht="19.5" customHeight="1">
      <c r="A939" s="463" t="s">
        <v>7048</v>
      </c>
      <c r="B939" s="487" t="s">
        <v>7049</v>
      </c>
      <c r="C939" s="463" t="s">
        <v>7050</v>
      </c>
      <c r="D939" s="463" t="s">
        <v>979</v>
      </c>
      <c r="E939" s="463" t="s">
        <v>98</v>
      </c>
      <c r="F939" s="463" t="s">
        <v>1562</v>
      </c>
      <c r="G939" s="463" t="s">
        <v>6659</v>
      </c>
      <c r="H939" s="463" t="s">
        <v>25</v>
      </c>
      <c r="I939" s="463" t="s">
        <v>815</v>
      </c>
      <c r="J939" s="464" t="s">
        <v>1605</v>
      </c>
      <c r="K939" s="464" t="s">
        <v>1605</v>
      </c>
      <c r="L939" s="463" t="s">
        <v>630</v>
      </c>
      <c r="M939" s="463" t="s">
        <v>980</v>
      </c>
      <c r="N939" s="463" t="s">
        <v>87</v>
      </c>
      <c r="O939" s="463" t="s">
        <v>931</v>
      </c>
      <c r="P939" s="464" t="s">
        <v>7051</v>
      </c>
      <c r="Q939" s="465">
        <v>0</v>
      </c>
      <c r="R939" s="465">
        <v>500000</v>
      </c>
      <c r="S939" s="465">
        <v>3000000</v>
      </c>
      <c r="T939" s="465">
        <v>1000000</v>
      </c>
      <c r="U939" s="465">
        <v>4500000</v>
      </c>
      <c r="V939" s="465">
        <v>3</v>
      </c>
      <c r="W939" s="465">
        <v>2</v>
      </c>
      <c r="X939" s="465">
        <v>5</v>
      </c>
      <c r="Y939" s="466">
        <v>380</v>
      </c>
      <c r="Z939" s="465">
        <v>0</v>
      </c>
      <c r="AA939" s="465">
        <v>768</v>
      </c>
    </row>
    <row r="940" spans="1:27" s="462" customFormat="1" ht="19.5" customHeight="1">
      <c r="A940" s="463" t="s">
        <v>7052</v>
      </c>
      <c r="B940" s="487" t="s">
        <v>7053</v>
      </c>
      <c r="C940" s="463" t="s">
        <v>7054</v>
      </c>
      <c r="D940" s="463" t="s">
        <v>4977</v>
      </c>
      <c r="E940" s="463" t="s">
        <v>114</v>
      </c>
      <c r="F940" s="463" t="s">
        <v>2483</v>
      </c>
      <c r="G940" s="463" t="s">
        <v>6873</v>
      </c>
      <c r="H940" s="463" t="s">
        <v>1009</v>
      </c>
      <c r="I940" s="463" t="s">
        <v>815</v>
      </c>
      <c r="J940" s="464" t="s">
        <v>1605</v>
      </c>
      <c r="K940" s="464" t="s">
        <v>1605</v>
      </c>
      <c r="L940" s="463" t="s">
        <v>7018</v>
      </c>
      <c r="M940" s="463" t="s">
        <v>577</v>
      </c>
      <c r="N940" s="463" t="s">
        <v>0</v>
      </c>
      <c r="O940" s="463" t="s">
        <v>890</v>
      </c>
      <c r="P940" s="464" t="s">
        <v>7055</v>
      </c>
      <c r="Q940" s="465">
        <v>1200000</v>
      </c>
      <c r="R940" s="465">
        <v>500000</v>
      </c>
      <c r="S940" s="465">
        <v>500000</v>
      </c>
      <c r="T940" s="465">
        <v>100000</v>
      </c>
      <c r="U940" s="465">
        <v>2300000</v>
      </c>
      <c r="V940" s="465">
        <v>3</v>
      </c>
      <c r="W940" s="465">
        <v>3</v>
      </c>
      <c r="X940" s="465">
        <v>6</v>
      </c>
      <c r="Y940" s="466">
        <v>219.93</v>
      </c>
      <c r="Z940" s="465">
        <v>262</v>
      </c>
      <c r="AA940" s="465">
        <v>262</v>
      </c>
    </row>
    <row r="941" spans="1:27" s="462" customFormat="1" ht="19.5" customHeight="1">
      <c r="A941" s="463" t="s">
        <v>7056</v>
      </c>
      <c r="B941" s="487" t="s">
        <v>7057</v>
      </c>
      <c r="C941" s="463" t="s">
        <v>7058</v>
      </c>
      <c r="D941" s="463" t="s">
        <v>4484</v>
      </c>
      <c r="E941" s="463" t="s">
        <v>762</v>
      </c>
      <c r="F941" s="463" t="s">
        <v>2492</v>
      </c>
      <c r="G941" s="463" t="s">
        <v>6603</v>
      </c>
      <c r="H941" s="463" t="s">
        <v>7059</v>
      </c>
      <c r="I941" s="463" t="s">
        <v>841</v>
      </c>
      <c r="J941" s="464" t="s">
        <v>1605</v>
      </c>
      <c r="K941" s="464" t="s">
        <v>1605</v>
      </c>
      <c r="L941" s="463" t="s">
        <v>4486</v>
      </c>
      <c r="M941" s="463" t="s">
        <v>4487</v>
      </c>
      <c r="N941" s="463" t="s">
        <v>92</v>
      </c>
      <c r="O941" s="463" t="s">
        <v>2663</v>
      </c>
      <c r="P941" s="464" t="s">
        <v>1605</v>
      </c>
      <c r="Q941" s="465">
        <v>1200000</v>
      </c>
      <c r="R941" s="465">
        <v>300000</v>
      </c>
      <c r="S941" s="465">
        <v>600000</v>
      </c>
      <c r="T941" s="465">
        <v>100000</v>
      </c>
      <c r="U941" s="465">
        <v>2200000</v>
      </c>
      <c r="V941" s="465">
        <v>10</v>
      </c>
      <c r="W941" s="465">
        <v>10</v>
      </c>
      <c r="X941" s="465">
        <v>20</v>
      </c>
      <c r="Y941" s="466">
        <v>196.38</v>
      </c>
      <c r="Z941" s="465">
        <v>6196</v>
      </c>
      <c r="AA941" s="465">
        <v>536</v>
      </c>
    </row>
    <row r="942" spans="1:27" s="462" customFormat="1" ht="19.5" customHeight="1">
      <c r="A942" s="463" t="s">
        <v>7060</v>
      </c>
      <c r="B942" s="487" t="s">
        <v>7061</v>
      </c>
      <c r="C942" s="463" t="s">
        <v>7062</v>
      </c>
      <c r="D942" s="463" t="s">
        <v>7063</v>
      </c>
      <c r="E942" s="463" t="s">
        <v>762</v>
      </c>
      <c r="F942" s="463" t="s">
        <v>2492</v>
      </c>
      <c r="G942" s="463" t="s">
        <v>6809</v>
      </c>
      <c r="H942" s="463" t="s">
        <v>7064</v>
      </c>
      <c r="I942" s="463" t="s">
        <v>804</v>
      </c>
      <c r="J942" s="464" t="s">
        <v>1605</v>
      </c>
      <c r="K942" s="464" t="s">
        <v>1605</v>
      </c>
      <c r="L942" s="463" t="s">
        <v>665</v>
      </c>
      <c r="M942" s="463" t="s">
        <v>57</v>
      </c>
      <c r="N942" s="463" t="s">
        <v>0</v>
      </c>
      <c r="O942" s="463" t="s">
        <v>845</v>
      </c>
      <c r="P942" s="464" t="s">
        <v>1414</v>
      </c>
      <c r="Q942" s="465">
        <v>0</v>
      </c>
      <c r="R942" s="465">
        <v>6000000</v>
      </c>
      <c r="S942" s="465">
        <v>20000000</v>
      </c>
      <c r="T942" s="465">
        <v>5000000</v>
      </c>
      <c r="U942" s="465">
        <v>31000000</v>
      </c>
      <c r="V942" s="465">
        <v>9</v>
      </c>
      <c r="W942" s="465">
        <v>12</v>
      </c>
      <c r="X942" s="465">
        <v>21</v>
      </c>
      <c r="Y942" s="466">
        <v>409.64</v>
      </c>
      <c r="Z942" s="465">
        <v>10860</v>
      </c>
      <c r="AA942" s="465">
        <v>4864</v>
      </c>
    </row>
    <row r="943" spans="1:27" s="462" customFormat="1" ht="19.5" customHeight="1">
      <c r="A943" s="463" t="s">
        <v>7065</v>
      </c>
      <c r="B943" s="487" t="s">
        <v>7066</v>
      </c>
      <c r="C943" s="463" t="s">
        <v>7067</v>
      </c>
      <c r="D943" s="463" t="s">
        <v>7068</v>
      </c>
      <c r="E943" s="463" t="s">
        <v>762</v>
      </c>
      <c r="F943" s="463" t="s">
        <v>2492</v>
      </c>
      <c r="G943" s="463" t="s">
        <v>6638</v>
      </c>
      <c r="H943" s="463" t="s">
        <v>7069</v>
      </c>
      <c r="I943" s="463" t="s">
        <v>825</v>
      </c>
      <c r="J943" s="463" t="s">
        <v>1605</v>
      </c>
      <c r="K943" s="463" t="s">
        <v>1605</v>
      </c>
      <c r="L943" s="463" t="s">
        <v>7070</v>
      </c>
      <c r="M943" s="463" t="s">
        <v>429</v>
      </c>
      <c r="N943" s="463" t="s">
        <v>87</v>
      </c>
      <c r="O943" s="463" t="s">
        <v>3587</v>
      </c>
      <c r="P943" s="464" t="s">
        <v>7071</v>
      </c>
      <c r="Q943" s="465">
        <v>0</v>
      </c>
      <c r="R943" s="465">
        <v>1400000</v>
      </c>
      <c r="S943" s="465">
        <v>2000000</v>
      </c>
      <c r="T943" s="465">
        <v>0</v>
      </c>
      <c r="U943" s="465">
        <v>3400000</v>
      </c>
      <c r="V943" s="465">
        <v>7</v>
      </c>
      <c r="W943" s="465">
        <v>3</v>
      </c>
      <c r="X943" s="465">
        <v>10</v>
      </c>
      <c r="Y943" s="466">
        <v>53.86</v>
      </c>
      <c r="Z943" s="465">
        <v>3398</v>
      </c>
      <c r="AA943" s="465">
        <v>300</v>
      </c>
    </row>
    <row r="944" spans="1:27" s="462" customFormat="1" ht="19.5" customHeight="1">
      <c r="A944" s="463" t="s">
        <v>7072</v>
      </c>
      <c r="B944" s="487" t="s">
        <v>7073</v>
      </c>
      <c r="C944" s="463" t="s">
        <v>7074</v>
      </c>
      <c r="D944" s="463" t="s">
        <v>1176</v>
      </c>
      <c r="E944" s="463" t="s">
        <v>763</v>
      </c>
      <c r="F944" s="463" t="s">
        <v>2504</v>
      </c>
      <c r="G944" s="463" t="s">
        <v>6638</v>
      </c>
      <c r="H944" s="463" t="s">
        <v>6030</v>
      </c>
      <c r="I944" s="463" t="s">
        <v>808</v>
      </c>
      <c r="J944" s="464" t="s">
        <v>25</v>
      </c>
      <c r="K944" s="464" t="s">
        <v>25</v>
      </c>
      <c r="L944" s="463" t="s">
        <v>389</v>
      </c>
      <c r="M944" s="463" t="s">
        <v>389</v>
      </c>
      <c r="N944" s="463" t="s">
        <v>0</v>
      </c>
      <c r="O944" s="463" t="s">
        <v>847</v>
      </c>
      <c r="P944" s="464" t="s">
        <v>1281</v>
      </c>
      <c r="Q944" s="465">
        <v>0</v>
      </c>
      <c r="R944" s="465">
        <v>20000000</v>
      </c>
      <c r="S944" s="465">
        <v>5000000</v>
      </c>
      <c r="T944" s="465">
        <v>5000000</v>
      </c>
      <c r="U944" s="465">
        <v>30000000</v>
      </c>
      <c r="V944" s="465">
        <v>20</v>
      </c>
      <c r="W944" s="465">
        <v>5</v>
      </c>
      <c r="X944" s="465">
        <v>25</v>
      </c>
      <c r="Y944" s="466">
        <v>370.1</v>
      </c>
      <c r="Z944" s="465">
        <v>4877</v>
      </c>
      <c r="AA944" s="465">
        <v>4877</v>
      </c>
    </row>
    <row r="945" spans="1:27" s="462" customFormat="1" ht="19.5" customHeight="1">
      <c r="A945" s="463" t="s">
        <v>7075</v>
      </c>
      <c r="B945" s="487" t="s">
        <v>7076</v>
      </c>
      <c r="C945" s="463" t="s">
        <v>7077</v>
      </c>
      <c r="D945" s="463" t="s">
        <v>7078</v>
      </c>
      <c r="E945" s="463" t="s">
        <v>763</v>
      </c>
      <c r="F945" s="463" t="s">
        <v>2504</v>
      </c>
      <c r="G945" s="463" t="s">
        <v>6782</v>
      </c>
      <c r="H945" s="463" t="s">
        <v>7079</v>
      </c>
      <c r="I945" s="463" t="s">
        <v>812</v>
      </c>
      <c r="J945" s="463" t="s">
        <v>7080</v>
      </c>
      <c r="K945" s="463" t="s">
        <v>4834</v>
      </c>
      <c r="L945" s="463" t="s">
        <v>426</v>
      </c>
      <c r="M945" s="463" t="s">
        <v>427</v>
      </c>
      <c r="N945" s="463" t="s">
        <v>14</v>
      </c>
      <c r="O945" s="463" t="s">
        <v>835</v>
      </c>
      <c r="P945" s="464" t="s">
        <v>1605</v>
      </c>
      <c r="Q945" s="465">
        <v>10000000</v>
      </c>
      <c r="R945" s="465">
        <v>2000000</v>
      </c>
      <c r="S945" s="465">
        <v>1200000</v>
      </c>
      <c r="T945" s="465">
        <v>1000000</v>
      </c>
      <c r="U945" s="465">
        <v>14200000</v>
      </c>
      <c r="V945" s="465">
        <v>10</v>
      </c>
      <c r="W945" s="465">
        <v>10</v>
      </c>
      <c r="X945" s="465">
        <v>20</v>
      </c>
      <c r="Y945" s="466">
        <v>68.5</v>
      </c>
      <c r="Z945" s="465">
        <v>4448</v>
      </c>
      <c r="AA945" s="465">
        <v>2040</v>
      </c>
    </row>
    <row r="946" spans="1:27" s="462" customFormat="1" ht="19.5" customHeight="1">
      <c r="A946" s="463" t="s">
        <v>7081</v>
      </c>
      <c r="B946" s="487" t="s">
        <v>7082</v>
      </c>
      <c r="C946" s="463" t="s">
        <v>7083</v>
      </c>
      <c r="D946" s="463" t="s">
        <v>7084</v>
      </c>
      <c r="E946" s="463" t="s">
        <v>763</v>
      </c>
      <c r="F946" s="463" t="s">
        <v>2504</v>
      </c>
      <c r="G946" s="463" t="s">
        <v>6671</v>
      </c>
      <c r="H946" s="463" t="s">
        <v>7085</v>
      </c>
      <c r="I946" s="463" t="s">
        <v>804</v>
      </c>
      <c r="J946" s="464" t="s">
        <v>1605</v>
      </c>
      <c r="K946" s="464" t="s">
        <v>1605</v>
      </c>
      <c r="L946" s="463" t="s">
        <v>7086</v>
      </c>
      <c r="M946" s="463" t="s">
        <v>575</v>
      </c>
      <c r="N946" s="463" t="s">
        <v>26</v>
      </c>
      <c r="O946" s="463" t="s">
        <v>805</v>
      </c>
      <c r="P946" s="464" t="s">
        <v>7087</v>
      </c>
      <c r="Q946" s="465">
        <v>0</v>
      </c>
      <c r="R946" s="465">
        <v>15000000</v>
      </c>
      <c r="S946" s="465">
        <v>20000000</v>
      </c>
      <c r="T946" s="465">
        <v>5000000</v>
      </c>
      <c r="U946" s="465">
        <v>40000000</v>
      </c>
      <c r="V946" s="465">
        <v>11</v>
      </c>
      <c r="W946" s="465">
        <v>1</v>
      </c>
      <c r="X946" s="465">
        <v>12</v>
      </c>
      <c r="Y946" s="466">
        <v>546.30999999999995</v>
      </c>
      <c r="Z946" s="465">
        <v>0</v>
      </c>
      <c r="AA946" s="465">
        <v>3922</v>
      </c>
    </row>
    <row r="947" spans="1:27" s="462" customFormat="1" ht="19.5" customHeight="1">
      <c r="A947" s="463" t="s">
        <v>7088</v>
      </c>
      <c r="B947" s="487" t="s">
        <v>7089</v>
      </c>
      <c r="C947" s="463" t="s">
        <v>7090</v>
      </c>
      <c r="D947" s="463" t="s">
        <v>7091</v>
      </c>
      <c r="E947" s="463" t="s">
        <v>1549</v>
      </c>
      <c r="F947" s="463" t="s">
        <v>7092</v>
      </c>
      <c r="G947" s="463" t="s">
        <v>6603</v>
      </c>
      <c r="H947" s="463" t="s">
        <v>7093</v>
      </c>
      <c r="I947" s="463" t="s">
        <v>817</v>
      </c>
      <c r="J947" s="464" t="s">
        <v>25</v>
      </c>
      <c r="K947" s="464" t="s">
        <v>7094</v>
      </c>
      <c r="L947" s="463" t="s">
        <v>360</v>
      </c>
      <c r="M947" s="463" t="s">
        <v>22</v>
      </c>
      <c r="N947" s="463" t="s">
        <v>8</v>
      </c>
      <c r="O947" s="463" t="s">
        <v>837</v>
      </c>
      <c r="P947" s="464" t="s">
        <v>1605</v>
      </c>
      <c r="Q947" s="465">
        <v>8500000</v>
      </c>
      <c r="R947" s="465">
        <v>15300000</v>
      </c>
      <c r="S947" s="465">
        <v>5800000</v>
      </c>
      <c r="T947" s="465">
        <v>35200000</v>
      </c>
      <c r="U947" s="465">
        <v>64800000</v>
      </c>
      <c r="V947" s="465">
        <v>18</v>
      </c>
      <c r="W947" s="465">
        <v>23</v>
      </c>
      <c r="X947" s="465">
        <v>41</v>
      </c>
      <c r="Y947" s="466">
        <v>321.7</v>
      </c>
      <c r="Z947" s="465">
        <v>27516</v>
      </c>
      <c r="AA947" s="465">
        <v>2209</v>
      </c>
    </row>
    <row r="948" spans="1:27" s="462" customFormat="1" ht="19.5" customHeight="1">
      <c r="A948" s="463" t="s">
        <v>7095</v>
      </c>
      <c r="B948" s="487" t="s">
        <v>7096</v>
      </c>
      <c r="C948" s="463" t="s">
        <v>7097</v>
      </c>
      <c r="D948" s="463" t="s">
        <v>7098</v>
      </c>
      <c r="E948" s="463" t="s">
        <v>61</v>
      </c>
      <c r="F948" s="463" t="s">
        <v>3317</v>
      </c>
      <c r="G948" s="463" t="s">
        <v>6644</v>
      </c>
      <c r="H948" s="463" t="s">
        <v>7099</v>
      </c>
      <c r="I948" s="463" t="s">
        <v>812</v>
      </c>
      <c r="J948" s="463" t="s">
        <v>1605</v>
      </c>
      <c r="K948" s="463" t="s">
        <v>1605</v>
      </c>
      <c r="L948" s="463" t="s">
        <v>9</v>
      </c>
      <c r="M948" s="463" t="s">
        <v>9</v>
      </c>
      <c r="N948" s="463" t="s">
        <v>10</v>
      </c>
      <c r="O948" s="463" t="s">
        <v>956</v>
      </c>
      <c r="P948" s="464" t="s">
        <v>7100</v>
      </c>
      <c r="Q948" s="465">
        <v>0</v>
      </c>
      <c r="R948" s="465">
        <v>200000</v>
      </c>
      <c r="S948" s="465">
        <v>3000000</v>
      </c>
      <c r="T948" s="465">
        <v>10000000</v>
      </c>
      <c r="U948" s="465">
        <v>13200000</v>
      </c>
      <c r="V948" s="465">
        <v>35</v>
      </c>
      <c r="W948" s="465">
        <v>35</v>
      </c>
      <c r="X948" s="465">
        <v>70</v>
      </c>
      <c r="Y948" s="466">
        <v>65.430000000000007</v>
      </c>
      <c r="Z948" s="465">
        <v>2827</v>
      </c>
      <c r="AA948" s="465">
        <v>2827</v>
      </c>
    </row>
    <row r="949" spans="1:27" s="462" customFormat="1" ht="19.5" customHeight="1">
      <c r="A949" s="463" t="s">
        <v>7101</v>
      </c>
      <c r="B949" s="487" t="s">
        <v>7102</v>
      </c>
      <c r="C949" s="463" t="s">
        <v>1508</v>
      </c>
      <c r="D949" s="463" t="s">
        <v>3324</v>
      </c>
      <c r="E949" s="463" t="s">
        <v>61</v>
      </c>
      <c r="F949" s="463" t="s">
        <v>3317</v>
      </c>
      <c r="G949" s="463" t="s">
        <v>6782</v>
      </c>
      <c r="H949" s="463" t="s">
        <v>7103</v>
      </c>
      <c r="I949" s="463" t="s">
        <v>801</v>
      </c>
      <c r="J949" s="464" t="s">
        <v>25</v>
      </c>
      <c r="K949" s="464" t="s">
        <v>67</v>
      </c>
      <c r="L949" s="463" t="s">
        <v>1161</v>
      </c>
      <c r="M949" s="463" t="s">
        <v>54</v>
      </c>
      <c r="N949" s="463" t="s">
        <v>35</v>
      </c>
      <c r="O949" s="463" t="s">
        <v>2983</v>
      </c>
      <c r="P949" s="464" t="s">
        <v>1605</v>
      </c>
      <c r="Q949" s="465">
        <v>5244000</v>
      </c>
      <c r="R949" s="465">
        <v>4458000</v>
      </c>
      <c r="S949" s="465">
        <v>80506103</v>
      </c>
      <c r="T949" s="465">
        <v>16500000</v>
      </c>
      <c r="U949" s="465">
        <v>106708103</v>
      </c>
      <c r="V949" s="465">
        <v>130</v>
      </c>
      <c r="W949" s="465">
        <v>295</v>
      </c>
      <c r="X949" s="465">
        <v>425</v>
      </c>
      <c r="Y949" s="466">
        <v>470.3</v>
      </c>
      <c r="Z949" s="465">
        <v>9752</v>
      </c>
      <c r="AA949" s="465">
        <v>3494</v>
      </c>
    </row>
    <row r="950" spans="1:27" s="462" customFormat="1" ht="19.5" customHeight="1">
      <c r="A950" s="463" t="s">
        <v>7104</v>
      </c>
      <c r="B950" s="487" t="s">
        <v>7105</v>
      </c>
      <c r="C950" s="463" t="s">
        <v>7106</v>
      </c>
      <c r="D950" s="463" t="s">
        <v>3324</v>
      </c>
      <c r="E950" s="463" t="s">
        <v>61</v>
      </c>
      <c r="F950" s="463" t="s">
        <v>3317</v>
      </c>
      <c r="G950" s="463" t="s">
        <v>6782</v>
      </c>
      <c r="H950" s="463" t="s">
        <v>7107</v>
      </c>
      <c r="I950" s="463" t="s">
        <v>801</v>
      </c>
      <c r="J950" s="464" t="s">
        <v>25</v>
      </c>
      <c r="K950" s="464" t="s">
        <v>25</v>
      </c>
      <c r="L950" s="463" t="s">
        <v>1161</v>
      </c>
      <c r="M950" s="463" t="s">
        <v>54</v>
      </c>
      <c r="N950" s="463" t="s">
        <v>35</v>
      </c>
      <c r="O950" s="463" t="s">
        <v>2983</v>
      </c>
      <c r="P950" s="463" t="s">
        <v>1605</v>
      </c>
      <c r="Q950" s="465">
        <v>5244000</v>
      </c>
      <c r="R950" s="465">
        <v>16898000</v>
      </c>
      <c r="S950" s="465">
        <v>67145516</v>
      </c>
      <c r="T950" s="465">
        <v>16500000</v>
      </c>
      <c r="U950" s="465">
        <v>105787516</v>
      </c>
      <c r="V950" s="465">
        <v>52</v>
      </c>
      <c r="W950" s="465">
        <v>123</v>
      </c>
      <c r="X950" s="465">
        <v>175</v>
      </c>
      <c r="Y950" s="466">
        <v>391.9</v>
      </c>
      <c r="Z950" s="465">
        <v>9752</v>
      </c>
      <c r="AA950" s="465">
        <v>2414</v>
      </c>
    </row>
    <row r="951" spans="1:27" s="462" customFormat="1" ht="19.5" customHeight="1">
      <c r="A951" s="463" t="s">
        <v>7108</v>
      </c>
      <c r="B951" s="487" t="s">
        <v>7109</v>
      </c>
      <c r="C951" s="463" t="s">
        <v>7110</v>
      </c>
      <c r="D951" s="463" t="s">
        <v>7111</v>
      </c>
      <c r="E951" s="463" t="s">
        <v>13</v>
      </c>
      <c r="F951" s="463" t="s">
        <v>2524</v>
      </c>
      <c r="G951" s="463" t="s">
        <v>6644</v>
      </c>
      <c r="H951" s="463" t="s">
        <v>7112</v>
      </c>
      <c r="I951" s="463" t="s">
        <v>801</v>
      </c>
      <c r="J951" s="463" t="s">
        <v>1605</v>
      </c>
      <c r="K951" s="463" t="s">
        <v>1605</v>
      </c>
      <c r="L951" s="463" t="s">
        <v>351</v>
      </c>
      <c r="M951" s="463" t="s">
        <v>351</v>
      </c>
      <c r="N951" s="463" t="s">
        <v>0</v>
      </c>
      <c r="O951" s="463" t="s">
        <v>814</v>
      </c>
      <c r="P951" s="463" t="s">
        <v>7113</v>
      </c>
      <c r="Q951" s="465">
        <v>864000</v>
      </c>
      <c r="R951" s="465">
        <v>16000000</v>
      </c>
      <c r="S951" s="465">
        <v>19000000</v>
      </c>
      <c r="T951" s="465">
        <v>2000000</v>
      </c>
      <c r="U951" s="465">
        <v>37864000</v>
      </c>
      <c r="V951" s="465">
        <v>19</v>
      </c>
      <c r="W951" s="465">
        <v>5</v>
      </c>
      <c r="X951" s="465">
        <v>24</v>
      </c>
      <c r="Y951" s="466">
        <v>168</v>
      </c>
      <c r="Z951" s="465">
        <v>4800</v>
      </c>
      <c r="AA951" s="465">
        <v>1914</v>
      </c>
    </row>
    <row r="952" spans="1:27" s="462" customFormat="1" ht="19.5" customHeight="1">
      <c r="A952" s="463" t="s">
        <v>7114</v>
      </c>
      <c r="B952" s="487" t="s">
        <v>7115</v>
      </c>
      <c r="C952" s="463" t="s">
        <v>7116</v>
      </c>
      <c r="D952" s="463" t="s">
        <v>7117</v>
      </c>
      <c r="E952" s="463" t="s">
        <v>13</v>
      </c>
      <c r="F952" s="463" t="s">
        <v>7118</v>
      </c>
      <c r="G952" s="463" t="s">
        <v>6868</v>
      </c>
      <c r="H952" s="463" t="s">
        <v>1223</v>
      </c>
      <c r="I952" s="463" t="s">
        <v>808</v>
      </c>
      <c r="J952" s="464" t="s">
        <v>1605</v>
      </c>
      <c r="K952" s="464" t="s">
        <v>1605</v>
      </c>
      <c r="L952" s="463" t="s">
        <v>22</v>
      </c>
      <c r="M952" s="463" t="s">
        <v>22</v>
      </c>
      <c r="N952" s="463" t="s">
        <v>8</v>
      </c>
      <c r="O952" s="463" t="s">
        <v>837</v>
      </c>
      <c r="P952" s="463" t="s">
        <v>1605</v>
      </c>
      <c r="Q952" s="465">
        <v>5000000</v>
      </c>
      <c r="R952" s="465">
        <v>10000000</v>
      </c>
      <c r="S952" s="465">
        <v>5000000</v>
      </c>
      <c r="T952" s="465">
        <v>1000000</v>
      </c>
      <c r="U952" s="465">
        <v>21000000</v>
      </c>
      <c r="V952" s="465">
        <v>7</v>
      </c>
      <c r="W952" s="465">
        <v>3</v>
      </c>
      <c r="X952" s="465">
        <v>10</v>
      </c>
      <c r="Y952" s="466">
        <v>173.63</v>
      </c>
      <c r="Z952" s="465">
        <v>0</v>
      </c>
      <c r="AA952" s="465">
        <v>0</v>
      </c>
    </row>
    <row r="953" spans="1:27" s="462" customFormat="1" ht="19.5" customHeight="1">
      <c r="A953" s="463" t="s">
        <v>7119</v>
      </c>
      <c r="B953" s="487" t="s">
        <v>7120</v>
      </c>
      <c r="C953" s="463" t="s">
        <v>7121</v>
      </c>
      <c r="D953" s="463" t="s">
        <v>7122</v>
      </c>
      <c r="E953" s="463" t="s">
        <v>16</v>
      </c>
      <c r="F953" s="463" t="s">
        <v>2071</v>
      </c>
      <c r="G953" s="463" t="s">
        <v>6603</v>
      </c>
      <c r="H953" s="463" t="s">
        <v>7123</v>
      </c>
      <c r="I953" s="463" t="s">
        <v>817</v>
      </c>
      <c r="J953" s="463" t="s">
        <v>25</v>
      </c>
      <c r="K953" s="463" t="s">
        <v>25</v>
      </c>
      <c r="L953" s="463" t="s">
        <v>699</v>
      </c>
      <c r="M953" s="463" t="s">
        <v>561</v>
      </c>
      <c r="N953" s="463" t="s">
        <v>8</v>
      </c>
      <c r="O953" s="463" t="s">
        <v>4658</v>
      </c>
      <c r="P953" s="464" t="s">
        <v>7124</v>
      </c>
      <c r="Q953" s="465">
        <v>4000000</v>
      </c>
      <c r="R953" s="465">
        <v>2000000</v>
      </c>
      <c r="S953" s="465">
        <v>8000000</v>
      </c>
      <c r="T953" s="465">
        <v>1000000</v>
      </c>
      <c r="U953" s="465">
        <v>15000000</v>
      </c>
      <c r="V953" s="465">
        <v>10</v>
      </c>
      <c r="W953" s="465">
        <v>5</v>
      </c>
      <c r="X953" s="465">
        <v>15</v>
      </c>
      <c r="Y953" s="466">
        <v>470</v>
      </c>
      <c r="Z953" s="465">
        <v>306</v>
      </c>
      <c r="AA953" s="465">
        <v>2400</v>
      </c>
    </row>
    <row r="954" spans="1:27" s="462" customFormat="1" ht="19.5" customHeight="1">
      <c r="A954" s="463" t="s">
        <v>7125</v>
      </c>
      <c r="B954" s="487" t="s">
        <v>7126</v>
      </c>
      <c r="C954" s="463" t="s">
        <v>7127</v>
      </c>
      <c r="D954" s="463" t="s">
        <v>7128</v>
      </c>
      <c r="E954" s="463" t="s">
        <v>16</v>
      </c>
      <c r="F954" s="463" t="s">
        <v>2071</v>
      </c>
      <c r="G954" s="463" t="s">
        <v>6644</v>
      </c>
      <c r="H954" s="463" t="s">
        <v>2778</v>
      </c>
      <c r="I954" s="463" t="s">
        <v>825</v>
      </c>
      <c r="J954" s="464" t="s">
        <v>1605</v>
      </c>
      <c r="K954" s="464" t="s">
        <v>1605</v>
      </c>
      <c r="L954" s="463" t="s">
        <v>432</v>
      </c>
      <c r="M954" s="463" t="s">
        <v>1392</v>
      </c>
      <c r="N954" s="463" t="s">
        <v>21</v>
      </c>
      <c r="O954" s="463" t="s">
        <v>5789</v>
      </c>
      <c r="P954" s="464" t="s">
        <v>7129</v>
      </c>
      <c r="Q954" s="465">
        <v>0</v>
      </c>
      <c r="R954" s="465">
        <v>3000000</v>
      </c>
      <c r="S954" s="465">
        <v>5000000</v>
      </c>
      <c r="T954" s="465">
        <v>2000000</v>
      </c>
      <c r="U954" s="465">
        <v>10000000</v>
      </c>
      <c r="V954" s="465">
        <v>2</v>
      </c>
      <c r="W954" s="465">
        <v>0</v>
      </c>
      <c r="X954" s="465">
        <v>2</v>
      </c>
      <c r="Y954" s="466">
        <v>127.5</v>
      </c>
      <c r="Z954" s="465">
        <v>11964</v>
      </c>
      <c r="AA954" s="465">
        <v>1588</v>
      </c>
    </row>
    <row r="955" spans="1:27" s="462" customFormat="1" ht="19.5" customHeight="1">
      <c r="A955" s="463" t="s">
        <v>7130</v>
      </c>
      <c r="B955" s="487" t="s">
        <v>7131</v>
      </c>
      <c r="C955" s="463" t="s">
        <v>7132</v>
      </c>
      <c r="D955" s="463" t="s">
        <v>7133</v>
      </c>
      <c r="E955" s="463" t="s">
        <v>74</v>
      </c>
      <c r="F955" s="463" t="s">
        <v>2075</v>
      </c>
      <c r="G955" s="463" t="s">
        <v>6615</v>
      </c>
      <c r="H955" s="463" t="s">
        <v>7134</v>
      </c>
      <c r="I955" s="463" t="s">
        <v>817</v>
      </c>
      <c r="J955" s="464" t="s">
        <v>1605</v>
      </c>
      <c r="K955" s="464" t="s">
        <v>1605</v>
      </c>
      <c r="L955" s="463" t="s">
        <v>734</v>
      </c>
      <c r="M955" s="463" t="s">
        <v>57</v>
      </c>
      <c r="N955" s="463" t="s">
        <v>0</v>
      </c>
      <c r="O955" s="463" t="s">
        <v>845</v>
      </c>
      <c r="P955" s="463" t="s">
        <v>7135</v>
      </c>
      <c r="Q955" s="465">
        <v>324000</v>
      </c>
      <c r="R955" s="465">
        <v>0</v>
      </c>
      <c r="S955" s="465">
        <v>17500000</v>
      </c>
      <c r="T955" s="465">
        <v>11000000</v>
      </c>
      <c r="U955" s="465">
        <v>28824000</v>
      </c>
      <c r="V955" s="465">
        <v>4</v>
      </c>
      <c r="W955" s="465">
        <v>2</v>
      </c>
      <c r="X955" s="465">
        <v>6</v>
      </c>
      <c r="Y955" s="466">
        <v>984</v>
      </c>
      <c r="Z955" s="465">
        <v>3240</v>
      </c>
      <c r="AA955" s="465">
        <v>3240</v>
      </c>
    </row>
    <row r="956" spans="1:27" s="462" customFormat="1" ht="19.5" customHeight="1">
      <c r="A956" s="463" t="s">
        <v>7136</v>
      </c>
      <c r="B956" s="487" t="s">
        <v>7137</v>
      </c>
      <c r="C956" s="463" t="s">
        <v>7138</v>
      </c>
      <c r="D956" s="463" t="s">
        <v>7139</v>
      </c>
      <c r="E956" s="463" t="s">
        <v>74</v>
      </c>
      <c r="F956" s="463" t="s">
        <v>2075</v>
      </c>
      <c r="G956" s="463" t="s">
        <v>6638</v>
      </c>
      <c r="H956" s="463" t="s">
        <v>1554</v>
      </c>
      <c r="I956" s="463" t="s">
        <v>830</v>
      </c>
      <c r="J956" s="464" t="s">
        <v>1605</v>
      </c>
      <c r="K956" s="464" t="s">
        <v>1605</v>
      </c>
      <c r="L956" s="463" t="s">
        <v>586</v>
      </c>
      <c r="M956" s="463" t="s">
        <v>586</v>
      </c>
      <c r="N956" s="463" t="s">
        <v>52</v>
      </c>
      <c r="O956" s="463" t="s">
        <v>2373</v>
      </c>
      <c r="P956" s="463" t="s">
        <v>1605</v>
      </c>
      <c r="Q956" s="465">
        <v>7000000</v>
      </c>
      <c r="R956" s="465">
        <v>10000000</v>
      </c>
      <c r="S956" s="465">
        <v>60000000</v>
      </c>
      <c r="T956" s="465">
        <v>35000000</v>
      </c>
      <c r="U956" s="465">
        <v>112000000</v>
      </c>
      <c r="V956" s="465">
        <v>39</v>
      </c>
      <c r="W956" s="465">
        <v>0</v>
      </c>
      <c r="X956" s="465">
        <v>39</v>
      </c>
      <c r="Y956" s="466">
        <v>1015</v>
      </c>
      <c r="Z956" s="465">
        <v>10246</v>
      </c>
      <c r="AA956" s="465">
        <v>3828</v>
      </c>
    </row>
    <row r="957" spans="1:27" s="462" customFormat="1" ht="19.5" customHeight="1">
      <c r="A957" s="463" t="s">
        <v>7140</v>
      </c>
      <c r="B957" s="487" t="s">
        <v>7141</v>
      </c>
      <c r="C957" s="463" t="s">
        <v>7142</v>
      </c>
      <c r="D957" s="463" t="s">
        <v>7143</v>
      </c>
      <c r="E957" s="463" t="s">
        <v>38</v>
      </c>
      <c r="F957" s="463" t="s">
        <v>5669</v>
      </c>
      <c r="G957" s="463" t="s">
        <v>6868</v>
      </c>
      <c r="H957" s="463" t="s">
        <v>7144</v>
      </c>
      <c r="I957" s="463" t="s">
        <v>804</v>
      </c>
      <c r="J957" s="463" t="s">
        <v>1605</v>
      </c>
      <c r="K957" s="463" t="s">
        <v>7145</v>
      </c>
      <c r="L957" s="463" t="s">
        <v>7146</v>
      </c>
      <c r="M957" s="463" t="s">
        <v>331</v>
      </c>
      <c r="N957" s="463" t="s">
        <v>30</v>
      </c>
      <c r="O957" s="463" t="s">
        <v>6036</v>
      </c>
      <c r="P957" s="464" t="s">
        <v>7147</v>
      </c>
      <c r="Q957" s="465">
        <v>15000000</v>
      </c>
      <c r="R957" s="465">
        <v>7000000</v>
      </c>
      <c r="S957" s="465">
        <v>13375000</v>
      </c>
      <c r="T957" s="465">
        <v>90000000</v>
      </c>
      <c r="U957" s="465">
        <v>125375000</v>
      </c>
      <c r="V957" s="465">
        <v>6</v>
      </c>
      <c r="W957" s="465">
        <v>1</v>
      </c>
      <c r="X957" s="465">
        <v>7</v>
      </c>
      <c r="Y957" s="466">
        <v>434</v>
      </c>
      <c r="Z957" s="465">
        <v>6965</v>
      </c>
      <c r="AA957" s="465">
        <v>1890</v>
      </c>
    </row>
    <row r="958" spans="1:27" s="462" customFormat="1" ht="19.5" customHeight="1">
      <c r="A958" s="463" t="s">
        <v>7148</v>
      </c>
      <c r="B958" s="487" t="s">
        <v>7149</v>
      </c>
      <c r="C958" s="463" t="s">
        <v>7150</v>
      </c>
      <c r="D958" s="463" t="s">
        <v>7151</v>
      </c>
      <c r="E958" s="463" t="s">
        <v>275</v>
      </c>
      <c r="F958" s="463" t="s">
        <v>4524</v>
      </c>
      <c r="G958" s="463" t="s">
        <v>6845</v>
      </c>
      <c r="H958" s="463" t="s">
        <v>7152</v>
      </c>
      <c r="I958" s="463" t="s">
        <v>811</v>
      </c>
      <c r="J958" s="464" t="s">
        <v>25</v>
      </c>
      <c r="K958" s="464" t="s">
        <v>25</v>
      </c>
      <c r="L958" s="463" t="s">
        <v>1029</v>
      </c>
      <c r="M958" s="463" t="s">
        <v>452</v>
      </c>
      <c r="N958" s="463" t="s">
        <v>404</v>
      </c>
      <c r="O958" s="463" t="s">
        <v>919</v>
      </c>
      <c r="P958" s="463" t="s">
        <v>7153</v>
      </c>
      <c r="Q958" s="465">
        <v>0</v>
      </c>
      <c r="R958" s="465">
        <v>0</v>
      </c>
      <c r="S958" s="465">
        <v>2300000</v>
      </c>
      <c r="T958" s="465">
        <v>2000000</v>
      </c>
      <c r="U958" s="465">
        <v>4300000</v>
      </c>
      <c r="V958" s="465">
        <v>9</v>
      </c>
      <c r="W958" s="465">
        <v>12</v>
      </c>
      <c r="X958" s="465">
        <v>21</v>
      </c>
      <c r="Y958" s="466">
        <v>260.44</v>
      </c>
      <c r="Z958" s="465">
        <v>10388</v>
      </c>
      <c r="AA958" s="465">
        <v>1580</v>
      </c>
    </row>
    <row r="959" spans="1:27" s="462" customFormat="1" ht="19.5" customHeight="1">
      <c r="A959" s="463" t="s">
        <v>7154</v>
      </c>
      <c r="B959" s="487" t="s">
        <v>7155</v>
      </c>
      <c r="C959" s="463" t="s">
        <v>7156</v>
      </c>
      <c r="D959" s="463" t="s">
        <v>7157</v>
      </c>
      <c r="E959" s="463" t="s">
        <v>238</v>
      </c>
      <c r="F959" s="463" t="s">
        <v>2091</v>
      </c>
      <c r="G959" s="463" t="s">
        <v>6692</v>
      </c>
      <c r="H959" s="463" t="s">
        <v>7158</v>
      </c>
      <c r="I959" s="463" t="s">
        <v>817</v>
      </c>
      <c r="J959" s="464" t="s">
        <v>1605</v>
      </c>
      <c r="K959" s="464" t="s">
        <v>1605</v>
      </c>
      <c r="L959" s="463" t="s">
        <v>317</v>
      </c>
      <c r="M959" s="463" t="s">
        <v>2</v>
      </c>
      <c r="N959" s="463" t="s">
        <v>3</v>
      </c>
      <c r="O959" s="463" t="s">
        <v>823</v>
      </c>
      <c r="P959" s="464" t="s">
        <v>1605</v>
      </c>
      <c r="Q959" s="465">
        <v>120000000</v>
      </c>
      <c r="R959" s="465">
        <v>100000000</v>
      </c>
      <c r="S959" s="465">
        <v>150000000</v>
      </c>
      <c r="T959" s="465">
        <v>100000000</v>
      </c>
      <c r="U959" s="465">
        <v>470000000</v>
      </c>
      <c r="V959" s="465">
        <v>65</v>
      </c>
      <c r="W959" s="465">
        <v>91</v>
      </c>
      <c r="X959" s="465">
        <v>156</v>
      </c>
      <c r="Y959" s="466">
        <v>921</v>
      </c>
      <c r="Z959" s="465">
        <v>10452</v>
      </c>
      <c r="AA959" s="465">
        <v>4158</v>
      </c>
    </row>
    <row r="960" spans="1:27" s="462" customFormat="1" ht="19.5" customHeight="1">
      <c r="A960" s="463" t="s">
        <v>7159</v>
      </c>
      <c r="B960" s="487" t="s">
        <v>7160</v>
      </c>
      <c r="C960" s="463" t="s">
        <v>1160</v>
      </c>
      <c r="D960" s="463" t="s">
        <v>7161</v>
      </c>
      <c r="E960" s="463" t="s">
        <v>60</v>
      </c>
      <c r="F960" s="463" t="s">
        <v>2948</v>
      </c>
      <c r="G960" s="463" t="s">
        <v>6671</v>
      </c>
      <c r="H960" s="463" t="s">
        <v>7162</v>
      </c>
      <c r="I960" s="463" t="s">
        <v>801</v>
      </c>
      <c r="J960" s="464" t="s">
        <v>1605</v>
      </c>
      <c r="K960" s="464" t="s">
        <v>1605</v>
      </c>
      <c r="L960" s="463" t="s">
        <v>424</v>
      </c>
      <c r="M960" s="463" t="s">
        <v>351</v>
      </c>
      <c r="N960" s="463" t="s">
        <v>0</v>
      </c>
      <c r="O960" s="463" t="s">
        <v>813</v>
      </c>
      <c r="P960" s="463" t="s">
        <v>1605</v>
      </c>
      <c r="Q960" s="465">
        <v>5000000</v>
      </c>
      <c r="R960" s="465">
        <v>20000000</v>
      </c>
      <c r="S960" s="465">
        <v>20000000</v>
      </c>
      <c r="T960" s="465">
        <v>10000000</v>
      </c>
      <c r="U960" s="465">
        <v>55000000</v>
      </c>
      <c r="V960" s="465">
        <v>12</v>
      </c>
      <c r="W960" s="465">
        <v>12</v>
      </c>
      <c r="X960" s="465">
        <v>24</v>
      </c>
      <c r="Y960" s="466">
        <v>81</v>
      </c>
      <c r="Z960" s="465">
        <v>5964</v>
      </c>
      <c r="AA960" s="465">
        <v>2592</v>
      </c>
    </row>
    <row r="961" spans="1:27" s="462" customFormat="1" ht="19.5" customHeight="1">
      <c r="A961" s="463" t="s">
        <v>7163</v>
      </c>
      <c r="B961" s="487" t="s">
        <v>7164</v>
      </c>
      <c r="C961" s="463" t="s">
        <v>7165</v>
      </c>
      <c r="D961" s="463" t="s">
        <v>7166</v>
      </c>
      <c r="E961" s="463" t="s">
        <v>82</v>
      </c>
      <c r="F961" s="463" t="s">
        <v>2024</v>
      </c>
      <c r="G961" s="463" t="s">
        <v>7167</v>
      </c>
      <c r="H961" s="463" t="s">
        <v>7168</v>
      </c>
      <c r="I961" s="463" t="s">
        <v>801</v>
      </c>
      <c r="J961" s="464" t="s">
        <v>25</v>
      </c>
      <c r="K961" s="464" t="s">
        <v>25</v>
      </c>
      <c r="L961" s="463" t="s">
        <v>35</v>
      </c>
      <c r="M961" s="463" t="s">
        <v>113</v>
      </c>
      <c r="N961" s="463" t="s">
        <v>35</v>
      </c>
      <c r="O961" s="463" t="s">
        <v>859</v>
      </c>
      <c r="P961" s="463" t="s">
        <v>7169</v>
      </c>
      <c r="Q961" s="465">
        <v>285000</v>
      </c>
      <c r="R961" s="465">
        <v>1650000</v>
      </c>
      <c r="S961" s="465">
        <v>2500000</v>
      </c>
      <c r="T961" s="465">
        <v>500000</v>
      </c>
      <c r="U961" s="465">
        <v>4935000</v>
      </c>
      <c r="V961" s="465">
        <v>5</v>
      </c>
      <c r="W961" s="465">
        <v>1</v>
      </c>
      <c r="X961" s="465">
        <v>6</v>
      </c>
      <c r="Y961" s="466">
        <v>120.58</v>
      </c>
      <c r="Z961" s="465">
        <v>2400</v>
      </c>
      <c r="AA961" s="465">
        <v>600</v>
      </c>
    </row>
    <row r="962" spans="1:27" s="462" customFormat="1" ht="19.5" customHeight="1">
      <c r="A962" s="463" t="s">
        <v>7170</v>
      </c>
      <c r="B962" s="487" t="s">
        <v>7171</v>
      </c>
      <c r="C962" s="463" t="s">
        <v>698</v>
      </c>
      <c r="D962" s="463" t="s">
        <v>7172</v>
      </c>
      <c r="E962" s="463" t="s">
        <v>82</v>
      </c>
      <c r="F962" s="463" t="s">
        <v>2024</v>
      </c>
      <c r="G962" s="463" t="s">
        <v>6782</v>
      </c>
      <c r="H962" s="463" t="s">
        <v>7173</v>
      </c>
      <c r="I962" s="463" t="s">
        <v>808</v>
      </c>
      <c r="J962" s="464" t="s">
        <v>1605</v>
      </c>
      <c r="K962" s="464" t="s">
        <v>1605</v>
      </c>
      <c r="L962" s="463" t="s">
        <v>699</v>
      </c>
      <c r="M962" s="463" t="s">
        <v>561</v>
      </c>
      <c r="N962" s="463" t="s">
        <v>8</v>
      </c>
      <c r="O962" s="463" t="s">
        <v>4658</v>
      </c>
      <c r="P962" s="463" t="s">
        <v>1605</v>
      </c>
      <c r="Q962" s="465">
        <v>5260500</v>
      </c>
      <c r="R962" s="465">
        <v>20000000</v>
      </c>
      <c r="S962" s="465">
        <v>9600000</v>
      </c>
      <c r="T962" s="465">
        <v>400000</v>
      </c>
      <c r="U962" s="465">
        <v>35260500</v>
      </c>
      <c r="V962" s="465">
        <v>2</v>
      </c>
      <c r="W962" s="465">
        <v>10</v>
      </c>
      <c r="X962" s="465">
        <v>12</v>
      </c>
      <c r="Y962" s="466">
        <v>188.44</v>
      </c>
      <c r="Z962" s="465">
        <v>0</v>
      </c>
      <c r="AA962" s="465">
        <v>0</v>
      </c>
    </row>
    <row r="963" spans="1:27" s="462" customFormat="1" ht="19.5" customHeight="1">
      <c r="A963" s="463" t="s">
        <v>7174</v>
      </c>
      <c r="B963" s="487" t="s">
        <v>7175</v>
      </c>
      <c r="C963" s="463" t="s">
        <v>7176</v>
      </c>
      <c r="D963" s="463" t="s">
        <v>7177</v>
      </c>
      <c r="E963" s="463" t="s">
        <v>1557</v>
      </c>
      <c r="F963" s="463" t="s">
        <v>2972</v>
      </c>
      <c r="G963" s="463" t="s">
        <v>6644</v>
      </c>
      <c r="H963" s="463" t="s">
        <v>7178</v>
      </c>
      <c r="I963" s="463" t="s">
        <v>804</v>
      </c>
      <c r="J963" s="463" t="s">
        <v>1605</v>
      </c>
      <c r="K963" s="463" t="s">
        <v>1605</v>
      </c>
      <c r="L963" s="463" t="s">
        <v>424</v>
      </c>
      <c r="M963" s="463" t="s">
        <v>351</v>
      </c>
      <c r="N963" s="463" t="s">
        <v>0</v>
      </c>
      <c r="O963" s="463" t="s">
        <v>813</v>
      </c>
      <c r="P963" s="463" t="s">
        <v>1605</v>
      </c>
      <c r="Q963" s="465">
        <v>30000000</v>
      </c>
      <c r="R963" s="465">
        <v>20000000</v>
      </c>
      <c r="S963" s="465">
        <v>10000000</v>
      </c>
      <c r="T963" s="465">
        <v>5000000</v>
      </c>
      <c r="U963" s="465">
        <v>65000000</v>
      </c>
      <c r="V963" s="465">
        <v>20</v>
      </c>
      <c r="W963" s="465">
        <v>40</v>
      </c>
      <c r="X963" s="465">
        <v>60</v>
      </c>
      <c r="Y963" s="466">
        <v>468.51</v>
      </c>
      <c r="Z963" s="465">
        <v>8010</v>
      </c>
      <c r="AA963" s="465">
        <v>6019</v>
      </c>
    </row>
    <row r="964" spans="1:27" s="462" customFormat="1" ht="19.5" customHeight="1">
      <c r="A964" s="463" t="s">
        <v>7179</v>
      </c>
      <c r="B964" s="487" t="s">
        <v>7180</v>
      </c>
      <c r="C964" s="463" t="s">
        <v>7181</v>
      </c>
      <c r="D964" s="463" t="s">
        <v>7182</v>
      </c>
      <c r="E964" s="463" t="s">
        <v>1557</v>
      </c>
      <c r="F964" s="463" t="s">
        <v>2972</v>
      </c>
      <c r="G964" s="463" t="s">
        <v>6644</v>
      </c>
      <c r="H964" s="463" t="s">
        <v>7183</v>
      </c>
      <c r="I964" s="463" t="s">
        <v>804</v>
      </c>
      <c r="J964" s="464" t="s">
        <v>1605</v>
      </c>
      <c r="K964" s="464" t="s">
        <v>1605</v>
      </c>
      <c r="L964" s="463" t="s">
        <v>424</v>
      </c>
      <c r="M964" s="463" t="s">
        <v>351</v>
      </c>
      <c r="N964" s="463" t="s">
        <v>0</v>
      </c>
      <c r="O964" s="463" t="s">
        <v>813</v>
      </c>
      <c r="P964" s="463" t="s">
        <v>1605</v>
      </c>
      <c r="Q964" s="465">
        <v>30000000</v>
      </c>
      <c r="R964" s="465">
        <v>20000000</v>
      </c>
      <c r="S964" s="465">
        <v>10000000</v>
      </c>
      <c r="T964" s="465">
        <v>5000000</v>
      </c>
      <c r="U964" s="465">
        <v>65000000</v>
      </c>
      <c r="V964" s="465">
        <v>20</v>
      </c>
      <c r="W964" s="465">
        <v>40</v>
      </c>
      <c r="X964" s="465">
        <v>60</v>
      </c>
      <c r="Y964" s="466">
        <v>435.05799999999999</v>
      </c>
      <c r="Z964" s="465">
        <v>40000</v>
      </c>
      <c r="AA964" s="465">
        <v>17760</v>
      </c>
    </row>
    <row r="965" spans="1:27" s="462" customFormat="1" ht="19.5" customHeight="1">
      <c r="A965" s="463" t="s">
        <v>7184</v>
      </c>
      <c r="B965" s="487" t="s">
        <v>7185</v>
      </c>
      <c r="C965" s="463" t="s">
        <v>7186</v>
      </c>
      <c r="D965" s="463" t="s">
        <v>7187</v>
      </c>
      <c r="E965" s="463" t="s">
        <v>250</v>
      </c>
      <c r="F965" s="463" t="s">
        <v>2119</v>
      </c>
      <c r="G965" s="463" t="s">
        <v>7167</v>
      </c>
      <c r="H965" s="463" t="s">
        <v>7188</v>
      </c>
      <c r="I965" s="463" t="s">
        <v>806</v>
      </c>
      <c r="J965" s="464" t="s">
        <v>25</v>
      </c>
      <c r="K965" s="464" t="s">
        <v>25</v>
      </c>
      <c r="L965" s="463" t="s">
        <v>3573</v>
      </c>
      <c r="M965" s="463" t="s">
        <v>7189</v>
      </c>
      <c r="N965" s="463" t="s">
        <v>382</v>
      </c>
      <c r="O965" s="463" t="s">
        <v>7190</v>
      </c>
      <c r="P965" s="463" t="s">
        <v>7191</v>
      </c>
      <c r="Q965" s="465">
        <v>800000</v>
      </c>
      <c r="R965" s="465">
        <v>2500000</v>
      </c>
      <c r="S965" s="465">
        <v>6000000</v>
      </c>
      <c r="T965" s="465">
        <v>1000000</v>
      </c>
      <c r="U965" s="465">
        <v>10300000</v>
      </c>
      <c r="V965" s="465">
        <v>3</v>
      </c>
      <c r="W965" s="465">
        <v>2</v>
      </c>
      <c r="X965" s="465">
        <v>5</v>
      </c>
      <c r="Y965" s="466">
        <v>220</v>
      </c>
      <c r="Z965" s="465">
        <v>2323</v>
      </c>
      <c r="AA965" s="465">
        <v>458</v>
      </c>
    </row>
    <row r="966" spans="1:27" s="462" customFormat="1" ht="19.5" customHeight="1">
      <c r="A966" s="463" t="s">
        <v>7192</v>
      </c>
      <c r="B966" s="487" t="s">
        <v>7193</v>
      </c>
      <c r="C966" s="463" t="s">
        <v>7194</v>
      </c>
      <c r="D966" s="463" t="s">
        <v>428</v>
      </c>
      <c r="E966" s="463" t="s">
        <v>68</v>
      </c>
      <c r="F966" s="463" t="s">
        <v>2180</v>
      </c>
      <c r="G966" s="463" t="s">
        <v>6603</v>
      </c>
      <c r="H966" s="463" t="s">
        <v>7195</v>
      </c>
      <c r="I966" s="463" t="s">
        <v>801</v>
      </c>
      <c r="J966" s="464" t="s">
        <v>1605</v>
      </c>
      <c r="K966" s="464" t="s">
        <v>1605</v>
      </c>
      <c r="L966" s="463" t="s">
        <v>7196</v>
      </c>
      <c r="M966" s="463" t="s">
        <v>18</v>
      </c>
      <c r="N966" s="463" t="s">
        <v>8</v>
      </c>
      <c r="O966" s="463" t="s">
        <v>866</v>
      </c>
      <c r="P966" s="464" t="s">
        <v>1605</v>
      </c>
      <c r="Q966" s="465">
        <v>0</v>
      </c>
      <c r="R966" s="465">
        <v>240000</v>
      </c>
      <c r="S966" s="465">
        <v>2000000</v>
      </c>
      <c r="T966" s="465">
        <v>1000000</v>
      </c>
      <c r="U966" s="465">
        <v>3240000</v>
      </c>
      <c r="V966" s="465">
        <v>4</v>
      </c>
      <c r="W966" s="465">
        <v>4</v>
      </c>
      <c r="X966" s="465">
        <v>8</v>
      </c>
      <c r="Y966" s="466">
        <v>63</v>
      </c>
      <c r="Z966" s="465">
        <v>9120</v>
      </c>
      <c r="AA966" s="465">
        <v>9120</v>
      </c>
    </row>
    <row r="967" spans="1:27" s="462" customFormat="1" ht="19.5" customHeight="1">
      <c r="A967" s="463" t="s">
        <v>7197</v>
      </c>
      <c r="B967" s="487" t="s">
        <v>7198</v>
      </c>
      <c r="C967" s="463" t="s">
        <v>7199</v>
      </c>
      <c r="D967" s="463" t="s">
        <v>428</v>
      </c>
      <c r="E967" s="463" t="s">
        <v>68</v>
      </c>
      <c r="F967" s="463" t="s">
        <v>2180</v>
      </c>
      <c r="G967" s="463" t="s">
        <v>6638</v>
      </c>
      <c r="H967" s="463" t="s">
        <v>7200</v>
      </c>
      <c r="I967" s="463" t="s">
        <v>822</v>
      </c>
      <c r="J967" s="464" t="s">
        <v>1605</v>
      </c>
      <c r="K967" s="464" t="s">
        <v>1605</v>
      </c>
      <c r="L967" s="463" t="s">
        <v>1023</v>
      </c>
      <c r="M967" s="463" t="s">
        <v>350</v>
      </c>
      <c r="N967" s="463" t="s">
        <v>8</v>
      </c>
      <c r="O967" s="463" t="s">
        <v>853</v>
      </c>
      <c r="P967" s="464" t="s">
        <v>1605</v>
      </c>
      <c r="Q967" s="465">
        <v>0</v>
      </c>
      <c r="R967" s="465">
        <v>0</v>
      </c>
      <c r="S967" s="465">
        <v>4000000</v>
      </c>
      <c r="T967" s="465">
        <v>1000000</v>
      </c>
      <c r="U967" s="465">
        <v>5000000</v>
      </c>
      <c r="V967" s="465">
        <v>8</v>
      </c>
      <c r="W967" s="465">
        <v>4</v>
      </c>
      <c r="X967" s="465">
        <v>12</v>
      </c>
      <c r="Y967" s="466">
        <v>72</v>
      </c>
      <c r="Z967" s="465">
        <v>2590</v>
      </c>
      <c r="AA967" s="465">
        <v>2590</v>
      </c>
    </row>
    <row r="968" spans="1:27" s="462" customFormat="1" ht="19.5" customHeight="1">
      <c r="A968" s="463" t="s">
        <v>7201</v>
      </c>
      <c r="B968" s="487" t="s">
        <v>7202</v>
      </c>
      <c r="C968" s="463" t="s">
        <v>7203</v>
      </c>
      <c r="D968" s="463" t="s">
        <v>2990</v>
      </c>
      <c r="E968" s="463" t="s">
        <v>778</v>
      </c>
      <c r="F968" s="463" t="s">
        <v>2197</v>
      </c>
      <c r="G968" s="463" t="s">
        <v>6603</v>
      </c>
      <c r="H968" s="463" t="s">
        <v>7204</v>
      </c>
      <c r="I968" s="463" t="s">
        <v>808</v>
      </c>
      <c r="J968" s="464" t="s">
        <v>25</v>
      </c>
      <c r="K968" s="464" t="s">
        <v>25</v>
      </c>
      <c r="L968" s="463" t="s">
        <v>1280</v>
      </c>
      <c r="M968" s="463" t="s">
        <v>113</v>
      </c>
      <c r="N968" s="463" t="s">
        <v>35</v>
      </c>
      <c r="O968" s="463" t="s">
        <v>859</v>
      </c>
      <c r="P968" s="464" t="s">
        <v>1605</v>
      </c>
      <c r="Q968" s="465">
        <v>7000000</v>
      </c>
      <c r="R968" s="465">
        <v>8000000</v>
      </c>
      <c r="S968" s="465">
        <v>10000000</v>
      </c>
      <c r="T968" s="465">
        <v>2000000</v>
      </c>
      <c r="U968" s="465">
        <v>27000000</v>
      </c>
      <c r="V968" s="465">
        <v>4</v>
      </c>
      <c r="W968" s="465">
        <v>3</v>
      </c>
      <c r="X968" s="465">
        <v>7</v>
      </c>
      <c r="Y968" s="466">
        <v>426</v>
      </c>
      <c r="Z968" s="465">
        <v>3448</v>
      </c>
      <c r="AA968" s="465">
        <v>585</v>
      </c>
    </row>
    <row r="969" spans="1:27" s="462" customFormat="1" ht="19.5" customHeight="1">
      <c r="A969" s="463" t="s">
        <v>7205</v>
      </c>
      <c r="B969" s="487" t="s">
        <v>7206</v>
      </c>
      <c r="C969" s="463" t="s">
        <v>7207</v>
      </c>
      <c r="D969" s="463" t="s">
        <v>7208</v>
      </c>
      <c r="E969" s="463" t="s">
        <v>778</v>
      </c>
      <c r="F969" s="463" t="s">
        <v>2197</v>
      </c>
      <c r="G969" s="463" t="s">
        <v>6603</v>
      </c>
      <c r="H969" s="463" t="s">
        <v>7209</v>
      </c>
      <c r="I969" s="463" t="s">
        <v>825</v>
      </c>
      <c r="J969" s="464" t="s">
        <v>1605</v>
      </c>
      <c r="K969" s="464" t="s">
        <v>1605</v>
      </c>
      <c r="L969" s="463" t="s">
        <v>560</v>
      </c>
      <c r="M969" s="463" t="s">
        <v>18</v>
      </c>
      <c r="N969" s="463" t="s">
        <v>8</v>
      </c>
      <c r="O969" s="463" t="s">
        <v>866</v>
      </c>
      <c r="P969" s="464" t="s">
        <v>7210</v>
      </c>
      <c r="Q969" s="465">
        <v>10000000</v>
      </c>
      <c r="R969" s="465">
        <v>15000000</v>
      </c>
      <c r="S969" s="465">
        <v>15000000</v>
      </c>
      <c r="T969" s="465">
        <v>10000000</v>
      </c>
      <c r="U969" s="465">
        <v>50000000</v>
      </c>
      <c r="V969" s="465">
        <v>9</v>
      </c>
      <c r="W969" s="465">
        <v>6</v>
      </c>
      <c r="X969" s="465">
        <v>15</v>
      </c>
      <c r="Y969" s="466">
        <v>239.9</v>
      </c>
      <c r="Z969" s="465">
        <v>2882</v>
      </c>
      <c r="AA969" s="465">
        <v>960</v>
      </c>
    </row>
    <row r="970" spans="1:27" s="462" customFormat="1" ht="19.5" customHeight="1">
      <c r="A970" s="463" t="s">
        <v>7211</v>
      </c>
      <c r="B970" s="487" t="s">
        <v>7212</v>
      </c>
      <c r="C970" s="463" t="s">
        <v>7213</v>
      </c>
      <c r="D970" s="463" t="s">
        <v>1146</v>
      </c>
      <c r="E970" s="463" t="s">
        <v>778</v>
      </c>
      <c r="F970" s="463" t="s">
        <v>2197</v>
      </c>
      <c r="G970" s="463" t="s">
        <v>6751</v>
      </c>
      <c r="H970" s="463" t="s">
        <v>7214</v>
      </c>
      <c r="I970" s="463" t="s">
        <v>822</v>
      </c>
      <c r="J970" s="464" t="s">
        <v>25</v>
      </c>
      <c r="K970" s="464" t="s">
        <v>25</v>
      </c>
      <c r="L970" s="463" t="s">
        <v>560</v>
      </c>
      <c r="M970" s="463" t="s">
        <v>18</v>
      </c>
      <c r="N970" s="463" t="s">
        <v>8</v>
      </c>
      <c r="O970" s="463" t="s">
        <v>866</v>
      </c>
      <c r="P970" s="464" t="s">
        <v>1605</v>
      </c>
      <c r="Q970" s="465">
        <v>40000000</v>
      </c>
      <c r="R970" s="465">
        <v>12000000</v>
      </c>
      <c r="S970" s="465">
        <v>3500000</v>
      </c>
      <c r="T970" s="465">
        <v>3000000</v>
      </c>
      <c r="U970" s="465">
        <v>58500000</v>
      </c>
      <c r="V970" s="465">
        <v>7</v>
      </c>
      <c r="W970" s="465">
        <v>3</v>
      </c>
      <c r="X970" s="465">
        <v>10</v>
      </c>
      <c r="Y970" s="466">
        <v>120</v>
      </c>
      <c r="Z970" s="465">
        <v>6400</v>
      </c>
      <c r="AA970" s="465">
        <v>450</v>
      </c>
    </row>
    <row r="971" spans="1:27" s="462" customFormat="1" ht="19.5" customHeight="1">
      <c r="A971" s="463" t="s">
        <v>7215</v>
      </c>
      <c r="B971" s="487" t="s">
        <v>7216</v>
      </c>
      <c r="C971" s="463" t="s">
        <v>7217</v>
      </c>
      <c r="D971" s="463" t="s">
        <v>1146</v>
      </c>
      <c r="E971" s="463" t="s">
        <v>778</v>
      </c>
      <c r="F971" s="463" t="s">
        <v>2197</v>
      </c>
      <c r="G971" s="463" t="s">
        <v>6615</v>
      </c>
      <c r="H971" s="463" t="s">
        <v>6024</v>
      </c>
      <c r="I971" s="463" t="s">
        <v>809</v>
      </c>
      <c r="J971" s="464" t="s">
        <v>25</v>
      </c>
      <c r="K971" s="464" t="s">
        <v>25</v>
      </c>
      <c r="L971" s="463" t="s">
        <v>560</v>
      </c>
      <c r="M971" s="463" t="s">
        <v>18</v>
      </c>
      <c r="N971" s="463" t="s">
        <v>8</v>
      </c>
      <c r="O971" s="463" t="s">
        <v>866</v>
      </c>
      <c r="P971" s="464" t="s">
        <v>1605</v>
      </c>
      <c r="Q971" s="465">
        <v>25000000</v>
      </c>
      <c r="R971" s="465">
        <v>20000000</v>
      </c>
      <c r="S971" s="465">
        <v>10000000</v>
      </c>
      <c r="T971" s="465">
        <v>10000000</v>
      </c>
      <c r="U971" s="465">
        <v>65000000</v>
      </c>
      <c r="V971" s="465">
        <v>7</v>
      </c>
      <c r="W971" s="465">
        <v>3</v>
      </c>
      <c r="X971" s="465">
        <v>10</v>
      </c>
      <c r="Y971" s="466">
        <v>260</v>
      </c>
      <c r="Z971" s="465">
        <v>2904</v>
      </c>
      <c r="AA971" s="465">
        <v>840</v>
      </c>
    </row>
    <row r="972" spans="1:27" s="462" customFormat="1" ht="19.5" customHeight="1">
      <c r="A972" s="463" t="s">
        <v>7218</v>
      </c>
      <c r="B972" s="487" t="s">
        <v>7219</v>
      </c>
      <c r="C972" s="463" t="s">
        <v>7220</v>
      </c>
      <c r="D972" s="463" t="s">
        <v>562</v>
      </c>
      <c r="E972" s="463" t="s">
        <v>778</v>
      </c>
      <c r="F972" s="463" t="s">
        <v>2197</v>
      </c>
      <c r="G972" s="463" t="s">
        <v>6638</v>
      </c>
      <c r="H972" s="463" t="s">
        <v>7221</v>
      </c>
      <c r="I972" s="463" t="s">
        <v>822</v>
      </c>
      <c r="J972" s="463" t="s">
        <v>1605</v>
      </c>
      <c r="K972" s="463" t="s">
        <v>1605</v>
      </c>
      <c r="L972" s="463" t="s">
        <v>1030</v>
      </c>
      <c r="M972" s="463" t="s">
        <v>1030</v>
      </c>
      <c r="N972" s="463" t="s">
        <v>87</v>
      </c>
      <c r="O972" s="463" t="s">
        <v>4023</v>
      </c>
      <c r="P972" s="464" t="s">
        <v>7222</v>
      </c>
      <c r="Q972" s="465">
        <v>2400000</v>
      </c>
      <c r="R972" s="465">
        <v>8000000</v>
      </c>
      <c r="S972" s="465">
        <v>4000000</v>
      </c>
      <c r="T972" s="465">
        <v>1000000</v>
      </c>
      <c r="U972" s="465">
        <v>15400000</v>
      </c>
      <c r="V972" s="465">
        <v>10</v>
      </c>
      <c r="W972" s="465">
        <v>5</v>
      </c>
      <c r="X972" s="465">
        <v>15</v>
      </c>
      <c r="Y972" s="466">
        <v>491</v>
      </c>
      <c r="Z972" s="465">
        <v>5162</v>
      </c>
      <c r="AA972" s="465">
        <v>1675</v>
      </c>
    </row>
    <row r="973" spans="1:27" s="462" customFormat="1" ht="19.5" customHeight="1">
      <c r="A973" s="463" t="s">
        <v>7223</v>
      </c>
      <c r="B973" s="487" t="s">
        <v>7224</v>
      </c>
      <c r="C973" s="463" t="s">
        <v>7225</v>
      </c>
      <c r="D973" s="463" t="s">
        <v>7226</v>
      </c>
      <c r="E973" s="463" t="s">
        <v>778</v>
      </c>
      <c r="F973" s="463" t="s">
        <v>2197</v>
      </c>
      <c r="G973" s="463" t="s">
        <v>6868</v>
      </c>
      <c r="H973" s="463" t="s">
        <v>7227</v>
      </c>
      <c r="I973" s="463" t="s">
        <v>822</v>
      </c>
      <c r="J973" s="464" t="s">
        <v>25</v>
      </c>
      <c r="K973" s="464" t="s">
        <v>25</v>
      </c>
      <c r="L973" s="463" t="s">
        <v>560</v>
      </c>
      <c r="M973" s="463" t="s">
        <v>18</v>
      </c>
      <c r="N973" s="463" t="s">
        <v>8</v>
      </c>
      <c r="O973" s="463" t="s">
        <v>866</v>
      </c>
      <c r="P973" s="464" t="s">
        <v>25</v>
      </c>
      <c r="Q973" s="465">
        <v>12000000</v>
      </c>
      <c r="R973" s="465">
        <v>100000000</v>
      </c>
      <c r="S973" s="465">
        <v>36000000</v>
      </c>
      <c r="T973" s="465">
        <v>5000000</v>
      </c>
      <c r="U973" s="465">
        <v>153000000</v>
      </c>
      <c r="V973" s="465">
        <v>12</v>
      </c>
      <c r="W973" s="465">
        <v>5</v>
      </c>
      <c r="X973" s="465">
        <v>17</v>
      </c>
      <c r="Y973" s="466">
        <v>480</v>
      </c>
      <c r="Z973" s="465">
        <v>8040</v>
      </c>
      <c r="AA973" s="465">
        <v>8040</v>
      </c>
    </row>
    <row r="974" spans="1:27" s="462" customFormat="1" ht="19.5" customHeight="1">
      <c r="A974" s="463" t="s">
        <v>7228</v>
      </c>
      <c r="B974" s="487" t="s">
        <v>7229</v>
      </c>
      <c r="C974" s="463" t="s">
        <v>7230</v>
      </c>
      <c r="D974" s="463" t="s">
        <v>7226</v>
      </c>
      <c r="E974" s="463" t="s">
        <v>778</v>
      </c>
      <c r="F974" s="463" t="s">
        <v>2197</v>
      </c>
      <c r="G974" s="463" t="s">
        <v>6868</v>
      </c>
      <c r="H974" s="463" t="s">
        <v>7231</v>
      </c>
      <c r="I974" s="463" t="s">
        <v>822</v>
      </c>
      <c r="J974" s="464" t="s">
        <v>25</v>
      </c>
      <c r="K974" s="464" t="s">
        <v>25</v>
      </c>
      <c r="L974" s="463" t="s">
        <v>560</v>
      </c>
      <c r="M974" s="463" t="s">
        <v>18</v>
      </c>
      <c r="N974" s="463" t="s">
        <v>8</v>
      </c>
      <c r="O974" s="463" t="s">
        <v>866</v>
      </c>
      <c r="P974" s="464" t="s">
        <v>25</v>
      </c>
      <c r="Q974" s="465">
        <v>40000000</v>
      </c>
      <c r="R974" s="465">
        <v>75000000</v>
      </c>
      <c r="S974" s="465">
        <v>15000000</v>
      </c>
      <c r="T974" s="465">
        <v>8000000</v>
      </c>
      <c r="U974" s="465">
        <v>138000000</v>
      </c>
      <c r="V974" s="465">
        <v>10</v>
      </c>
      <c r="W974" s="465">
        <v>4</v>
      </c>
      <c r="X974" s="465">
        <v>14</v>
      </c>
      <c r="Y974" s="466">
        <v>480</v>
      </c>
      <c r="Z974" s="465">
        <v>6640</v>
      </c>
      <c r="AA974" s="465">
        <v>6640</v>
      </c>
    </row>
    <row r="975" spans="1:27" s="462" customFormat="1" ht="19.5" customHeight="1">
      <c r="A975" s="463" t="s">
        <v>7232</v>
      </c>
      <c r="B975" s="487" t="s">
        <v>7233</v>
      </c>
      <c r="C975" s="463" t="s">
        <v>7234</v>
      </c>
      <c r="D975" s="463" t="s">
        <v>1031</v>
      </c>
      <c r="E975" s="463" t="s">
        <v>50</v>
      </c>
      <c r="F975" s="463" t="s">
        <v>1562</v>
      </c>
      <c r="G975" s="463" t="s">
        <v>7235</v>
      </c>
      <c r="H975" s="463" t="s">
        <v>7236</v>
      </c>
      <c r="I975" s="463" t="s">
        <v>815</v>
      </c>
      <c r="J975" s="464" t="s">
        <v>25</v>
      </c>
      <c r="K975" s="464" t="s">
        <v>25</v>
      </c>
      <c r="L975" s="463" t="s">
        <v>1999</v>
      </c>
      <c r="M975" s="463" t="s">
        <v>2000</v>
      </c>
      <c r="N975" s="463" t="s">
        <v>475</v>
      </c>
      <c r="O975" s="463" t="s">
        <v>2001</v>
      </c>
      <c r="P975" s="464" t="s">
        <v>7237</v>
      </c>
      <c r="Q975" s="465">
        <v>930000</v>
      </c>
      <c r="R975" s="465">
        <v>0</v>
      </c>
      <c r="S975" s="465">
        <v>1000000</v>
      </c>
      <c r="T975" s="465">
        <v>1000000</v>
      </c>
      <c r="U975" s="465">
        <v>2930000</v>
      </c>
      <c r="V975" s="465">
        <v>2</v>
      </c>
      <c r="W975" s="465">
        <v>0</v>
      </c>
      <c r="X975" s="465">
        <v>2</v>
      </c>
      <c r="Y975" s="466">
        <v>150</v>
      </c>
      <c r="Z975" s="465">
        <v>8450</v>
      </c>
      <c r="AA975" s="465">
        <v>0</v>
      </c>
    </row>
    <row r="976" spans="1:27" s="462" customFormat="1" ht="19.5" customHeight="1">
      <c r="A976" s="463" t="s">
        <v>7238</v>
      </c>
      <c r="B976" s="487" t="s">
        <v>7239</v>
      </c>
      <c r="C976" s="463" t="s">
        <v>7240</v>
      </c>
      <c r="D976" s="463" t="s">
        <v>643</v>
      </c>
      <c r="E976" s="463" t="s">
        <v>50</v>
      </c>
      <c r="F976" s="463" t="s">
        <v>1562</v>
      </c>
      <c r="G976" s="463" t="s">
        <v>7241</v>
      </c>
      <c r="H976" s="463" t="s">
        <v>7242</v>
      </c>
      <c r="I976" s="463" t="s">
        <v>808</v>
      </c>
      <c r="J976" s="463" t="s">
        <v>1605</v>
      </c>
      <c r="K976" s="463" t="s">
        <v>1605</v>
      </c>
      <c r="L976" s="463" t="s">
        <v>7243</v>
      </c>
      <c r="M976" s="463" t="s">
        <v>7244</v>
      </c>
      <c r="N976" s="463" t="s">
        <v>479</v>
      </c>
      <c r="O976" s="463" t="s">
        <v>7245</v>
      </c>
      <c r="P976" s="464" t="s">
        <v>7246</v>
      </c>
      <c r="Q976" s="465">
        <v>500000</v>
      </c>
      <c r="R976" s="465">
        <v>0</v>
      </c>
      <c r="S976" s="465">
        <v>600000</v>
      </c>
      <c r="T976" s="465">
        <v>100000</v>
      </c>
      <c r="U976" s="465">
        <v>1200000</v>
      </c>
      <c r="V976" s="465">
        <v>2</v>
      </c>
      <c r="W976" s="465">
        <v>0</v>
      </c>
      <c r="X976" s="465">
        <v>2</v>
      </c>
      <c r="Y976" s="466">
        <v>168</v>
      </c>
      <c r="Z976" s="465">
        <v>213732</v>
      </c>
      <c r="AA976" s="465">
        <v>0</v>
      </c>
    </row>
    <row r="977" spans="1:27" s="462" customFormat="1" ht="19.5" customHeight="1">
      <c r="A977" s="463" t="s">
        <v>7247</v>
      </c>
      <c r="B977" s="487" t="s">
        <v>7248</v>
      </c>
      <c r="C977" s="463" t="s">
        <v>7249</v>
      </c>
      <c r="D977" s="463" t="s">
        <v>7250</v>
      </c>
      <c r="E977" s="463" t="s">
        <v>50</v>
      </c>
      <c r="F977" s="463" t="s">
        <v>1562</v>
      </c>
      <c r="G977" s="463" t="s">
        <v>7251</v>
      </c>
      <c r="H977" s="463" t="s">
        <v>7252</v>
      </c>
      <c r="I977" s="463" t="s">
        <v>830</v>
      </c>
      <c r="J977" s="464" t="s">
        <v>25</v>
      </c>
      <c r="K977" s="464" t="s">
        <v>25</v>
      </c>
      <c r="L977" s="463" t="s">
        <v>7253</v>
      </c>
      <c r="M977" s="463" t="s">
        <v>659</v>
      </c>
      <c r="N977" s="463" t="s">
        <v>408</v>
      </c>
      <c r="O977" s="463" t="s">
        <v>7254</v>
      </c>
      <c r="P977" s="464" t="s">
        <v>7255</v>
      </c>
      <c r="Q977" s="465">
        <v>1170000</v>
      </c>
      <c r="R977" s="465">
        <v>0</v>
      </c>
      <c r="S977" s="465">
        <v>0</v>
      </c>
      <c r="T977" s="465">
        <v>0</v>
      </c>
      <c r="U977" s="465">
        <v>1170000</v>
      </c>
      <c r="V977" s="465">
        <v>6</v>
      </c>
      <c r="W977" s="465">
        <v>0</v>
      </c>
      <c r="X977" s="465">
        <v>6</v>
      </c>
      <c r="Y977" s="466">
        <v>465</v>
      </c>
      <c r="Z977" s="465">
        <v>41132</v>
      </c>
      <c r="AA977" s="465">
        <v>26403</v>
      </c>
    </row>
    <row r="978" spans="1:27" s="462" customFormat="1" ht="19.5" customHeight="1">
      <c r="A978" s="463" t="s">
        <v>7256</v>
      </c>
      <c r="B978" s="487" t="s">
        <v>7257</v>
      </c>
      <c r="C978" s="463" t="s">
        <v>7258</v>
      </c>
      <c r="D978" s="463" t="s">
        <v>7259</v>
      </c>
      <c r="E978" s="463" t="s">
        <v>50</v>
      </c>
      <c r="F978" s="463" t="s">
        <v>1562</v>
      </c>
      <c r="G978" s="463" t="s">
        <v>7260</v>
      </c>
      <c r="H978" s="463" t="s">
        <v>7261</v>
      </c>
      <c r="I978" s="463" t="s">
        <v>817</v>
      </c>
      <c r="J978" s="464" t="s">
        <v>25</v>
      </c>
      <c r="K978" s="464" t="s">
        <v>25</v>
      </c>
      <c r="L978" s="463" t="s">
        <v>1406</v>
      </c>
      <c r="M978" s="463" t="s">
        <v>1010</v>
      </c>
      <c r="N978" s="463" t="s">
        <v>93</v>
      </c>
      <c r="O978" s="463" t="s">
        <v>7262</v>
      </c>
      <c r="P978" s="464" t="s">
        <v>7263</v>
      </c>
      <c r="Q978" s="465">
        <v>3000000</v>
      </c>
      <c r="R978" s="465">
        <v>0</v>
      </c>
      <c r="S978" s="465">
        <v>1500000</v>
      </c>
      <c r="T978" s="465">
        <v>500000</v>
      </c>
      <c r="U978" s="465">
        <v>5000000</v>
      </c>
      <c r="V978" s="465">
        <v>3</v>
      </c>
      <c r="W978" s="465">
        <v>0</v>
      </c>
      <c r="X978" s="465">
        <v>3</v>
      </c>
      <c r="Y978" s="466">
        <v>670</v>
      </c>
      <c r="Z978" s="465">
        <v>89352</v>
      </c>
      <c r="AA978" s="465">
        <v>0</v>
      </c>
    </row>
    <row r="979" spans="1:27" s="462" customFormat="1" ht="19.5" customHeight="1">
      <c r="A979" s="463" t="s">
        <v>7264</v>
      </c>
      <c r="B979" s="487" t="s">
        <v>7265</v>
      </c>
      <c r="C979" s="463" t="s">
        <v>7266</v>
      </c>
      <c r="D979" s="463" t="s">
        <v>7267</v>
      </c>
      <c r="E979" s="463" t="s">
        <v>779</v>
      </c>
      <c r="F979" s="463" t="s">
        <v>4004</v>
      </c>
      <c r="G979" s="463" t="s">
        <v>7268</v>
      </c>
      <c r="H979" s="463" t="s">
        <v>7269</v>
      </c>
      <c r="I979" s="463" t="s">
        <v>806</v>
      </c>
      <c r="J979" s="464" t="s">
        <v>25</v>
      </c>
      <c r="K979" s="464" t="s">
        <v>25</v>
      </c>
      <c r="L979" s="463" t="s">
        <v>688</v>
      </c>
      <c r="M979" s="463" t="s">
        <v>688</v>
      </c>
      <c r="N979" s="463" t="s">
        <v>93</v>
      </c>
      <c r="O979" s="463" t="s">
        <v>937</v>
      </c>
      <c r="P979" s="464" t="s">
        <v>7270</v>
      </c>
      <c r="Q979" s="465">
        <v>10000000</v>
      </c>
      <c r="R979" s="465">
        <v>20000000</v>
      </c>
      <c r="S979" s="465">
        <v>4000000</v>
      </c>
      <c r="T979" s="465">
        <v>1000000</v>
      </c>
      <c r="U979" s="465">
        <v>35000000</v>
      </c>
      <c r="V979" s="465">
        <v>7</v>
      </c>
      <c r="W979" s="465">
        <v>13</v>
      </c>
      <c r="X979" s="465">
        <v>20</v>
      </c>
      <c r="Y979" s="466">
        <v>2420.5</v>
      </c>
      <c r="Z979" s="465">
        <v>5868</v>
      </c>
      <c r="AA979" s="465">
        <v>1580</v>
      </c>
    </row>
    <row r="980" spans="1:27" s="462" customFormat="1" ht="19.5" customHeight="1">
      <c r="A980" s="463" t="s">
        <v>7271</v>
      </c>
      <c r="B980" s="487" t="s">
        <v>7272</v>
      </c>
      <c r="C980" s="463" t="s">
        <v>7273</v>
      </c>
      <c r="D980" s="463" t="s">
        <v>1002</v>
      </c>
      <c r="E980" s="463" t="s">
        <v>782</v>
      </c>
      <c r="F980" s="463" t="s">
        <v>2031</v>
      </c>
      <c r="G980" s="463" t="s">
        <v>7274</v>
      </c>
      <c r="H980" s="463" t="s">
        <v>7275</v>
      </c>
      <c r="I980" s="463" t="s">
        <v>808</v>
      </c>
      <c r="J980" s="464" t="s">
        <v>1605</v>
      </c>
      <c r="K980" s="464" t="s">
        <v>1605</v>
      </c>
      <c r="L980" s="463" t="s">
        <v>7276</v>
      </c>
      <c r="M980" s="463" t="s">
        <v>647</v>
      </c>
      <c r="N980" s="463" t="s">
        <v>8</v>
      </c>
      <c r="O980" s="463" t="s">
        <v>881</v>
      </c>
      <c r="P980" s="464" t="s">
        <v>1605</v>
      </c>
      <c r="Q980" s="465">
        <v>4000000</v>
      </c>
      <c r="R980" s="465">
        <v>2000000</v>
      </c>
      <c r="S980" s="465">
        <v>2000000</v>
      </c>
      <c r="T980" s="465">
        <v>1000000</v>
      </c>
      <c r="U980" s="465">
        <v>9000000</v>
      </c>
      <c r="V980" s="465">
        <v>7</v>
      </c>
      <c r="W980" s="465">
        <v>3</v>
      </c>
      <c r="X980" s="465">
        <v>10</v>
      </c>
      <c r="Y980" s="466">
        <v>310.74</v>
      </c>
      <c r="Z980" s="465">
        <v>0</v>
      </c>
      <c r="AA980" s="465">
        <v>0</v>
      </c>
    </row>
    <row r="981" spans="1:27" s="462" customFormat="1" ht="19.5" customHeight="1">
      <c r="A981" s="463" t="s">
        <v>7277</v>
      </c>
      <c r="B981" s="487" t="s">
        <v>7278</v>
      </c>
      <c r="C981" s="463" t="s">
        <v>7279</v>
      </c>
      <c r="D981" s="463" t="s">
        <v>856</v>
      </c>
      <c r="E981" s="463" t="s">
        <v>767</v>
      </c>
      <c r="F981" s="463" t="s">
        <v>2896</v>
      </c>
      <c r="G981" s="463" t="s">
        <v>7280</v>
      </c>
      <c r="H981" s="463" t="s">
        <v>7281</v>
      </c>
      <c r="I981" s="463" t="s">
        <v>806</v>
      </c>
      <c r="J981" s="464" t="s">
        <v>1605</v>
      </c>
      <c r="K981" s="464" t="s">
        <v>1605</v>
      </c>
      <c r="L981" s="463" t="s">
        <v>669</v>
      </c>
      <c r="M981" s="463" t="s">
        <v>351</v>
      </c>
      <c r="N981" s="463" t="s">
        <v>0</v>
      </c>
      <c r="O981" s="463" t="s">
        <v>813</v>
      </c>
      <c r="P981" s="464" t="s">
        <v>1605</v>
      </c>
      <c r="Q981" s="465">
        <v>0</v>
      </c>
      <c r="R981" s="465">
        <v>10000000</v>
      </c>
      <c r="S981" s="465">
        <v>20000000</v>
      </c>
      <c r="T981" s="465">
        <v>10000000</v>
      </c>
      <c r="U981" s="465">
        <v>40000000</v>
      </c>
      <c r="V981" s="465">
        <v>15</v>
      </c>
      <c r="W981" s="465">
        <v>5</v>
      </c>
      <c r="X981" s="465">
        <v>20</v>
      </c>
      <c r="Y981" s="466">
        <v>3377.16</v>
      </c>
      <c r="Z981" s="465">
        <v>29783</v>
      </c>
      <c r="AA981" s="465">
        <v>2160</v>
      </c>
    </row>
    <row r="982" spans="1:27" s="462" customFormat="1" ht="19.5" customHeight="1">
      <c r="A982" s="463" t="s">
        <v>7282</v>
      </c>
      <c r="B982" s="487" t="s">
        <v>7283</v>
      </c>
      <c r="C982" s="463" t="s">
        <v>7284</v>
      </c>
      <c r="D982" s="463" t="s">
        <v>7285</v>
      </c>
      <c r="E982" s="463" t="s">
        <v>241</v>
      </c>
      <c r="F982" s="463" t="s">
        <v>2524</v>
      </c>
      <c r="G982" s="463" t="s">
        <v>7286</v>
      </c>
      <c r="H982" s="463" t="s">
        <v>7287</v>
      </c>
      <c r="I982" s="463" t="s">
        <v>806</v>
      </c>
      <c r="J982" s="463" t="s">
        <v>25</v>
      </c>
      <c r="K982" s="463" t="s">
        <v>25</v>
      </c>
      <c r="L982" s="463" t="s">
        <v>3811</v>
      </c>
      <c r="M982" s="463" t="s">
        <v>364</v>
      </c>
      <c r="N982" s="463" t="s">
        <v>12</v>
      </c>
      <c r="O982" s="463" t="s">
        <v>3812</v>
      </c>
      <c r="P982" s="464" t="s">
        <v>1605</v>
      </c>
      <c r="Q982" s="465">
        <v>0</v>
      </c>
      <c r="R982" s="465">
        <v>4000000</v>
      </c>
      <c r="S982" s="465">
        <v>5000000</v>
      </c>
      <c r="T982" s="465">
        <v>10000000</v>
      </c>
      <c r="U982" s="465">
        <v>19000000</v>
      </c>
      <c r="V982" s="465">
        <v>16</v>
      </c>
      <c r="W982" s="465">
        <v>4</v>
      </c>
      <c r="X982" s="465">
        <v>20</v>
      </c>
      <c r="Y982" s="466">
        <v>462.52</v>
      </c>
      <c r="Z982" s="465">
        <v>40000</v>
      </c>
      <c r="AA982" s="465">
        <v>1000</v>
      </c>
    </row>
    <row r="983" spans="1:27" s="462" customFormat="1" ht="19.5" customHeight="1">
      <c r="A983" s="463" t="s">
        <v>7288</v>
      </c>
      <c r="B983" s="487" t="s">
        <v>7289</v>
      </c>
      <c r="C983" s="463" t="s">
        <v>7290</v>
      </c>
      <c r="D983" s="463" t="s">
        <v>352</v>
      </c>
      <c r="E983" s="463" t="s">
        <v>77</v>
      </c>
      <c r="F983" s="463" t="s">
        <v>2042</v>
      </c>
      <c r="G983" s="463" t="s">
        <v>7291</v>
      </c>
      <c r="H983" s="463" t="s">
        <v>7292</v>
      </c>
      <c r="I983" s="463" t="s">
        <v>815</v>
      </c>
      <c r="J983" s="463" t="s">
        <v>1605</v>
      </c>
      <c r="K983" s="463" t="s">
        <v>1605</v>
      </c>
      <c r="L983" s="463" t="s">
        <v>1272</v>
      </c>
      <c r="M983" s="463" t="s">
        <v>5585</v>
      </c>
      <c r="N983" s="463" t="s">
        <v>62</v>
      </c>
      <c r="O983" s="463" t="s">
        <v>5586</v>
      </c>
      <c r="P983" s="464" t="s">
        <v>7293</v>
      </c>
      <c r="Q983" s="465">
        <v>0</v>
      </c>
      <c r="R983" s="465">
        <v>0</v>
      </c>
      <c r="S983" s="465">
        <v>1500000</v>
      </c>
      <c r="T983" s="465">
        <v>1000000</v>
      </c>
      <c r="U983" s="465">
        <v>2500000</v>
      </c>
      <c r="V983" s="465">
        <v>5</v>
      </c>
      <c r="W983" s="465">
        <v>0</v>
      </c>
      <c r="X983" s="465">
        <v>5</v>
      </c>
      <c r="Y983" s="466">
        <v>466.8</v>
      </c>
      <c r="Z983" s="465">
        <v>34000</v>
      </c>
      <c r="AA983" s="465">
        <v>0</v>
      </c>
    </row>
    <row r="984" spans="1:27" s="462" customFormat="1" ht="19.5" customHeight="1">
      <c r="A984" s="463" t="s">
        <v>7294</v>
      </c>
      <c r="B984" s="487" t="s">
        <v>7295</v>
      </c>
      <c r="C984" s="463" t="s">
        <v>7296</v>
      </c>
      <c r="D984" s="463" t="s">
        <v>638</v>
      </c>
      <c r="E984" s="463" t="s">
        <v>77</v>
      </c>
      <c r="F984" s="463" t="s">
        <v>2042</v>
      </c>
      <c r="G984" s="463" t="s">
        <v>7297</v>
      </c>
      <c r="H984" s="463" t="s">
        <v>7298</v>
      </c>
      <c r="I984" s="463" t="s">
        <v>806</v>
      </c>
      <c r="J984" s="463" t="s">
        <v>25</v>
      </c>
      <c r="K984" s="463" t="s">
        <v>25</v>
      </c>
      <c r="L984" s="463" t="s">
        <v>436</v>
      </c>
      <c r="M984" s="463" t="s">
        <v>393</v>
      </c>
      <c r="N984" s="463" t="s">
        <v>102</v>
      </c>
      <c r="O984" s="463" t="s">
        <v>897</v>
      </c>
      <c r="P984" s="464" t="s">
        <v>7299</v>
      </c>
      <c r="Q984" s="465">
        <v>7000000</v>
      </c>
      <c r="R984" s="465">
        <v>5000000</v>
      </c>
      <c r="S984" s="465">
        <v>15000000</v>
      </c>
      <c r="T984" s="465">
        <v>2000000</v>
      </c>
      <c r="U984" s="465">
        <v>29000000</v>
      </c>
      <c r="V984" s="465">
        <v>7</v>
      </c>
      <c r="W984" s="465">
        <v>0</v>
      </c>
      <c r="X984" s="465">
        <v>7</v>
      </c>
      <c r="Y984" s="466">
        <v>1685</v>
      </c>
      <c r="Z984" s="465">
        <v>21776</v>
      </c>
      <c r="AA984" s="465">
        <v>1214</v>
      </c>
    </row>
    <row r="985" spans="1:27" s="462" customFormat="1" ht="19.5" customHeight="1">
      <c r="A985" s="463" t="s">
        <v>7300</v>
      </c>
      <c r="B985" s="487" t="s">
        <v>7301</v>
      </c>
      <c r="C985" s="463" t="s">
        <v>7302</v>
      </c>
      <c r="D985" s="463" t="s">
        <v>352</v>
      </c>
      <c r="E985" s="463" t="s">
        <v>77</v>
      </c>
      <c r="F985" s="463" t="s">
        <v>2042</v>
      </c>
      <c r="G985" s="463" t="s">
        <v>7303</v>
      </c>
      <c r="H985" s="463" t="s">
        <v>7304</v>
      </c>
      <c r="I985" s="464" t="s">
        <v>815</v>
      </c>
      <c r="J985" s="464" t="s">
        <v>25</v>
      </c>
      <c r="K985" s="464" t="s">
        <v>25</v>
      </c>
      <c r="L985" s="463" t="s">
        <v>7146</v>
      </c>
      <c r="M985" s="463" t="s">
        <v>659</v>
      </c>
      <c r="N985" s="463" t="s">
        <v>408</v>
      </c>
      <c r="O985" s="463" t="s">
        <v>3874</v>
      </c>
      <c r="P985" s="464" t="s">
        <v>7305</v>
      </c>
      <c r="Q985" s="465">
        <v>2000000</v>
      </c>
      <c r="R985" s="465">
        <v>6000000</v>
      </c>
      <c r="S985" s="465">
        <v>12000000</v>
      </c>
      <c r="T985" s="465">
        <v>5000000</v>
      </c>
      <c r="U985" s="465">
        <v>25000000</v>
      </c>
      <c r="V985" s="465">
        <v>5</v>
      </c>
      <c r="W985" s="465">
        <v>1</v>
      </c>
      <c r="X985" s="465">
        <v>6</v>
      </c>
      <c r="Y985" s="466">
        <v>1372.56</v>
      </c>
      <c r="Z985" s="465">
        <v>7448</v>
      </c>
      <c r="AA985" s="465">
        <v>672</v>
      </c>
    </row>
    <row r="986" spans="1:27" s="462" customFormat="1" ht="19.5" customHeight="1">
      <c r="A986" s="463" t="s">
        <v>7306</v>
      </c>
      <c r="B986" s="487" t="s">
        <v>7307</v>
      </c>
      <c r="C986" s="463" t="s">
        <v>7308</v>
      </c>
      <c r="D986" s="463" t="s">
        <v>352</v>
      </c>
      <c r="E986" s="463" t="s">
        <v>77</v>
      </c>
      <c r="F986" s="463" t="s">
        <v>2042</v>
      </c>
      <c r="G986" s="463" t="s">
        <v>7268</v>
      </c>
      <c r="H986" s="463" t="s">
        <v>7309</v>
      </c>
      <c r="I986" s="463" t="s">
        <v>801</v>
      </c>
      <c r="J986" s="464" t="s">
        <v>25</v>
      </c>
      <c r="K986" s="464" t="s">
        <v>25</v>
      </c>
      <c r="L986" s="463" t="s">
        <v>7310</v>
      </c>
      <c r="M986" s="463" t="s">
        <v>1382</v>
      </c>
      <c r="N986" s="463" t="s">
        <v>404</v>
      </c>
      <c r="O986" s="463" t="s">
        <v>4807</v>
      </c>
      <c r="P986" s="464" t="s">
        <v>7311</v>
      </c>
      <c r="Q986" s="465">
        <v>9000000</v>
      </c>
      <c r="R986" s="465">
        <v>500000</v>
      </c>
      <c r="S986" s="465">
        <v>10000000</v>
      </c>
      <c r="T986" s="465">
        <v>15000000</v>
      </c>
      <c r="U986" s="465">
        <v>34500000</v>
      </c>
      <c r="V986" s="465">
        <v>4</v>
      </c>
      <c r="W986" s="465">
        <v>0</v>
      </c>
      <c r="X986" s="465">
        <v>4</v>
      </c>
      <c r="Y986" s="466">
        <v>487.55</v>
      </c>
      <c r="Z986" s="465">
        <v>4920</v>
      </c>
      <c r="AA986" s="465">
        <v>1600</v>
      </c>
    </row>
    <row r="987" spans="1:27" s="462" customFormat="1" ht="19.5" customHeight="1">
      <c r="A987" s="463" t="s">
        <v>7312</v>
      </c>
      <c r="B987" s="487" t="s">
        <v>7313</v>
      </c>
      <c r="C987" s="463" t="s">
        <v>7314</v>
      </c>
      <c r="D987" s="463" t="s">
        <v>352</v>
      </c>
      <c r="E987" s="463" t="s">
        <v>77</v>
      </c>
      <c r="F987" s="463" t="s">
        <v>2042</v>
      </c>
      <c r="G987" s="463" t="s">
        <v>7315</v>
      </c>
      <c r="H987" s="463" t="s">
        <v>7316</v>
      </c>
      <c r="I987" s="463" t="s">
        <v>822</v>
      </c>
      <c r="J987" s="464" t="s">
        <v>25</v>
      </c>
      <c r="K987" s="464" t="s">
        <v>25</v>
      </c>
      <c r="L987" s="463" t="s">
        <v>1298</v>
      </c>
      <c r="M987" s="463" t="s">
        <v>1127</v>
      </c>
      <c r="N987" s="463" t="s">
        <v>71</v>
      </c>
      <c r="O987" s="463" t="s">
        <v>4184</v>
      </c>
      <c r="P987" s="464" t="s">
        <v>7317</v>
      </c>
      <c r="Q987" s="465">
        <v>2000000</v>
      </c>
      <c r="R987" s="465">
        <v>500000</v>
      </c>
      <c r="S987" s="465">
        <v>10000000</v>
      </c>
      <c r="T987" s="465">
        <v>5000000</v>
      </c>
      <c r="U987" s="465">
        <v>17500000</v>
      </c>
      <c r="V987" s="465">
        <v>2</v>
      </c>
      <c r="W987" s="465">
        <v>2</v>
      </c>
      <c r="X987" s="465">
        <v>4</v>
      </c>
      <c r="Y987" s="466">
        <v>2151.4699999999998</v>
      </c>
      <c r="Z987" s="465">
        <v>8552</v>
      </c>
      <c r="AA987" s="465">
        <v>229</v>
      </c>
    </row>
    <row r="988" spans="1:27" s="462" customFormat="1" ht="19.5" customHeight="1">
      <c r="A988" s="463" t="s">
        <v>7318</v>
      </c>
      <c r="B988" s="487" t="s">
        <v>7319</v>
      </c>
      <c r="C988" s="463" t="s">
        <v>7320</v>
      </c>
      <c r="D988" s="463" t="s">
        <v>7321</v>
      </c>
      <c r="E988" s="463" t="s">
        <v>77</v>
      </c>
      <c r="F988" s="463" t="s">
        <v>2042</v>
      </c>
      <c r="G988" s="463" t="s">
        <v>7251</v>
      </c>
      <c r="H988" s="463" t="s">
        <v>766</v>
      </c>
      <c r="I988" s="463" t="s">
        <v>821</v>
      </c>
      <c r="J988" s="463" t="s">
        <v>25</v>
      </c>
      <c r="K988" s="463" t="s">
        <v>25</v>
      </c>
      <c r="L988" s="463" t="s">
        <v>1090</v>
      </c>
      <c r="M988" s="463" t="s">
        <v>1090</v>
      </c>
      <c r="N988" s="463" t="s">
        <v>341</v>
      </c>
      <c r="O988" s="463" t="s">
        <v>1091</v>
      </c>
      <c r="P988" s="464" t="s">
        <v>7322</v>
      </c>
      <c r="Q988" s="465">
        <v>1800000</v>
      </c>
      <c r="R988" s="465">
        <v>1000000</v>
      </c>
      <c r="S988" s="465">
        <v>15500000</v>
      </c>
      <c r="T988" s="465">
        <v>5000000</v>
      </c>
      <c r="U988" s="465">
        <v>23300000</v>
      </c>
      <c r="V988" s="465">
        <v>4</v>
      </c>
      <c r="W988" s="465">
        <v>0</v>
      </c>
      <c r="X988" s="465">
        <v>4</v>
      </c>
      <c r="Y988" s="466">
        <v>1744.97</v>
      </c>
      <c r="Z988" s="465">
        <v>13348</v>
      </c>
      <c r="AA988" s="465">
        <v>1050</v>
      </c>
    </row>
    <row r="989" spans="1:27" s="462" customFormat="1" ht="19.5" customHeight="1">
      <c r="A989" s="463" t="s">
        <v>7323</v>
      </c>
      <c r="B989" s="487" t="s">
        <v>7324</v>
      </c>
      <c r="C989" s="463" t="s">
        <v>7325</v>
      </c>
      <c r="D989" s="463" t="s">
        <v>7326</v>
      </c>
      <c r="E989" s="463" t="s">
        <v>77</v>
      </c>
      <c r="F989" s="463" t="s">
        <v>2042</v>
      </c>
      <c r="G989" s="463" t="s">
        <v>7280</v>
      </c>
      <c r="H989" s="463" t="s">
        <v>7327</v>
      </c>
      <c r="I989" s="463" t="s">
        <v>804</v>
      </c>
      <c r="J989" s="464" t="s">
        <v>1605</v>
      </c>
      <c r="K989" s="464" t="s">
        <v>1605</v>
      </c>
      <c r="L989" s="463" t="s">
        <v>2725</v>
      </c>
      <c r="M989" s="463" t="s">
        <v>2725</v>
      </c>
      <c r="N989" s="463" t="s">
        <v>467</v>
      </c>
      <c r="O989" s="463" t="s">
        <v>2726</v>
      </c>
      <c r="P989" s="464" t="s">
        <v>1605</v>
      </c>
      <c r="Q989" s="465">
        <v>2000000</v>
      </c>
      <c r="R989" s="465">
        <v>5000000</v>
      </c>
      <c r="S989" s="465">
        <v>10000000</v>
      </c>
      <c r="T989" s="465">
        <v>5000000</v>
      </c>
      <c r="U989" s="465">
        <v>22000000</v>
      </c>
      <c r="V989" s="465">
        <v>4</v>
      </c>
      <c r="W989" s="465">
        <v>0</v>
      </c>
      <c r="X989" s="465">
        <v>4</v>
      </c>
      <c r="Y989" s="466">
        <v>486.6</v>
      </c>
      <c r="Z989" s="465">
        <v>16048</v>
      </c>
      <c r="AA989" s="465">
        <v>0</v>
      </c>
    </row>
    <row r="990" spans="1:27" s="462" customFormat="1" ht="19.5" customHeight="1">
      <c r="A990" s="463" t="s">
        <v>7328</v>
      </c>
      <c r="B990" s="487" t="s">
        <v>7329</v>
      </c>
      <c r="C990" s="463" t="s">
        <v>7330</v>
      </c>
      <c r="D990" s="463" t="s">
        <v>352</v>
      </c>
      <c r="E990" s="463" t="s">
        <v>77</v>
      </c>
      <c r="F990" s="463" t="s">
        <v>7331</v>
      </c>
      <c r="G990" s="463" t="s">
        <v>7286</v>
      </c>
      <c r="H990" s="463" t="s">
        <v>7332</v>
      </c>
      <c r="I990" s="463" t="s">
        <v>804</v>
      </c>
      <c r="J990" s="464" t="s">
        <v>25</v>
      </c>
      <c r="K990" s="464" t="s">
        <v>25</v>
      </c>
      <c r="L990" s="463" t="s">
        <v>1450</v>
      </c>
      <c r="M990" s="463" t="s">
        <v>447</v>
      </c>
      <c r="N990" s="463" t="s">
        <v>85</v>
      </c>
      <c r="O990" s="463" t="s">
        <v>1979</v>
      </c>
      <c r="P990" s="464" t="s">
        <v>7333</v>
      </c>
      <c r="Q990" s="465">
        <v>0</v>
      </c>
      <c r="R990" s="465">
        <v>15000000</v>
      </c>
      <c r="S990" s="465">
        <v>30000000</v>
      </c>
      <c r="T990" s="465">
        <v>10000000</v>
      </c>
      <c r="U990" s="465">
        <v>55000000</v>
      </c>
      <c r="V990" s="465">
        <v>10</v>
      </c>
      <c r="W990" s="465">
        <v>0</v>
      </c>
      <c r="X990" s="465">
        <v>10</v>
      </c>
      <c r="Y990" s="466">
        <v>994</v>
      </c>
      <c r="Z990" s="465">
        <v>13000</v>
      </c>
      <c r="AA990" s="465">
        <v>986</v>
      </c>
    </row>
    <row r="991" spans="1:27" s="462" customFormat="1" ht="19.5" customHeight="1">
      <c r="A991" s="463" t="s">
        <v>7334</v>
      </c>
      <c r="B991" s="487" t="s">
        <v>7335</v>
      </c>
      <c r="C991" s="463" t="s">
        <v>7336</v>
      </c>
      <c r="D991" s="463" t="s">
        <v>7337</v>
      </c>
      <c r="E991" s="463" t="s">
        <v>90</v>
      </c>
      <c r="F991" s="463" t="s">
        <v>3405</v>
      </c>
      <c r="G991" s="463" t="s">
        <v>7274</v>
      </c>
      <c r="H991" s="463" t="s">
        <v>7338</v>
      </c>
      <c r="I991" s="463" t="s">
        <v>806</v>
      </c>
      <c r="J991" s="464" t="s">
        <v>1605</v>
      </c>
      <c r="K991" s="464" t="s">
        <v>1605</v>
      </c>
      <c r="L991" s="463" t="s">
        <v>656</v>
      </c>
      <c r="M991" s="463" t="s">
        <v>545</v>
      </c>
      <c r="N991" s="463" t="s">
        <v>0</v>
      </c>
      <c r="O991" s="463" t="s">
        <v>869</v>
      </c>
      <c r="P991" s="464" t="s">
        <v>7339</v>
      </c>
      <c r="Q991" s="465">
        <v>0</v>
      </c>
      <c r="R991" s="465">
        <v>0</v>
      </c>
      <c r="S991" s="465">
        <v>3000000</v>
      </c>
      <c r="T991" s="465">
        <v>500000</v>
      </c>
      <c r="U991" s="465">
        <v>3500000</v>
      </c>
      <c r="V991" s="465">
        <v>7</v>
      </c>
      <c r="W991" s="465">
        <v>0</v>
      </c>
      <c r="X991" s="465">
        <v>7</v>
      </c>
      <c r="Y991" s="466">
        <v>229.5</v>
      </c>
      <c r="Z991" s="465">
        <v>680</v>
      </c>
      <c r="AA991" s="465">
        <v>576</v>
      </c>
    </row>
    <row r="992" spans="1:27" s="462" customFormat="1" ht="19.5" customHeight="1">
      <c r="A992" s="463" t="s">
        <v>7340</v>
      </c>
      <c r="B992" s="487" t="s">
        <v>7341</v>
      </c>
      <c r="C992" s="463" t="s">
        <v>7342</v>
      </c>
      <c r="D992" s="463" t="s">
        <v>7343</v>
      </c>
      <c r="E992" s="463" t="s">
        <v>7</v>
      </c>
      <c r="F992" s="463" t="s">
        <v>1655</v>
      </c>
      <c r="G992" s="463" t="s">
        <v>7297</v>
      </c>
      <c r="H992" s="463" t="s">
        <v>7344</v>
      </c>
      <c r="I992" s="463" t="s">
        <v>804</v>
      </c>
      <c r="J992" s="464" t="s">
        <v>1605</v>
      </c>
      <c r="K992" s="464" t="s">
        <v>1605</v>
      </c>
      <c r="L992" s="463" t="s">
        <v>665</v>
      </c>
      <c r="M992" s="463" t="s">
        <v>57</v>
      </c>
      <c r="N992" s="463" t="s">
        <v>0</v>
      </c>
      <c r="O992" s="463" t="s">
        <v>845</v>
      </c>
      <c r="P992" s="464" t="s">
        <v>1414</v>
      </c>
      <c r="Q992" s="465">
        <v>0</v>
      </c>
      <c r="R992" s="465">
        <v>2300000</v>
      </c>
      <c r="S992" s="465">
        <v>30000000</v>
      </c>
      <c r="T992" s="465">
        <v>15000000</v>
      </c>
      <c r="U992" s="465">
        <v>47300000</v>
      </c>
      <c r="V992" s="465">
        <v>19</v>
      </c>
      <c r="W992" s="465">
        <v>8</v>
      </c>
      <c r="X992" s="465">
        <v>27</v>
      </c>
      <c r="Y992" s="466">
        <v>459.03</v>
      </c>
      <c r="Z992" s="465">
        <v>2632</v>
      </c>
      <c r="AA992" s="465">
        <v>1600</v>
      </c>
    </row>
    <row r="993" spans="1:27" s="462" customFormat="1" ht="19.5" customHeight="1">
      <c r="A993" s="463" t="s">
        <v>7345</v>
      </c>
      <c r="B993" s="487" t="s">
        <v>7346</v>
      </c>
      <c r="C993" s="463" t="s">
        <v>7347</v>
      </c>
      <c r="D993" s="463" t="s">
        <v>7348</v>
      </c>
      <c r="E993" s="463" t="s">
        <v>7</v>
      </c>
      <c r="F993" s="463" t="s">
        <v>1655</v>
      </c>
      <c r="G993" s="463" t="s">
        <v>7303</v>
      </c>
      <c r="H993" s="463" t="s">
        <v>7349</v>
      </c>
      <c r="I993" s="463" t="s">
        <v>804</v>
      </c>
      <c r="J993" s="463" t="s">
        <v>1605</v>
      </c>
      <c r="K993" s="463" t="s">
        <v>1605</v>
      </c>
      <c r="L993" s="463" t="s">
        <v>318</v>
      </c>
      <c r="M993" s="463" t="s">
        <v>2</v>
      </c>
      <c r="N993" s="463" t="s">
        <v>3</v>
      </c>
      <c r="O993" s="463" t="s">
        <v>823</v>
      </c>
      <c r="P993" s="464" t="s">
        <v>1605</v>
      </c>
      <c r="Q993" s="465">
        <v>10000000</v>
      </c>
      <c r="R993" s="465">
        <v>14000000</v>
      </c>
      <c r="S993" s="465">
        <v>8000000</v>
      </c>
      <c r="T993" s="465">
        <v>5000000</v>
      </c>
      <c r="U993" s="465">
        <v>37000000</v>
      </c>
      <c r="V993" s="465">
        <v>40</v>
      </c>
      <c r="W993" s="465">
        <v>10</v>
      </c>
      <c r="X993" s="465">
        <v>50</v>
      </c>
      <c r="Y993" s="466">
        <v>475</v>
      </c>
      <c r="Z993" s="465">
        <v>3680</v>
      </c>
      <c r="AA993" s="465">
        <v>1500</v>
      </c>
    </row>
    <row r="994" spans="1:27" s="462" customFormat="1" ht="19.5" customHeight="1">
      <c r="A994" s="463" t="s">
        <v>7350</v>
      </c>
      <c r="B994" s="487" t="s">
        <v>7351</v>
      </c>
      <c r="C994" s="463" t="s">
        <v>7352</v>
      </c>
      <c r="D994" s="463" t="s">
        <v>7353</v>
      </c>
      <c r="E994" s="463" t="s">
        <v>7</v>
      </c>
      <c r="F994" s="463" t="s">
        <v>1655</v>
      </c>
      <c r="G994" s="463" t="s">
        <v>7286</v>
      </c>
      <c r="H994" s="463" t="s">
        <v>871</v>
      </c>
      <c r="I994" s="463" t="s">
        <v>821</v>
      </c>
      <c r="J994" s="464" t="s">
        <v>25</v>
      </c>
      <c r="K994" s="464" t="s">
        <v>25</v>
      </c>
      <c r="L994" s="463" t="s">
        <v>1088</v>
      </c>
      <c r="M994" s="463" t="s">
        <v>550</v>
      </c>
      <c r="N994" s="463" t="s">
        <v>20</v>
      </c>
      <c r="O994" s="463" t="s">
        <v>834</v>
      </c>
      <c r="P994" s="464" t="s">
        <v>1605</v>
      </c>
      <c r="Q994" s="465">
        <v>143000000</v>
      </c>
      <c r="R994" s="465">
        <v>136000000</v>
      </c>
      <c r="S994" s="465">
        <v>210000000</v>
      </c>
      <c r="T994" s="465">
        <v>30000000</v>
      </c>
      <c r="U994" s="465">
        <v>519000000</v>
      </c>
      <c r="V994" s="465">
        <v>9</v>
      </c>
      <c r="W994" s="465">
        <v>13</v>
      </c>
      <c r="X994" s="465">
        <v>22</v>
      </c>
      <c r="Y994" s="466">
        <v>4957.87</v>
      </c>
      <c r="Z994" s="465">
        <v>37689</v>
      </c>
      <c r="AA994" s="465">
        <v>9969</v>
      </c>
    </row>
    <row r="995" spans="1:27" s="462" customFormat="1" ht="19.5" customHeight="1">
      <c r="A995" s="463" t="s">
        <v>7354</v>
      </c>
      <c r="B995" s="487" t="s">
        <v>7355</v>
      </c>
      <c r="C995" s="463" t="s">
        <v>7356</v>
      </c>
      <c r="D995" s="463" t="s">
        <v>7357</v>
      </c>
      <c r="E995" s="463" t="s">
        <v>289</v>
      </c>
      <c r="F995" s="463" t="s">
        <v>6253</v>
      </c>
      <c r="G995" s="463" t="s">
        <v>7303</v>
      </c>
      <c r="H995" s="463" t="s">
        <v>1134</v>
      </c>
      <c r="I995" s="463" t="s">
        <v>808</v>
      </c>
      <c r="J995" s="464" t="s">
        <v>1605</v>
      </c>
      <c r="K995" s="464" t="s">
        <v>1605</v>
      </c>
      <c r="L995" s="463" t="s">
        <v>372</v>
      </c>
      <c r="M995" s="463" t="s">
        <v>2</v>
      </c>
      <c r="N995" s="463" t="s">
        <v>3</v>
      </c>
      <c r="O995" s="463" t="s">
        <v>823</v>
      </c>
      <c r="P995" s="464" t="s">
        <v>7358</v>
      </c>
      <c r="Q995" s="465">
        <v>30000000</v>
      </c>
      <c r="R995" s="465">
        <v>10000000</v>
      </c>
      <c r="S995" s="465">
        <v>5000000</v>
      </c>
      <c r="T995" s="465">
        <v>2000000</v>
      </c>
      <c r="U995" s="465">
        <v>47000000</v>
      </c>
      <c r="V995" s="465">
        <v>18</v>
      </c>
      <c r="W995" s="465">
        <v>2</v>
      </c>
      <c r="X995" s="465">
        <v>20</v>
      </c>
      <c r="Y995" s="466">
        <v>260</v>
      </c>
      <c r="Z995" s="465">
        <v>1345</v>
      </c>
      <c r="AA995" s="465">
        <v>1200</v>
      </c>
    </row>
    <row r="996" spans="1:27" s="462" customFormat="1" ht="19.5" customHeight="1">
      <c r="A996" s="463" t="s">
        <v>7359</v>
      </c>
      <c r="B996" s="487" t="s">
        <v>7360</v>
      </c>
      <c r="C996" s="463" t="s">
        <v>1368</v>
      </c>
      <c r="D996" s="463" t="s">
        <v>7361</v>
      </c>
      <c r="E996" s="463" t="s">
        <v>256</v>
      </c>
      <c r="F996" s="463" t="s">
        <v>1684</v>
      </c>
      <c r="G996" s="463" t="s">
        <v>7286</v>
      </c>
      <c r="H996" s="463" t="s">
        <v>3212</v>
      </c>
      <c r="I996" s="463" t="s">
        <v>811</v>
      </c>
      <c r="J996" s="464" t="s">
        <v>1605</v>
      </c>
      <c r="K996" s="464" t="s">
        <v>1605</v>
      </c>
      <c r="L996" s="463" t="s">
        <v>541</v>
      </c>
      <c r="M996" s="463" t="s">
        <v>451</v>
      </c>
      <c r="N996" s="463" t="s">
        <v>4</v>
      </c>
      <c r="O996" s="463" t="s">
        <v>851</v>
      </c>
      <c r="P996" s="464" t="s">
        <v>7362</v>
      </c>
      <c r="Q996" s="465">
        <v>16000000</v>
      </c>
      <c r="R996" s="465">
        <v>69826731</v>
      </c>
      <c r="S996" s="465">
        <v>24770500</v>
      </c>
      <c r="T996" s="465">
        <v>70000000</v>
      </c>
      <c r="U996" s="465">
        <v>180597231</v>
      </c>
      <c r="V996" s="465">
        <v>15</v>
      </c>
      <c r="W996" s="465">
        <v>0</v>
      </c>
      <c r="X996" s="465">
        <v>15</v>
      </c>
      <c r="Y996" s="466">
        <v>2657.44</v>
      </c>
      <c r="Z996" s="465">
        <v>64360</v>
      </c>
      <c r="AA996" s="465">
        <v>16632</v>
      </c>
    </row>
    <row r="997" spans="1:27" s="462" customFormat="1" ht="19.5" customHeight="1">
      <c r="A997" s="463" t="s">
        <v>7363</v>
      </c>
      <c r="B997" s="487" t="s">
        <v>7364</v>
      </c>
      <c r="C997" s="463" t="s">
        <v>7365</v>
      </c>
      <c r="D997" s="463" t="s">
        <v>7366</v>
      </c>
      <c r="E997" s="463" t="s">
        <v>111</v>
      </c>
      <c r="F997" s="463" t="s">
        <v>6769</v>
      </c>
      <c r="G997" s="463" t="s">
        <v>7241</v>
      </c>
      <c r="H997" s="463" t="s">
        <v>7367</v>
      </c>
      <c r="I997" s="463" t="s">
        <v>806</v>
      </c>
      <c r="J997" s="464" t="s">
        <v>1605</v>
      </c>
      <c r="K997" s="464" t="s">
        <v>1605</v>
      </c>
      <c r="L997" s="463" t="s">
        <v>445</v>
      </c>
      <c r="M997" s="463" t="s">
        <v>373</v>
      </c>
      <c r="N997" s="463" t="s">
        <v>0</v>
      </c>
      <c r="O997" s="463" t="s">
        <v>870</v>
      </c>
      <c r="P997" s="464" t="s">
        <v>7368</v>
      </c>
      <c r="Q997" s="465">
        <v>74834000</v>
      </c>
      <c r="R997" s="465">
        <v>362730000</v>
      </c>
      <c r="S997" s="465">
        <v>322730000</v>
      </c>
      <c r="T997" s="465">
        <v>295000000</v>
      </c>
      <c r="U997" s="465">
        <v>1055294000</v>
      </c>
      <c r="V997" s="465">
        <v>125</v>
      </c>
      <c r="W997" s="465">
        <v>125</v>
      </c>
      <c r="X997" s="465">
        <v>250</v>
      </c>
      <c r="Y997" s="466">
        <v>5798</v>
      </c>
      <c r="Z997" s="465">
        <v>78448</v>
      </c>
      <c r="AA997" s="465">
        <v>42993</v>
      </c>
    </row>
    <row r="998" spans="1:27" s="462" customFormat="1" ht="19.5" customHeight="1">
      <c r="A998" s="463" t="s">
        <v>7369</v>
      </c>
      <c r="B998" s="487" t="s">
        <v>7370</v>
      </c>
      <c r="C998" s="463" t="s">
        <v>7371</v>
      </c>
      <c r="D998" s="463" t="s">
        <v>7372</v>
      </c>
      <c r="E998" s="463" t="s">
        <v>1555</v>
      </c>
      <c r="F998" s="463" t="s">
        <v>2581</v>
      </c>
      <c r="G998" s="463" t="s">
        <v>7373</v>
      </c>
      <c r="H998" s="463" t="s">
        <v>7374</v>
      </c>
      <c r="I998" s="464" t="s">
        <v>812</v>
      </c>
      <c r="J998" s="464" t="s">
        <v>1605</v>
      </c>
      <c r="K998" s="464" t="s">
        <v>1605</v>
      </c>
      <c r="L998" s="463" t="s">
        <v>669</v>
      </c>
      <c r="M998" s="463" t="s">
        <v>351</v>
      </c>
      <c r="N998" s="463" t="s">
        <v>0</v>
      </c>
      <c r="O998" s="463" t="s">
        <v>813</v>
      </c>
      <c r="P998" s="464" t="s">
        <v>7375</v>
      </c>
      <c r="Q998" s="465">
        <v>64736000</v>
      </c>
      <c r="R998" s="465">
        <v>59000000</v>
      </c>
      <c r="S998" s="465">
        <v>21000000</v>
      </c>
      <c r="T998" s="465">
        <v>20000000</v>
      </c>
      <c r="U998" s="465">
        <v>164736000</v>
      </c>
      <c r="V998" s="465">
        <v>28</v>
      </c>
      <c r="W998" s="465">
        <v>22</v>
      </c>
      <c r="X998" s="465">
        <v>50</v>
      </c>
      <c r="Y998" s="466">
        <v>873</v>
      </c>
      <c r="Z998" s="465">
        <v>32371</v>
      </c>
      <c r="AA998" s="465">
        <v>9700</v>
      </c>
    </row>
    <row r="999" spans="1:27" s="462" customFormat="1" ht="19.5" customHeight="1">
      <c r="A999" s="463" t="s">
        <v>7376</v>
      </c>
      <c r="B999" s="487" t="s">
        <v>7377</v>
      </c>
      <c r="C999" s="463" t="s">
        <v>7378</v>
      </c>
      <c r="D999" s="463" t="s">
        <v>7379</v>
      </c>
      <c r="E999" s="463" t="s">
        <v>1555</v>
      </c>
      <c r="F999" s="463" t="s">
        <v>2581</v>
      </c>
      <c r="G999" s="463" t="s">
        <v>7380</v>
      </c>
      <c r="H999" s="463" t="s">
        <v>7381</v>
      </c>
      <c r="I999" s="463" t="s">
        <v>808</v>
      </c>
      <c r="J999" s="464" t="s">
        <v>1605</v>
      </c>
      <c r="K999" s="464" t="s">
        <v>1605</v>
      </c>
      <c r="L999" s="463" t="s">
        <v>580</v>
      </c>
      <c r="M999" s="463" t="s">
        <v>329</v>
      </c>
      <c r="N999" s="463" t="s">
        <v>0</v>
      </c>
      <c r="O999" s="463" t="s">
        <v>818</v>
      </c>
      <c r="P999" s="464" t="s">
        <v>1605</v>
      </c>
      <c r="Q999" s="465">
        <v>0</v>
      </c>
      <c r="R999" s="465">
        <v>17314560</v>
      </c>
      <c r="S999" s="465">
        <v>4000000</v>
      </c>
      <c r="T999" s="465">
        <v>10000000</v>
      </c>
      <c r="U999" s="465">
        <v>31314560</v>
      </c>
      <c r="V999" s="465">
        <v>70</v>
      </c>
      <c r="W999" s="465">
        <v>110</v>
      </c>
      <c r="X999" s="465">
        <v>180</v>
      </c>
      <c r="Y999" s="466">
        <v>184.15</v>
      </c>
      <c r="Z999" s="465">
        <v>9600</v>
      </c>
      <c r="AA999" s="465">
        <v>4008</v>
      </c>
    </row>
    <row r="1000" spans="1:27" s="462" customFormat="1" ht="19.5" customHeight="1">
      <c r="A1000" s="463" t="s">
        <v>7382</v>
      </c>
      <c r="B1000" s="487" t="s">
        <v>7383</v>
      </c>
      <c r="C1000" s="463" t="s">
        <v>7384</v>
      </c>
      <c r="D1000" s="463" t="s">
        <v>7385</v>
      </c>
      <c r="E1000" s="463" t="s">
        <v>1555</v>
      </c>
      <c r="F1000" s="463" t="s">
        <v>2581</v>
      </c>
      <c r="G1000" s="463" t="s">
        <v>7251</v>
      </c>
      <c r="H1000" s="463" t="s">
        <v>7386</v>
      </c>
      <c r="I1000" s="463" t="s">
        <v>817</v>
      </c>
      <c r="J1000" s="464" t="s">
        <v>1605</v>
      </c>
      <c r="K1000" s="464" t="s">
        <v>1605</v>
      </c>
      <c r="L1000" s="463" t="s">
        <v>317</v>
      </c>
      <c r="M1000" s="463" t="s">
        <v>2</v>
      </c>
      <c r="N1000" s="463" t="s">
        <v>3</v>
      </c>
      <c r="O1000" s="463" t="s">
        <v>823</v>
      </c>
      <c r="P1000" s="464" t="s">
        <v>1605</v>
      </c>
      <c r="Q1000" s="465">
        <v>0</v>
      </c>
      <c r="R1000" s="465">
        <v>0</v>
      </c>
      <c r="S1000" s="465">
        <v>3000000</v>
      </c>
      <c r="T1000" s="465">
        <v>1000000</v>
      </c>
      <c r="U1000" s="465">
        <v>4000000</v>
      </c>
      <c r="V1000" s="465">
        <v>15</v>
      </c>
      <c r="W1000" s="465">
        <v>15</v>
      </c>
      <c r="X1000" s="465">
        <v>30</v>
      </c>
      <c r="Y1000" s="466">
        <v>397.02</v>
      </c>
      <c r="Z1000" s="465">
        <v>23560</v>
      </c>
      <c r="AA1000" s="465">
        <v>1552</v>
      </c>
    </row>
    <row r="1001" spans="1:27" s="462" customFormat="1" ht="19.5" customHeight="1">
      <c r="A1001" s="463" t="s">
        <v>7387</v>
      </c>
      <c r="B1001" s="487" t="s">
        <v>7388</v>
      </c>
      <c r="C1001" s="463" t="s">
        <v>7389</v>
      </c>
      <c r="D1001" s="463" t="s">
        <v>7390</v>
      </c>
      <c r="E1001" s="463" t="s">
        <v>1555</v>
      </c>
      <c r="F1001" s="463" t="s">
        <v>2581</v>
      </c>
      <c r="G1001" s="463" t="s">
        <v>7286</v>
      </c>
      <c r="H1001" s="463" t="s">
        <v>7391</v>
      </c>
      <c r="I1001" s="463" t="s">
        <v>806</v>
      </c>
      <c r="J1001" s="463" t="s">
        <v>1605</v>
      </c>
      <c r="K1001" s="463" t="s">
        <v>1605</v>
      </c>
      <c r="L1001" s="463" t="s">
        <v>387</v>
      </c>
      <c r="M1001" s="463" t="s">
        <v>329</v>
      </c>
      <c r="N1001" s="463" t="s">
        <v>0</v>
      </c>
      <c r="O1001" s="463" t="s">
        <v>826</v>
      </c>
      <c r="P1001" s="464" t="s">
        <v>7392</v>
      </c>
      <c r="Q1001" s="465">
        <v>1228800</v>
      </c>
      <c r="R1001" s="465">
        <v>0</v>
      </c>
      <c r="S1001" s="465">
        <v>50000000</v>
      </c>
      <c r="T1001" s="465">
        <v>130000000</v>
      </c>
      <c r="U1001" s="465">
        <v>181228800</v>
      </c>
      <c r="V1001" s="465">
        <v>65</v>
      </c>
      <c r="W1001" s="465">
        <v>7</v>
      </c>
      <c r="X1001" s="465">
        <v>72</v>
      </c>
      <c r="Y1001" s="466">
        <v>224.26</v>
      </c>
      <c r="Z1001" s="465">
        <v>10681</v>
      </c>
      <c r="AA1001" s="465">
        <v>7680</v>
      </c>
    </row>
    <row r="1002" spans="1:27" s="462" customFormat="1" ht="19.5" customHeight="1">
      <c r="A1002" s="463" t="s">
        <v>7393</v>
      </c>
      <c r="B1002" s="487" t="s">
        <v>7394</v>
      </c>
      <c r="C1002" s="463" t="s">
        <v>7395</v>
      </c>
      <c r="D1002" s="463" t="s">
        <v>7396</v>
      </c>
      <c r="E1002" s="463" t="s">
        <v>24</v>
      </c>
      <c r="F1002" s="463" t="s">
        <v>1742</v>
      </c>
      <c r="G1002" s="463" t="s">
        <v>7397</v>
      </c>
      <c r="H1002" s="463" t="s">
        <v>812</v>
      </c>
      <c r="I1002" s="463" t="s">
        <v>809</v>
      </c>
      <c r="J1002" s="464" t="s">
        <v>25</v>
      </c>
      <c r="K1002" s="464" t="s">
        <v>25</v>
      </c>
      <c r="L1002" s="463" t="s">
        <v>7398</v>
      </c>
      <c r="M1002" s="463" t="s">
        <v>454</v>
      </c>
      <c r="N1002" s="463" t="s">
        <v>408</v>
      </c>
      <c r="O1002" s="463" t="s">
        <v>5479</v>
      </c>
      <c r="P1002" s="464" t="s">
        <v>7399</v>
      </c>
      <c r="Q1002" s="465">
        <v>1000000</v>
      </c>
      <c r="R1002" s="465">
        <v>5000000</v>
      </c>
      <c r="S1002" s="465">
        <v>3000000</v>
      </c>
      <c r="T1002" s="465">
        <v>50000</v>
      </c>
      <c r="U1002" s="465">
        <v>9050000</v>
      </c>
      <c r="V1002" s="465">
        <v>1</v>
      </c>
      <c r="W1002" s="465">
        <v>0</v>
      </c>
      <c r="X1002" s="465">
        <v>1</v>
      </c>
      <c r="Y1002" s="466">
        <v>74.900000000000006</v>
      </c>
      <c r="Z1002" s="465">
        <v>928</v>
      </c>
      <c r="AA1002" s="465">
        <v>352</v>
      </c>
    </row>
    <row r="1003" spans="1:27" s="462" customFormat="1" ht="19.5" customHeight="1">
      <c r="A1003" s="463" t="s">
        <v>7400</v>
      </c>
      <c r="B1003" s="487" t="s">
        <v>7401</v>
      </c>
      <c r="C1003" s="463" t="s">
        <v>7402</v>
      </c>
      <c r="D1003" s="463" t="s">
        <v>7403</v>
      </c>
      <c r="E1003" s="463" t="s">
        <v>24</v>
      </c>
      <c r="F1003" s="463" t="s">
        <v>1742</v>
      </c>
      <c r="G1003" s="463" t="s">
        <v>7404</v>
      </c>
      <c r="H1003" s="463" t="s">
        <v>7405</v>
      </c>
      <c r="I1003" s="463" t="s">
        <v>809</v>
      </c>
      <c r="J1003" s="463" t="s">
        <v>25</v>
      </c>
      <c r="K1003" s="463" t="s">
        <v>25</v>
      </c>
      <c r="L1003" s="463" t="s">
        <v>568</v>
      </c>
      <c r="M1003" s="463" t="s">
        <v>556</v>
      </c>
      <c r="N1003" s="463" t="s">
        <v>35</v>
      </c>
      <c r="O1003" s="463" t="s">
        <v>2133</v>
      </c>
      <c r="P1003" s="464" t="s">
        <v>1605</v>
      </c>
      <c r="Q1003" s="465">
        <v>3036000</v>
      </c>
      <c r="R1003" s="465">
        <v>5464000</v>
      </c>
      <c r="S1003" s="465">
        <v>1000000</v>
      </c>
      <c r="T1003" s="465">
        <v>2000000</v>
      </c>
      <c r="U1003" s="465">
        <v>11500000</v>
      </c>
      <c r="V1003" s="465">
        <v>10</v>
      </c>
      <c r="W1003" s="465">
        <v>2</v>
      </c>
      <c r="X1003" s="465">
        <v>12</v>
      </c>
      <c r="Y1003" s="466">
        <v>316.26</v>
      </c>
      <c r="Z1003" s="465">
        <v>1104</v>
      </c>
      <c r="AA1003" s="465">
        <v>552</v>
      </c>
    </row>
    <row r="1004" spans="1:27" s="462" customFormat="1" ht="19.5" customHeight="1">
      <c r="A1004" s="463" t="s">
        <v>7406</v>
      </c>
      <c r="B1004" s="487" t="s">
        <v>7407</v>
      </c>
      <c r="C1004" s="463" t="s">
        <v>7408</v>
      </c>
      <c r="D1004" s="463" t="s">
        <v>7409</v>
      </c>
      <c r="E1004" s="463" t="s">
        <v>70</v>
      </c>
      <c r="F1004" s="463" t="s">
        <v>1772</v>
      </c>
      <c r="G1004" s="463" t="s">
        <v>7410</v>
      </c>
      <c r="H1004" s="463" t="s">
        <v>2723</v>
      </c>
      <c r="I1004" s="463" t="s">
        <v>817</v>
      </c>
      <c r="J1004" s="464" t="s">
        <v>1605</v>
      </c>
      <c r="K1004" s="464" t="s">
        <v>1605</v>
      </c>
      <c r="L1004" s="463" t="s">
        <v>7411</v>
      </c>
      <c r="M1004" s="463" t="s">
        <v>624</v>
      </c>
      <c r="N1004" s="463" t="s">
        <v>39</v>
      </c>
      <c r="O1004" s="463" t="s">
        <v>843</v>
      </c>
      <c r="P1004" s="464" t="s">
        <v>7412</v>
      </c>
      <c r="Q1004" s="465">
        <v>8500000</v>
      </c>
      <c r="R1004" s="465">
        <v>2500000</v>
      </c>
      <c r="S1004" s="465">
        <v>3400000</v>
      </c>
      <c r="T1004" s="465">
        <v>12000000</v>
      </c>
      <c r="U1004" s="465">
        <v>26400000</v>
      </c>
      <c r="V1004" s="465">
        <v>4</v>
      </c>
      <c r="W1004" s="465">
        <v>3</v>
      </c>
      <c r="X1004" s="465">
        <v>7</v>
      </c>
      <c r="Y1004" s="466">
        <v>300</v>
      </c>
      <c r="Z1004" s="465">
        <v>6696</v>
      </c>
      <c r="AA1004" s="465">
        <v>144</v>
      </c>
    </row>
    <row r="1005" spans="1:27" s="462" customFormat="1" ht="19.5" customHeight="1">
      <c r="A1005" s="463" t="s">
        <v>7413</v>
      </c>
      <c r="B1005" s="487" t="s">
        <v>7414</v>
      </c>
      <c r="C1005" s="463" t="s">
        <v>7415</v>
      </c>
      <c r="D1005" s="463" t="s">
        <v>69</v>
      </c>
      <c r="E1005" s="463" t="s">
        <v>70</v>
      </c>
      <c r="F1005" s="463" t="s">
        <v>1772</v>
      </c>
      <c r="G1005" s="463" t="s">
        <v>7416</v>
      </c>
      <c r="H1005" s="463" t="s">
        <v>7417</v>
      </c>
      <c r="I1005" s="463" t="s">
        <v>801</v>
      </c>
      <c r="J1005" s="464" t="s">
        <v>1605</v>
      </c>
      <c r="K1005" s="464" t="s">
        <v>1605</v>
      </c>
      <c r="L1005" s="463" t="s">
        <v>7418</v>
      </c>
      <c r="M1005" s="463" t="s">
        <v>687</v>
      </c>
      <c r="N1005" s="463" t="s">
        <v>21</v>
      </c>
      <c r="O1005" s="463" t="s">
        <v>7419</v>
      </c>
      <c r="P1005" s="464" t="s">
        <v>1605</v>
      </c>
      <c r="Q1005" s="465">
        <v>0</v>
      </c>
      <c r="R1005" s="465">
        <v>1000000</v>
      </c>
      <c r="S1005" s="465">
        <v>5000000</v>
      </c>
      <c r="T1005" s="465">
        <v>3000000</v>
      </c>
      <c r="U1005" s="465">
        <v>9000000</v>
      </c>
      <c r="V1005" s="465">
        <v>4</v>
      </c>
      <c r="W1005" s="465">
        <v>0</v>
      </c>
      <c r="X1005" s="465">
        <v>4</v>
      </c>
      <c r="Y1005" s="466">
        <v>122.7</v>
      </c>
      <c r="Z1005" s="465">
        <v>16676</v>
      </c>
      <c r="AA1005" s="465">
        <v>0</v>
      </c>
    </row>
    <row r="1006" spans="1:27" s="462" customFormat="1" ht="19.5" customHeight="1">
      <c r="A1006" s="463" t="s">
        <v>7420</v>
      </c>
      <c r="B1006" s="487" t="s">
        <v>7421</v>
      </c>
      <c r="C1006" s="463" t="s">
        <v>6872</v>
      </c>
      <c r="D1006" s="463" t="s">
        <v>69</v>
      </c>
      <c r="E1006" s="463" t="s">
        <v>70</v>
      </c>
      <c r="F1006" s="463" t="s">
        <v>1772</v>
      </c>
      <c r="G1006" s="463" t="s">
        <v>7397</v>
      </c>
      <c r="H1006" s="463" t="s">
        <v>7422</v>
      </c>
      <c r="I1006" s="463" t="s">
        <v>806</v>
      </c>
      <c r="J1006" s="464" t="s">
        <v>25</v>
      </c>
      <c r="K1006" s="464" t="s">
        <v>25</v>
      </c>
      <c r="L1006" s="463" t="s">
        <v>540</v>
      </c>
      <c r="M1006" s="463" t="s">
        <v>378</v>
      </c>
      <c r="N1006" s="463" t="s">
        <v>52</v>
      </c>
      <c r="O1006" s="463" t="s">
        <v>807</v>
      </c>
      <c r="P1006" s="464" t="s">
        <v>25</v>
      </c>
      <c r="Q1006" s="465">
        <v>4000000</v>
      </c>
      <c r="R1006" s="465">
        <v>4000000</v>
      </c>
      <c r="S1006" s="465">
        <v>12000000</v>
      </c>
      <c r="T1006" s="465">
        <v>3500000</v>
      </c>
      <c r="U1006" s="465">
        <v>23500000</v>
      </c>
      <c r="V1006" s="465">
        <v>14</v>
      </c>
      <c r="W1006" s="465">
        <v>3</v>
      </c>
      <c r="X1006" s="465">
        <v>17</v>
      </c>
      <c r="Y1006" s="466">
        <v>447.43</v>
      </c>
      <c r="Z1006" s="465">
        <v>4452</v>
      </c>
      <c r="AA1006" s="465">
        <v>524</v>
      </c>
    </row>
    <row r="1007" spans="1:27" s="462" customFormat="1" ht="19.5" customHeight="1">
      <c r="A1007" s="463" t="s">
        <v>7423</v>
      </c>
      <c r="B1007" s="487" t="s">
        <v>7424</v>
      </c>
      <c r="C1007" s="463" t="s">
        <v>7425</v>
      </c>
      <c r="D1007" s="463" t="s">
        <v>7426</v>
      </c>
      <c r="E1007" s="463" t="s">
        <v>70</v>
      </c>
      <c r="F1007" s="463" t="s">
        <v>1772</v>
      </c>
      <c r="G1007" s="463" t="s">
        <v>7397</v>
      </c>
      <c r="H1007" s="463" t="s">
        <v>7427</v>
      </c>
      <c r="I1007" s="464" t="s">
        <v>804</v>
      </c>
      <c r="J1007" s="464" t="s">
        <v>1605</v>
      </c>
      <c r="K1007" s="464" t="s">
        <v>1605</v>
      </c>
      <c r="L1007" s="463" t="s">
        <v>7428</v>
      </c>
      <c r="M1007" s="463" t="s">
        <v>1392</v>
      </c>
      <c r="N1007" s="463" t="s">
        <v>21</v>
      </c>
      <c r="O1007" s="463" t="s">
        <v>5789</v>
      </c>
      <c r="P1007" s="464" t="s">
        <v>1605</v>
      </c>
      <c r="Q1007" s="465">
        <v>4000000</v>
      </c>
      <c r="R1007" s="465">
        <v>2000000</v>
      </c>
      <c r="S1007" s="465">
        <v>3000000</v>
      </c>
      <c r="T1007" s="465">
        <v>2500000</v>
      </c>
      <c r="U1007" s="465">
        <v>11500000</v>
      </c>
      <c r="V1007" s="465">
        <v>7</v>
      </c>
      <c r="W1007" s="465">
        <v>0</v>
      </c>
      <c r="X1007" s="465">
        <v>7</v>
      </c>
      <c r="Y1007" s="466">
        <v>194</v>
      </c>
      <c r="Z1007" s="465">
        <v>7728</v>
      </c>
      <c r="AA1007" s="465">
        <v>60</v>
      </c>
    </row>
    <row r="1008" spans="1:27" s="462" customFormat="1" ht="19.5" customHeight="1">
      <c r="A1008" s="463" t="s">
        <v>7429</v>
      </c>
      <c r="B1008" s="487" t="s">
        <v>7430</v>
      </c>
      <c r="C1008" s="463" t="s">
        <v>7431</v>
      </c>
      <c r="D1008" s="463" t="s">
        <v>69</v>
      </c>
      <c r="E1008" s="463" t="s">
        <v>70</v>
      </c>
      <c r="F1008" s="463" t="s">
        <v>1772</v>
      </c>
      <c r="G1008" s="463" t="s">
        <v>7397</v>
      </c>
      <c r="H1008" s="463" t="s">
        <v>7432</v>
      </c>
      <c r="I1008" s="463" t="s">
        <v>817</v>
      </c>
      <c r="J1008" s="464" t="s">
        <v>1605</v>
      </c>
      <c r="K1008" s="464" t="s">
        <v>1605</v>
      </c>
      <c r="L1008" s="463" t="s">
        <v>1448</v>
      </c>
      <c r="M1008" s="463" t="s">
        <v>6172</v>
      </c>
      <c r="N1008" s="463" t="s">
        <v>87</v>
      </c>
      <c r="O1008" s="463" t="s">
        <v>6173</v>
      </c>
      <c r="P1008" s="464" t="s">
        <v>7433</v>
      </c>
      <c r="Q1008" s="465">
        <v>4000000</v>
      </c>
      <c r="R1008" s="465">
        <v>2000000</v>
      </c>
      <c r="S1008" s="465">
        <v>7000000</v>
      </c>
      <c r="T1008" s="465">
        <v>10000000</v>
      </c>
      <c r="U1008" s="465">
        <v>23000000</v>
      </c>
      <c r="V1008" s="465">
        <v>18</v>
      </c>
      <c r="W1008" s="465">
        <v>0</v>
      </c>
      <c r="X1008" s="465">
        <v>18</v>
      </c>
      <c r="Y1008" s="466">
        <v>369.5</v>
      </c>
      <c r="Z1008" s="465">
        <v>3516</v>
      </c>
      <c r="AA1008" s="465">
        <v>52</v>
      </c>
    </row>
    <row r="1009" spans="1:27" s="462" customFormat="1" ht="19.5" customHeight="1">
      <c r="A1009" s="463" t="s">
        <v>7434</v>
      </c>
      <c r="B1009" s="487" t="s">
        <v>7435</v>
      </c>
      <c r="C1009" s="463" t="s">
        <v>7436</v>
      </c>
      <c r="D1009" s="463" t="s">
        <v>69</v>
      </c>
      <c r="E1009" s="463" t="s">
        <v>70</v>
      </c>
      <c r="F1009" s="463" t="s">
        <v>1772</v>
      </c>
      <c r="G1009" s="463" t="s">
        <v>7437</v>
      </c>
      <c r="H1009" s="463" t="s">
        <v>7438</v>
      </c>
      <c r="I1009" s="463" t="s">
        <v>808</v>
      </c>
      <c r="J1009" s="464" t="s">
        <v>25</v>
      </c>
      <c r="K1009" s="464" t="s">
        <v>25</v>
      </c>
      <c r="L1009" s="463" t="s">
        <v>1509</v>
      </c>
      <c r="M1009" s="463" t="s">
        <v>932</v>
      </c>
      <c r="N1009" s="463" t="s">
        <v>105</v>
      </c>
      <c r="O1009" s="463" t="s">
        <v>7439</v>
      </c>
      <c r="P1009" s="464" t="s">
        <v>1510</v>
      </c>
      <c r="Q1009" s="465">
        <v>60000</v>
      </c>
      <c r="R1009" s="465">
        <v>300000</v>
      </c>
      <c r="S1009" s="465">
        <v>20000000</v>
      </c>
      <c r="T1009" s="465">
        <v>500000</v>
      </c>
      <c r="U1009" s="465">
        <v>20860000</v>
      </c>
      <c r="V1009" s="465">
        <v>6</v>
      </c>
      <c r="W1009" s="465">
        <v>0</v>
      </c>
      <c r="X1009" s="465">
        <v>6</v>
      </c>
      <c r="Y1009" s="466">
        <v>396.2</v>
      </c>
      <c r="Z1009" s="465">
        <v>3420</v>
      </c>
      <c r="AA1009" s="465">
        <v>0</v>
      </c>
    </row>
    <row r="1010" spans="1:27" s="462" customFormat="1" ht="19.5" customHeight="1">
      <c r="A1010" s="463" t="s">
        <v>7440</v>
      </c>
      <c r="B1010" s="487" t="s">
        <v>7441</v>
      </c>
      <c r="C1010" s="463" t="s">
        <v>7442</v>
      </c>
      <c r="D1010" s="463" t="s">
        <v>605</v>
      </c>
      <c r="E1010" s="463" t="s">
        <v>70</v>
      </c>
      <c r="F1010" s="463" t="s">
        <v>1772</v>
      </c>
      <c r="G1010" s="463" t="s">
        <v>7235</v>
      </c>
      <c r="H1010" s="463" t="s">
        <v>780</v>
      </c>
      <c r="I1010" s="463" t="s">
        <v>817</v>
      </c>
      <c r="J1010" s="463" t="s">
        <v>25</v>
      </c>
      <c r="K1010" s="463" t="s">
        <v>25</v>
      </c>
      <c r="L1010" s="463" t="s">
        <v>7443</v>
      </c>
      <c r="M1010" s="463" t="s">
        <v>7444</v>
      </c>
      <c r="N1010" s="463" t="s">
        <v>382</v>
      </c>
      <c r="O1010" s="463" t="s">
        <v>7445</v>
      </c>
      <c r="P1010" s="464" t="s">
        <v>25</v>
      </c>
      <c r="Q1010" s="465">
        <v>3400000</v>
      </c>
      <c r="R1010" s="465">
        <v>350000</v>
      </c>
      <c r="S1010" s="465">
        <v>1500000</v>
      </c>
      <c r="T1010" s="465">
        <v>100000</v>
      </c>
      <c r="U1010" s="465">
        <v>5350000</v>
      </c>
      <c r="V1010" s="465">
        <v>2</v>
      </c>
      <c r="W1010" s="465">
        <v>1</v>
      </c>
      <c r="X1010" s="465">
        <v>3</v>
      </c>
      <c r="Y1010" s="466">
        <v>71</v>
      </c>
      <c r="Z1010" s="465">
        <v>8430</v>
      </c>
      <c r="AA1010" s="465">
        <v>47</v>
      </c>
    </row>
    <row r="1011" spans="1:27" s="462" customFormat="1" ht="19.5" customHeight="1">
      <c r="A1011" s="463" t="s">
        <v>7446</v>
      </c>
      <c r="B1011" s="487" t="s">
        <v>7447</v>
      </c>
      <c r="C1011" s="463" t="s">
        <v>7448</v>
      </c>
      <c r="D1011" s="463" t="s">
        <v>69</v>
      </c>
      <c r="E1011" s="463" t="s">
        <v>70</v>
      </c>
      <c r="F1011" s="463" t="s">
        <v>1772</v>
      </c>
      <c r="G1011" s="463" t="s">
        <v>7241</v>
      </c>
      <c r="H1011" s="463" t="s">
        <v>7449</v>
      </c>
      <c r="I1011" s="463" t="s">
        <v>817</v>
      </c>
      <c r="J1011" s="464" t="s">
        <v>1605</v>
      </c>
      <c r="K1011" s="464" t="s">
        <v>1605</v>
      </c>
      <c r="L1011" s="463" t="s">
        <v>713</v>
      </c>
      <c r="M1011" s="463" t="s">
        <v>971</v>
      </c>
      <c r="N1011" s="463" t="s">
        <v>400</v>
      </c>
      <c r="O1011" s="463" t="s">
        <v>7450</v>
      </c>
      <c r="P1011" s="464" t="s">
        <v>1807</v>
      </c>
      <c r="Q1011" s="465">
        <v>2000000</v>
      </c>
      <c r="R1011" s="465">
        <v>2000000</v>
      </c>
      <c r="S1011" s="465">
        <v>2000000</v>
      </c>
      <c r="T1011" s="465">
        <v>300000</v>
      </c>
      <c r="U1011" s="465">
        <v>6300000</v>
      </c>
      <c r="V1011" s="465">
        <v>8</v>
      </c>
      <c r="W1011" s="465">
        <v>1</v>
      </c>
      <c r="X1011" s="465">
        <v>9</v>
      </c>
      <c r="Y1011" s="466">
        <v>296.18</v>
      </c>
      <c r="Z1011" s="465">
        <v>39660</v>
      </c>
      <c r="AA1011" s="465">
        <v>4900</v>
      </c>
    </row>
    <row r="1012" spans="1:27" s="462" customFormat="1" ht="19.5" customHeight="1">
      <c r="A1012" s="463" t="s">
        <v>7451</v>
      </c>
      <c r="B1012" s="487" t="s">
        <v>7452</v>
      </c>
      <c r="C1012" s="463" t="s">
        <v>7453</v>
      </c>
      <c r="D1012" s="463" t="s">
        <v>1101</v>
      </c>
      <c r="E1012" s="463" t="s">
        <v>70</v>
      </c>
      <c r="F1012" s="463" t="s">
        <v>1836</v>
      </c>
      <c r="G1012" s="463" t="s">
        <v>7404</v>
      </c>
      <c r="H1012" s="463" t="s">
        <v>2995</v>
      </c>
      <c r="I1012" s="463" t="s">
        <v>1605</v>
      </c>
      <c r="J1012" s="464" t="s">
        <v>1605</v>
      </c>
      <c r="K1012" s="464" t="s">
        <v>7454</v>
      </c>
      <c r="L1012" s="463" t="s">
        <v>1153</v>
      </c>
      <c r="M1012" s="463" t="s">
        <v>1154</v>
      </c>
      <c r="N1012" s="463" t="s">
        <v>315</v>
      </c>
      <c r="O1012" s="463" t="s">
        <v>1155</v>
      </c>
      <c r="P1012" s="464" t="s">
        <v>7455</v>
      </c>
      <c r="Q1012" s="465">
        <v>0</v>
      </c>
      <c r="R1012" s="465">
        <v>5000000</v>
      </c>
      <c r="S1012" s="465">
        <v>3000000</v>
      </c>
      <c r="T1012" s="465">
        <v>5000000</v>
      </c>
      <c r="U1012" s="465">
        <v>13000000</v>
      </c>
      <c r="V1012" s="465">
        <v>4</v>
      </c>
      <c r="W1012" s="465">
        <v>0</v>
      </c>
      <c r="X1012" s="465">
        <v>4</v>
      </c>
      <c r="Y1012" s="466">
        <v>288.5</v>
      </c>
      <c r="Z1012" s="465">
        <v>11768</v>
      </c>
      <c r="AA1012" s="465">
        <v>800</v>
      </c>
    </row>
    <row r="1013" spans="1:27" s="462" customFormat="1" ht="19.5" customHeight="1">
      <c r="A1013" s="463" t="s">
        <v>7456</v>
      </c>
      <c r="B1013" s="487" t="s">
        <v>7457</v>
      </c>
      <c r="C1013" s="463" t="s">
        <v>7458</v>
      </c>
      <c r="D1013" s="463" t="s">
        <v>380</v>
      </c>
      <c r="E1013" s="463" t="s">
        <v>70</v>
      </c>
      <c r="F1013" s="463" t="s">
        <v>1772</v>
      </c>
      <c r="G1013" s="463" t="s">
        <v>7297</v>
      </c>
      <c r="H1013" s="463" t="s">
        <v>1085</v>
      </c>
      <c r="I1013" s="463" t="s">
        <v>815</v>
      </c>
      <c r="J1013" s="464" t="s">
        <v>25</v>
      </c>
      <c r="K1013" s="464" t="s">
        <v>25</v>
      </c>
      <c r="L1013" s="463" t="s">
        <v>7459</v>
      </c>
      <c r="M1013" s="463" t="s">
        <v>113</v>
      </c>
      <c r="N1013" s="463" t="s">
        <v>35</v>
      </c>
      <c r="O1013" s="463" t="s">
        <v>859</v>
      </c>
      <c r="P1013" s="464" t="s">
        <v>1605</v>
      </c>
      <c r="Q1013" s="465">
        <v>30000000</v>
      </c>
      <c r="R1013" s="465">
        <v>2000000</v>
      </c>
      <c r="S1013" s="465">
        <v>4000000</v>
      </c>
      <c r="T1013" s="465">
        <v>1000000</v>
      </c>
      <c r="U1013" s="465">
        <v>37000000</v>
      </c>
      <c r="V1013" s="465">
        <v>5</v>
      </c>
      <c r="W1013" s="465">
        <v>2</v>
      </c>
      <c r="X1013" s="465">
        <v>7</v>
      </c>
      <c r="Y1013" s="466">
        <v>187</v>
      </c>
      <c r="Z1013" s="465">
        <v>11379</v>
      </c>
      <c r="AA1013" s="465">
        <v>0</v>
      </c>
    </row>
    <row r="1014" spans="1:27" s="462" customFormat="1" ht="19.5" customHeight="1">
      <c r="A1014" s="463" t="s">
        <v>7460</v>
      </c>
      <c r="B1014" s="487" t="s">
        <v>7461</v>
      </c>
      <c r="C1014" s="463" t="s">
        <v>7462</v>
      </c>
      <c r="D1014" s="463" t="s">
        <v>69</v>
      </c>
      <c r="E1014" s="463" t="s">
        <v>70</v>
      </c>
      <c r="F1014" s="463" t="s">
        <v>1772</v>
      </c>
      <c r="G1014" s="463" t="s">
        <v>7303</v>
      </c>
      <c r="H1014" s="463" t="s">
        <v>7463</v>
      </c>
      <c r="I1014" s="463" t="s">
        <v>809</v>
      </c>
      <c r="J1014" s="463" t="s">
        <v>25</v>
      </c>
      <c r="K1014" s="463" t="s">
        <v>25</v>
      </c>
      <c r="L1014" s="463" t="s">
        <v>7464</v>
      </c>
      <c r="M1014" s="463" t="s">
        <v>742</v>
      </c>
      <c r="N1014" s="463" t="s">
        <v>105</v>
      </c>
      <c r="O1014" s="463" t="s">
        <v>3732</v>
      </c>
      <c r="P1014" s="464" t="s">
        <v>7465</v>
      </c>
      <c r="Q1014" s="465">
        <v>200000</v>
      </c>
      <c r="R1014" s="465">
        <v>300000</v>
      </c>
      <c r="S1014" s="465">
        <v>4000000</v>
      </c>
      <c r="T1014" s="465">
        <v>500000</v>
      </c>
      <c r="U1014" s="465">
        <v>5000000</v>
      </c>
      <c r="V1014" s="465">
        <v>3</v>
      </c>
      <c r="W1014" s="465">
        <v>0</v>
      </c>
      <c r="X1014" s="465">
        <v>3</v>
      </c>
      <c r="Y1014" s="466">
        <v>179</v>
      </c>
      <c r="Z1014" s="465">
        <v>2081</v>
      </c>
      <c r="AA1014" s="465">
        <v>0</v>
      </c>
    </row>
    <row r="1015" spans="1:27" s="462" customFormat="1" ht="19.5" customHeight="1">
      <c r="A1015" s="463" t="s">
        <v>7466</v>
      </c>
      <c r="B1015" s="487" t="s">
        <v>7467</v>
      </c>
      <c r="C1015" s="463" t="s">
        <v>7468</v>
      </c>
      <c r="D1015" s="463" t="s">
        <v>7469</v>
      </c>
      <c r="E1015" s="463" t="s">
        <v>70</v>
      </c>
      <c r="F1015" s="463" t="s">
        <v>1836</v>
      </c>
      <c r="G1015" s="463" t="s">
        <v>7268</v>
      </c>
      <c r="H1015" s="463" t="s">
        <v>3881</v>
      </c>
      <c r="I1015" s="463" t="s">
        <v>809</v>
      </c>
      <c r="J1015" s="463" t="s">
        <v>25</v>
      </c>
      <c r="K1015" s="463" t="s">
        <v>25</v>
      </c>
      <c r="L1015" s="463" t="s">
        <v>7470</v>
      </c>
      <c r="M1015" s="463" t="s">
        <v>447</v>
      </c>
      <c r="N1015" s="463" t="s">
        <v>85</v>
      </c>
      <c r="O1015" s="463" t="s">
        <v>1979</v>
      </c>
      <c r="P1015" s="464" t="s">
        <v>7471</v>
      </c>
      <c r="Q1015" s="465">
        <v>0</v>
      </c>
      <c r="R1015" s="465">
        <v>2675000</v>
      </c>
      <c r="S1015" s="465">
        <v>10000000</v>
      </c>
      <c r="T1015" s="465">
        <v>1500000</v>
      </c>
      <c r="U1015" s="465">
        <v>14175000</v>
      </c>
      <c r="V1015" s="465">
        <v>10</v>
      </c>
      <c r="W1015" s="465">
        <v>0</v>
      </c>
      <c r="X1015" s="465">
        <v>10</v>
      </c>
      <c r="Y1015" s="466">
        <v>197.5</v>
      </c>
      <c r="Z1015" s="465">
        <v>5143</v>
      </c>
      <c r="AA1015" s="465">
        <v>562</v>
      </c>
    </row>
    <row r="1016" spans="1:27" s="462" customFormat="1" ht="19.5" customHeight="1">
      <c r="A1016" s="463" t="s">
        <v>7472</v>
      </c>
      <c r="B1016" s="487" t="s">
        <v>7473</v>
      </c>
      <c r="C1016" s="463" t="s">
        <v>7474</v>
      </c>
      <c r="D1016" s="463" t="s">
        <v>7469</v>
      </c>
      <c r="E1016" s="463" t="s">
        <v>70</v>
      </c>
      <c r="F1016" s="463" t="s">
        <v>1772</v>
      </c>
      <c r="G1016" s="463" t="s">
        <v>7315</v>
      </c>
      <c r="H1016" s="463" t="s">
        <v>7475</v>
      </c>
      <c r="I1016" s="463" t="s">
        <v>809</v>
      </c>
      <c r="J1016" s="463" t="s">
        <v>25</v>
      </c>
      <c r="K1016" s="463" t="s">
        <v>25</v>
      </c>
      <c r="L1016" s="463" t="s">
        <v>739</v>
      </c>
      <c r="M1016" s="463" t="s">
        <v>446</v>
      </c>
      <c r="N1016" s="463" t="s">
        <v>85</v>
      </c>
      <c r="O1016" s="463" t="s">
        <v>2921</v>
      </c>
      <c r="P1016" s="464" t="s">
        <v>7476</v>
      </c>
      <c r="Q1016" s="465">
        <v>0</v>
      </c>
      <c r="R1016" s="465">
        <v>20000000</v>
      </c>
      <c r="S1016" s="465">
        <v>5000000</v>
      </c>
      <c r="T1016" s="465">
        <v>5000000</v>
      </c>
      <c r="U1016" s="465">
        <v>30000000</v>
      </c>
      <c r="V1016" s="465">
        <v>10</v>
      </c>
      <c r="W1016" s="465">
        <v>0</v>
      </c>
      <c r="X1016" s="465">
        <v>10</v>
      </c>
      <c r="Y1016" s="466">
        <v>254.56</v>
      </c>
      <c r="Z1016" s="465">
        <v>45213</v>
      </c>
      <c r="AA1016" s="465">
        <v>38</v>
      </c>
    </row>
    <row r="1017" spans="1:27" s="462" customFormat="1" ht="19.5" customHeight="1">
      <c r="A1017" s="463" t="s">
        <v>7477</v>
      </c>
      <c r="B1017" s="487" t="s">
        <v>7478</v>
      </c>
      <c r="C1017" s="463" t="s">
        <v>7479</v>
      </c>
      <c r="D1017" s="463" t="s">
        <v>69</v>
      </c>
      <c r="E1017" s="463" t="s">
        <v>70</v>
      </c>
      <c r="F1017" s="463" t="s">
        <v>1772</v>
      </c>
      <c r="G1017" s="463" t="s">
        <v>7251</v>
      </c>
      <c r="H1017" s="463" t="s">
        <v>7480</v>
      </c>
      <c r="I1017" s="463" t="s">
        <v>759</v>
      </c>
      <c r="J1017" s="464" t="s">
        <v>25</v>
      </c>
      <c r="K1017" s="464" t="s">
        <v>25</v>
      </c>
      <c r="L1017" s="463" t="s">
        <v>1328</v>
      </c>
      <c r="M1017" s="463" t="s">
        <v>7481</v>
      </c>
      <c r="N1017" s="463" t="s">
        <v>85</v>
      </c>
      <c r="O1017" s="463" t="s">
        <v>7482</v>
      </c>
      <c r="P1017" s="464" t="s">
        <v>7483</v>
      </c>
      <c r="Q1017" s="465">
        <v>500000</v>
      </c>
      <c r="R1017" s="465">
        <v>5000000</v>
      </c>
      <c r="S1017" s="465">
        <v>5000000</v>
      </c>
      <c r="T1017" s="465">
        <v>5000000</v>
      </c>
      <c r="U1017" s="465">
        <v>15500000</v>
      </c>
      <c r="V1017" s="465">
        <v>5</v>
      </c>
      <c r="W1017" s="465">
        <v>1</v>
      </c>
      <c r="X1017" s="465">
        <v>6</v>
      </c>
      <c r="Y1017" s="466">
        <v>144.5</v>
      </c>
      <c r="Z1017" s="465">
        <v>27956</v>
      </c>
      <c r="AA1017" s="465">
        <v>300</v>
      </c>
    </row>
    <row r="1018" spans="1:27" s="462" customFormat="1" ht="19.5" customHeight="1">
      <c r="A1018" s="463" t="s">
        <v>7484</v>
      </c>
      <c r="B1018" s="487" t="s">
        <v>7485</v>
      </c>
      <c r="C1018" s="463" t="s">
        <v>7486</v>
      </c>
      <c r="D1018" s="463" t="s">
        <v>7487</v>
      </c>
      <c r="E1018" s="463" t="s">
        <v>70</v>
      </c>
      <c r="F1018" s="463" t="s">
        <v>1772</v>
      </c>
      <c r="G1018" s="463" t="s">
        <v>7280</v>
      </c>
      <c r="H1018" s="463" t="s">
        <v>7488</v>
      </c>
      <c r="I1018" s="463" t="s">
        <v>801</v>
      </c>
      <c r="J1018" s="463" t="s">
        <v>25</v>
      </c>
      <c r="K1018" s="463" t="s">
        <v>25</v>
      </c>
      <c r="L1018" s="463" t="s">
        <v>7489</v>
      </c>
      <c r="M1018" s="463" t="s">
        <v>700</v>
      </c>
      <c r="N1018" s="463" t="s">
        <v>109</v>
      </c>
      <c r="O1018" s="463" t="s">
        <v>908</v>
      </c>
      <c r="P1018" s="464" t="s">
        <v>7490</v>
      </c>
      <c r="Q1018" s="465">
        <v>5000000</v>
      </c>
      <c r="R1018" s="465">
        <v>500000</v>
      </c>
      <c r="S1018" s="465">
        <v>3500000</v>
      </c>
      <c r="T1018" s="465">
        <v>1000000</v>
      </c>
      <c r="U1018" s="465">
        <v>10000000</v>
      </c>
      <c r="V1018" s="465">
        <v>5</v>
      </c>
      <c r="W1018" s="465">
        <v>0</v>
      </c>
      <c r="X1018" s="465">
        <v>5</v>
      </c>
      <c r="Y1018" s="466">
        <v>127.5</v>
      </c>
      <c r="Z1018" s="465">
        <v>17276</v>
      </c>
      <c r="AA1018" s="465">
        <v>677</v>
      </c>
    </row>
    <row r="1019" spans="1:27" s="462" customFormat="1" ht="19.5" customHeight="1">
      <c r="A1019" s="463" t="s">
        <v>7491</v>
      </c>
      <c r="B1019" s="487" t="s">
        <v>7492</v>
      </c>
      <c r="C1019" s="463" t="s">
        <v>7493</v>
      </c>
      <c r="D1019" s="463" t="s">
        <v>7494</v>
      </c>
      <c r="E1019" s="463" t="s">
        <v>29</v>
      </c>
      <c r="F1019" s="463" t="s">
        <v>1891</v>
      </c>
      <c r="G1019" s="463" t="s">
        <v>7437</v>
      </c>
      <c r="H1019" s="463" t="s">
        <v>7495</v>
      </c>
      <c r="I1019" s="463" t="s">
        <v>812</v>
      </c>
      <c r="J1019" s="464" t="s">
        <v>1605</v>
      </c>
      <c r="K1019" s="464" t="s">
        <v>1605</v>
      </c>
      <c r="L1019" s="463" t="s">
        <v>7496</v>
      </c>
      <c r="M1019" s="463" t="s">
        <v>7497</v>
      </c>
      <c r="N1019" s="463" t="s">
        <v>337</v>
      </c>
      <c r="O1019" s="463" t="s">
        <v>7498</v>
      </c>
      <c r="P1019" s="464" t="s">
        <v>7499</v>
      </c>
      <c r="Q1019" s="465">
        <v>20000000</v>
      </c>
      <c r="R1019" s="465">
        <v>40000000</v>
      </c>
      <c r="S1019" s="465">
        <v>40000000</v>
      </c>
      <c r="T1019" s="465">
        <v>20000000</v>
      </c>
      <c r="U1019" s="465">
        <v>120000000</v>
      </c>
      <c r="V1019" s="465">
        <v>110</v>
      </c>
      <c r="W1019" s="465">
        <v>50</v>
      </c>
      <c r="X1019" s="465">
        <v>160</v>
      </c>
      <c r="Y1019" s="466">
        <v>2700.72</v>
      </c>
      <c r="Z1019" s="465">
        <v>46580</v>
      </c>
      <c r="AA1019" s="465">
        <v>10760</v>
      </c>
    </row>
    <row r="1020" spans="1:27" s="462" customFormat="1" ht="19.5" customHeight="1">
      <c r="A1020" s="463" t="s">
        <v>7500</v>
      </c>
      <c r="B1020" s="487" t="s">
        <v>7501</v>
      </c>
      <c r="C1020" s="463" t="s">
        <v>7502</v>
      </c>
      <c r="D1020" s="463" t="s">
        <v>976</v>
      </c>
      <c r="E1020" s="463" t="s">
        <v>29</v>
      </c>
      <c r="F1020" s="463" t="s">
        <v>1891</v>
      </c>
      <c r="G1020" s="463" t="s">
        <v>7268</v>
      </c>
      <c r="H1020" s="463" t="s">
        <v>7134</v>
      </c>
      <c r="I1020" s="463" t="s">
        <v>815</v>
      </c>
      <c r="J1020" s="464" t="s">
        <v>1605</v>
      </c>
      <c r="K1020" s="464" t="s">
        <v>1605</v>
      </c>
      <c r="L1020" s="463" t="s">
        <v>1083</v>
      </c>
      <c r="M1020" s="463" t="s">
        <v>7503</v>
      </c>
      <c r="N1020" s="463" t="s">
        <v>479</v>
      </c>
      <c r="O1020" s="463" t="s">
        <v>7504</v>
      </c>
      <c r="P1020" s="464" t="s">
        <v>7505</v>
      </c>
      <c r="Q1020" s="465">
        <v>60000</v>
      </c>
      <c r="R1020" s="465">
        <v>3000000</v>
      </c>
      <c r="S1020" s="465">
        <v>4000000</v>
      </c>
      <c r="T1020" s="465">
        <v>6000000</v>
      </c>
      <c r="U1020" s="465">
        <v>13060000</v>
      </c>
      <c r="V1020" s="465">
        <v>24</v>
      </c>
      <c r="W1020" s="465">
        <v>12</v>
      </c>
      <c r="X1020" s="465">
        <v>36</v>
      </c>
      <c r="Y1020" s="466">
        <v>523</v>
      </c>
      <c r="Z1020" s="465">
        <v>8598</v>
      </c>
      <c r="AA1020" s="465">
        <v>1206</v>
      </c>
    </row>
    <row r="1021" spans="1:27" s="462" customFormat="1" ht="19.5" customHeight="1">
      <c r="A1021" s="463" t="s">
        <v>7506</v>
      </c>
      <c r="B1021" s="487" t="s">
        <v>7507</v>
      </c>
      <c r="C1021" s="463" t="s">
        <v>7508</v>
      </c>
      <c r="D1021" s="463" t="s">
        <v>7509</v>
      </c>
      <c r="E1021" s="463" t="s">
        <v>29</v>
      </c>
      <c r="F1021" s="463" t="s">
        <v>1891</v>
      </c>
      <c r="G1021" s="463" t="s">
        <v>7251</v>
      </c>
      <c r="H1021" s="463" t="s">
        <v>7510</v>
      </c>
      <c r="I1021" s="463" t="s">
        <v>806</v>
      </c>
      <c r="J1021" s="463" t="s">
        <v>25</v>
      </c>
      <c r="K1021" s="463" t="s">
        <v>25</v>
      </c>
      <c r="L1021" s="463" t="s">
        <v>7511</v>
      </c>
      <c r="M1021" s="463" t="s">
        <v>1129</v>
      </c>
      <c r="N1021" s="463" t="s">
        <v>71</v>
      </c>
      <c r="O1021" s="463" t="s">
        <v>1130</v>
      </c>
      <c r="P1021" s="464" t="s">
        <v>1605</v>
      </c>
      <c r="Q1021" s="465">
        <v>2000000</v>
      </c>
      <c r="R1021" s="465">
        <v>2000000</v>
      </c>
      <c r="S1021" s="465">
        <v>3000000</v>
      </c>
      <c r="T1021" s="465">
        <v>2000000</v>
      </c>
      <c r="U1021" s="465">
        <v>9000000</v>
      </c>
      <c r="V1021" s="465">
        <v>19</v>
      </c>
      <c r="W1021" s="465">
        <v>2</v>
      </c>
      <c r="X1021" s="465">
        <v>21</v>
      </c>
      <c r="Y1021" s="466">
        <v>203</v>
      </c>
      <c r="Z1021" s="465">
        <v>4268</v>
      </c>
      <c r="AA1021" s="465">
        <v>467</v>
      </c>
    </row>
    <row r="1022" spans="1:27" s="462" customFormat="1" ht="19.5" customHeight="1">
      <c r="A1022" s="463" t="s">
        <v>7512</v>
      </c>
      <c r="B1022" s="487" t="s">
        <v>7513</v>
      </c>
      <c r="C1022" s="463" t="s">
        <v>7514</v>
      </c>
      <c r="D1022" s="463" t="s">
        <v>7515</v>
      </c>
      <c r="E1022" s="463" t="s">
        <v>48</v>
      </c>
      <c r="F1022" s="463" t="s">
        <v>3491</v>
      </c>
      <c r="G1022" s="463" t="s">
        <v>7268</v>
      </c>
      <c r="H1022" s="463" t="s">
        <v>7516</v>
      </c>
      <c r="I1022" s="463" t="s">
        <v>821</v>
      </c>
      <c r="J1022" s="463" t="s">
        <v>25</v>
      </c>
      <c r="K1022" s="463" t="s">
        <v>25</v>
      </c>
      <c r="L1022" s="463" t="s">
        <v>5204</v>
      </c>
      <c r="M1022" s="463" t="s">
        <v>1010</v>
      </c>
      <c r="N1022" s="463" t="s">
        <v>93</v>
      </c>
      <c r="O1022" s="463" t="s">
        <v>5205</v>
      </c>
      <c r="P1022" s="464" t="s">
        <v>7517</v>
      </c>
      <c r="Q1022" s="465">
        <v>3000000</v>
      </c>
      <c r="R1022" s="465">
        <v>5000000</v>
      </c>
      <c r="S1022" s="465">
        <v>12000000</v>
      </c>
      <c r="T1022" s="465">
        <v>10000000</v>
      </c>
      <c r="U1022" s="465">
        <v>30000000</v>
      </c>
      <c r="V1022" s="465">
        <v>28</v>
      </c>
      <c r="W1022" s="465">
        <v>0</v>
      </c>
      <c r="X1022" s="465">
        <v>28</v>
      </c>
      <c r="Y1022" s="466">
        <v>902.5</v>
      </c>
      <c r="Z1022" s="465">
        <v>3366</v>
      </c>
      <c r="AA1022" s="465">
        <v>1368</v>
      </c>
    </row>
    <row r="1023" spans="1:27" s="462" customFormat="1" ht="19.5" customHeight="1">
      <c r="A1023" s="463" t="s">
        <v>7518</v>
      </c>
      <c r="B1023" s="487" t="s">
        <v>7519</v>
      </c>
      <c r="C1023" s="463" t="s">
        <v>7520</v>
      </c>
      <c r="D1023" s="463" t="s">
        <v>7521</v>
      </c>
      <c r="E1023" s="463" t="s">
        <v>40</v>
      </c>
      <c r="F1023" s="463" t="s">
        <v>1917</v>
      </c>
      <c r="G1023" s="463" t="s">
        <v>7522</v>
      </c>
      <c r="H1023" s="463" t="s">
        <v>7523</v>
      </c>
      <c r="I1023" s="463" t="s">
        <v>806</v>
      </c>
      <c r="J1023" s="464" t="s">
        <v>7524</v>
      </c>
      <c r="K1023" s="463" t="s">
        <v>25</v>
      </c>
      <c r="L1023" s="463" t="s">
        <v>1403</v>
      </c>
      <c r="M1023" s="463" t="s">
        <v>7525</v>
      </c>
      <c r="N1023" s="463" t="s">
        <v>91</v>
      </c>
      <c r="O1023" s="463" t="s">
        <v>7526</v>
      </c>
      <c r="P1023" s="464" t="s">
        <v>1251</v>
      </c>
      <c r="Q1023" s="465">
        <v>250000</v>
      </c>
      <c r="R1023" s="465">
        <v>300000</v>
      </c>
      <c r="S1023" s="465">
        <v>2000000</v>
      </c>
      <c r="T1023" s="465">
        <v>1000000</v>
      </c>
      <c r="U1023" s="465">
        <v>3550000</v>
      </c>
      <c r="V1023" s="465">
        <v>10</v>
      </c>
      <c r="W1023" s="465">
        <v>3</v>
      </c>
      <c r="X1023" s="465">
        <v>13</v>
      </c>
      <c r="Y1023" s="466">
        <v>874.36</v>
      </c>
      <c r="Z1023" s="465">
        <v>0</v>
      </c>
      <c r="AA1023" s="465">
        <v>298</v>
      </c>
    </row>
    <row r="1024" spans="1:27" s="462" customFormat="1" ht="19.5" customHeight="1">
      <c r="A1024" s="463" t="s">
        <v>7527</v>
      </c>
      <c r="B1024" s="487" t="s">
        <v>7528</v>
      </c>
      <c r="C1024" s="463" t="s">
        <v>7529</v>
      </c>
      <c r="D1024" s="463" t="s">
        <v>4797</v>
      </c>
      <c r="E1024" s="463" t="s">
        <v>40</v>
      </c>
      <c r="F1024" s="463" t="s">
        <v>1917</v>
      </c>
      <c r="G1024" s="463" t="s">
        <v>7235</v>
      </c>
      <c r="H1024" s="463" t="s">
        <v>7530</v>
      </c>
      <c r="I1024" s="463" t="s">
        <v>811</v>
      </c>
      <c r="J1024" s="464" t="s">
        <v>25</v>
      </c>
      <c r="K1024" s="464" t="s">
        <v>25</v>
      </c>
      <c r="L1024" s="463" t="s">
        <v>626</v>
      </c>
      <c r="M1024" s="463" t="s">
        <v>626</v>
      </c>
      <c r="N1024" s="463" t="s">
        <v>75</v>
      </c>
      <c r="O1024" s="463" t="s">
        <v>1813</v>
      </c>
      <c r="P1024" s="464" t="s">
        <v>7531</v>
      </c>
      <c r="Q1024" s="465">
        <v>5300000</v>
      </c>
      <c r="R1024" s="465">
        <v>5000000</v>
      </c>
      <c r="S1024" s="465">
        <v>10000000</v>
      </c>
      <c r="T1024" s="465">
        <v>4000000</v>
      </c>
      <c r="U1024" s="465">
        <v>24300000</v>
      </c>
      <c r="V1024" s="465">
        <v>6</v>
      </c>
      <c r="W1024" s="465">
        <v>0</v>
      </c>
      <c r="X1024" s="465">
        <v>6</v>
      </c>
      <c r="Y1024" s="466">
        <v>1153.5</v>
      </c>
      <c r="Z1024" s="465">
        <v>4077</v>
      </c>
      <c r="AA1024" s="465">
        <v>189</v>
      </c>
    </row>
    <row r="1025" spans="1:27" s="462" customFormat="1" ht="19.5" customHeight="1">
      <c r="A1025" s="463" t="s">
        <v>7532</v>
      </c>
      <c r="B1025" s="487" t="s">
        <v>7533</v>
      </c>
      <c r="C1025" s="463" t="s">
        <v>7534</v>
      </c>
      <c r="D1025" s="463" t="s">
        <v>1114</v>
      </c>
      <c r="E1025" s="463" t="s">
        <v>40</v>
      </c>
      <c r="F1025" s="463" t="s">
        <v>1917</v>
      </c>
      <c r="G1025" s="463" t="s">
        <v>7268</v>
      </c>
      <c r="H1025" s="463" t="s">
        <v>7535</v>
      </c>
      <c r="I1025" s="463" t="s">
        <v>801</v>
      </c>
      <c r="J1025" s="464" t="s">
        <v>1605</v>
      </c>
      <c r="K1025" s="464" t="s">
        <v>1605</v>
      </c>
      <c r="L1025" s="463" t="s">
        <v>601</v>
      </c>
      <c r="M1025" s="463" t="s">
        <v>602</v>
      </c>
      <c r="N1025" s="463" t="s">
        <v>52</v>
      </c>
      <c r="O1025" s="463" t="s">
        <v>827</v>
      </c>
      <c r="P1025" s="464" t="s">
        <v>1605</v>
      </c>
      <c r="Q1025" s="465">
        <v>20000000</v>
      </c>
      <c r="R1025" s="465">
        <v>10000000</v>
      </c>
      <c r="S1025" s="465">
        <v>20000000</v>
      </c>
      <c r="T1025" s="465">
        <v>20000000</v>
      </c>
      <c r="U1025" s="465">
        <v>70000000</v>
      </c>
      <c r="V1025" s="465">
        <v>15</v>
      </c>
      <c r="W1025" s="465">
        <v>3</v>
      </c>
      <c r="X1025" s="465">
        <v>18</v>
      </c>
      <c r="Y1025" s="466">
        <v>485.5</v>
      </c>
      <c r="Z1025" s="465">
        <v>34908</v>
      </c>
      <c r="AA1025" s="465">
        <v>368</v>
      </c>
    </row>
    <row r="1026" spans="1:27" s="462" customFormat="1" ht="19.5" customHeight="1">
      <c r="A1026" s="463" t="s">
        <v>7536</v>
      </c>
      <c r="B1026" s="487" t="s">
        <v>7537</v>
      </c>
      <c r="C1026" s="463" t="s">
        <v>7538</v>
      </c>
      <c r="D1026" s="463" t="s">
        <v>7539</v>
      </c>
      <c r="E1026" s="463" t="s">
        <v>40</v>
      </c>
      <c r="F1026" s="463" t="s">
        <v>1917</v>
      </c>
      <c r="G1026" s="463" t="s">
        <v>7251</v>
      </c>
      <c r="H1026" s="463" t="s">
        <v>7540</v>
      </c>
      <c r="I1026" s="463" t="s">
        <v>830</v>
      </c>
      <c r="J1026" s="463" t="s">
        <v>1605</v>
      </c>
      <c r="K1026" s="463" t="s">
        <v>1605</v>
      </c>
      <c r="L1026" s="463" t="s">
        <v>7541</v>
      </c>
      <c r="M1026" s="463" t="s">
        <v>619</v>
      </c>
      <c r="N1026" s="463" t="s">
        <v>474</v>
      </c>
      <c r="O1026" s="463" t="s">
        <v>901</v>
      </c>
      <c r="P1026" s="464" t="s">
        <v>7542</v>
      </c>
      <c r="Q1026" s="465">
        <v>0</v>
      </c>
      <c r="R1026" s="465">
        <v>0</v>
      </c>
      <c r="S1026" s="465">
        <v>4300000</v>
      </c>
      <c r="T1026" s="465">
        <v>1500000</v>
      </c>
      <c r="U1026" s="465">
        <v>5800000</v>
      </c>
      <c r="V1026" s="465">
        <v>7</v>
      </c>
      <c r="W1026" s="465">
        <v>0</v>
      </c>
      <c r="X1026" s="465">
        <v>7</v>
      </c>
      <c r="Y1026" s="466">
        <v>452.92</v>
      </c>
      <c r="Z1026" s="465">
        <v>9564</v>
      </c>
      <c r="AA1026" s="465">
        <v>1680</v>
      </c>
    </row>
    <row r="1027" spans="1:27" s="462" customFormat="1" ht="19.5" customHeight="1">
      <c r="A1027" s="463" t="s">
        <v>7543</v>
      </c>
      <c r="B1027" s="487" t="s">
        <v>7544</v>
      </c>
      <c r="C1027" s="463" t="s">
        <v>7545</v>
      </c>
      <c r="D1027" s="463" t="s">
        <v>7546</v>
      </c>
      <c r="E1027" s="463" t="s">
        <v>273</v>
      </c>
      <c r="F1027" s="463" t="s">
        <v>3505</v>
      </c>
      <c r="G1027" s="463" t="s">
        <v>7315</v>
      </c>
      <c r="H1027" s="463" t="s">
        <v>7547</v>
      </c>
      <c r="I1027" s="463" t="s">
        <v>1605</v>
      </c>
      <c r="J1027" s="464" t="s">
        <v>1605</v>
      </c>
      <c r="K1027" s="464" t="s">
        <v>1605</v>
      </c>
      <c r="L1027" s="463" t="s">
        <v>7548</v>
      </c>
      <c r="M1027" s="463" t="s">
        <v>378</v>
      </c>
      <c r="N1027" s="463" t="s">
        <v>52</v>
      </c>
      <c r="O1027" s="463" t="s">
        <v>2796</v>
      </c>
      <c r="P1027" s="464" t="s">
        <v>1605</v>
      </c>
      <c r="Q1027" s="465">
        <v>0</v>
      </c>
      <c r="R1027" s="465">
        <v>0</v>
      </c>
      <c r="S1027" s="465">
        <v>100000000</v>
      </c>
      <c r="T1027" s="465">
        <v>20000000</v>
      </c>
      <c r="U1027" s="465">
        <v>120000000</v>
      </c>
      <c r="V1027" s="465">
        <v>14</v>
      </c>
      <c r="W1027" s="465">
        <v>13</v>
      </c>
      <c r="X1027" s="465">
        <v>27</v>
      </c>
      <c r="Y1027" s="466">
        <v>1774.74</v>
      </c>
      <c r="Z1027" s="465">
        <v>25724</v>
      </c>
      <c r="AA1027" s="465">
        <v>6750</v>
      </c>
    </row>
    <row r="1028" spans="1:27" s="462" customFormat="1" ht="19.5" customHeight="1">
      <c r="A1028" s="463" t="s">
        <v>7549</v>
      </c>
      <c r="B1028" s="487" t="s">
        <v>7550</v>
      </c>
      <c r="C1028" s="463" t="s">
        <v>7551</v>
      </c>
      <c r="D1028" s="463" t="s">
        <v>7552</v>
      </c>
      <c r="E1028" s="463" t="s">
        <v>1069</v>
      </c>
      <c r="F1028" s="463" t="s">
        <v>2463</v>
      </c>
      <c r="G1028" s="463" t="s">
        <v>7397</v>
      </c>
      <c r="H1028" s="463" t="s">
        <v>7553</v>
      </c>
      <c r="I1028" s="463" t="s">
        <v>815</v>
      </c>
      <c r="J1028" s="463" t="s">
        <v>1605</v>
      </c>
      <c r="K1028" s="463" t="s">
        <v>1605</v>
      </c>
      <c r="L1028" s="463" t="s">
        <v>425</v>
      </c>
      <c r="M1028" s="463" t="s">
        <v>351</v>
      </c>
      <c r="N1028" s="463" t="s">
        <v>0</v>
      </c>
      <c r="O1028" s="463" t="s">
        <v>813</v>
      </c>
      <c r="P1028" s="464" t="s">
        <v>7554</v>
      </c>
      <c r="Q1028" s="465">
        <v>42684675</v>
      </c>
      <c r="R1028" s="465">
        <v>215637504</v>
      </c>
      <c r="S1028" s="465">
        <v>67386720</v>
      </c>
      <c r="T1028" s="465">
        <v>74291401</v>
      </c>
      <c r="U1028" s="465">
        <v>400000300</v>
      </c>
      <c r="V1028" s="465">
        <v>86</v>
      </c>
      <c r="W1028" s="465">
        <v>45</v>
      </c>
      <c r="X1028" s="465">
        <v>131</v>
      </c>
      <c r="Y1028" s="466">
        <v>3006.2</v>
      </c>
      <c r="Z1028" s="465">
        <v>46324</v>
      </c>
      <c r="AA1028" s="465">
        <v>15083</v>
      </c>
    </row>
    <row r="1029" spans="1:27" s="462" customFormat="1" ht="19.5" customHeight="1">
      <c r="A1029" s="463" t="s">
        <v>7555</v>
      </c>
      <c r="B1029" s="487" t="s">
        <v>7556</v>
      </c>
      <c r="C1029" s="463" t="s">
        <v>7557</v>
      </c>
      <c r="D1029" s="463" t="s">
        <v>7558</v>
      </c>
      <c r="E1029" s="463" t="s">
        <v>990</v>
      </c>
      <c r="F1029" s="463" t="s">
        <v>7559</v>
      </c>
      <c r="G1029" s="463" t="s">
        <v>7404</v>
      </c>
      <c r="H1029" s="463" t="s">
        <v>7560</v>
      </c>
      <c r="I1029" s="463" t="s">
        <v>815</v>
      </c>
      <c r="J1029" s="464" t="s">
        <v>1605</v>
      </c>
      <c r="K1029" s="464" t="s">
        <v>1605</v>
      </c>
      <c r="L1029" s="463" t="s">
        <v>445</v>
      </c>
      <c r="M1029" s="463" t="s">
        <v>373</v>
      </c>
      <c r="N1029" s="463" t="s">
        <v>0</v>
      </c>
      <c r="O1029" s="463" t="s">
        <v>870</v>
      </c>
      <c r="P1029" s="464" t="s">
        <v>1605</v>
      </c>
      <c r="Q1029" s="465">
        <v>5508000</v>
      </c>
      <c r="R1029" s="465">
        <v>0</v>
      </c>
      <c r="S1029" s="465">
        <v>10000000</v>
      </c>
      <c r="T1029" s="465">
        <v>5000000</v>
      </c>
      <c r="U1029" s="465">
        <v>20508000</v>
      </c>
      <c r="V1029" s="465">
        <v>155</v>
      </c>
      <c r="W1029" s="465">
        <v>30</v>
      </c>
      <c r="X1029" s="465">
        <v>185</v>
      </c>
      <c r="Y1029" s="466">
        <v>412</v>
      </c>
      <c r="Z1029" s="465">
        <v>7564</v>
      </c>
      <c r="AA1029" s="465">
        <v>4590</v>
      </c>
    </row>
    <row r="1030" spans="1:27" s="462" customFormat="1" ht="19.5" customHeight="1">
      <c r="A1030" s="463" t="s">
        <v>7561</v>
      </c>
      <c r="B1030" s="487" t="s">
        <v>7562</v>
      </c>
      <c r="C1030" s="463" t="s">
        <v>7563</v>
      </c>
      <c r="D1030" s="463" t="s">
        <v>7564</v>
      </c>
      <c r="E1030" s="463" t="s">
        <v>989</v>
      </c>
      <c r="F1030" s="463" t="s">
        <v>4275</v>
      </c>
      <c r="G1030" s="463" t="s">
        <v>7437</v>
      </c>
      <c r="H1030" s="463" t="s">
        <v>7565</v>
      </c>
      <c r="I1030" s="464" t="s">
        <v>819</v>
      </c>
      <c r="J1030" s="464" t="s">
        <v>7566</v>
      </c>
      <c r="K1030" s="464" t="s">
        <v>7567</v>
      </c>
      <c r="L1030" s="463" t="s">
        <v>7568</v>
      </c>
      <c r="M1030" s="463" t="s">
        <v>641</v>
      </c>
      <c r="N1030" s="463" t="s">
        <v>91</v>
      </c>
      <c r="O1030" s="463" t="s">
        <v>7569</v>
      </c>
      <c r="P1030" s="464" t="s">
        <v>7570</v>
      </c>
      <c r="Q1030" s="465">
        <v>4500000</v>
      </c>
      <c r="R1030" s="465">
        <v>15000000</v>
      </c>
      <c r="S1030" s="465">
        <v>3000000</v>
      </c>
      <c r="T1030" s="465">
        <v>5000000</v>
      </c>
      <c r="U1030" s="465">
        <v>27500000</v>
      </c>
      <c r="V1030" s="465">
        <v>21</v>
      </c>
      <c r="W1030" s="465">
        <v>24</v>
      </c>
      <c r="X1030" s="465">
        <v>45</v>
      </c>
      <c r="Y1030" s="466">
        <v>257.05</v>
      </c>
      <c r="Z1030" s="465">
        <v>22184</v>
      </c>
      <c r="AA1030" s="465">
        <v>3392</v>
      </c>
    </row>
    <row r="1031" spans="1:27" s="462" customFormat="1" ht="19.5" customHeight="1">
      <c r="A1031" s="463" t="s">
        <v>7571</v>
      </c>
      <c r="B1031" s="487" t="s">
        <v>7572</v>
      </c>
      <c r="C1031" s="463" t="s">
        <v>7573</v>
      </c>
      <c r="D1031" s="463" t="s">
        <v>7574</v>
      </c>
      <c r="E1031" s="463" t="s">
        <v>47</v>
      </c>
      <c r="F1031" s="463" t="s">
        <v>1975</v>
      </c>
      <c r="G1031" s="463" t="s">
        <v>7380</v>
      </c>
      <c r="H1031" s="463" t="s">
        <v>7575</v>
      </c>
      <c r="I1031" s="463" t="s">
        <v>815</v>
      </c>
      <c r="J1031" s="464" t="s">
        <v>25</v>
      </c>
      <c r="K1031" s="464" t="s">
        <v>25</v>
      </c>
      <c r="L1031" s="463" t="s">
        <v>7576</v>
      </c>
      <c r="M1031" s="463" t="s">
        <v>912</v>
      </c>
      <c r="N1031" s="463" t="s">
        <v>335</v>
      </c>
      <c r="O1031" s="463" t="s">
        <v>913</v>
      </c>
      <c r="P1031" s="464" t="s">
        <v>7577</v>
      </c>
      <c r="Q1031" s="465">
        <v>30000000</v>
      </c>
      <c r="R1031" s="465">
        <v>10000000</v>
      </c>
      <c r="S1031" s="465">
        <v>15000000</v>
      </c>
      <c r="T1031" s="465">
        <v>5000000</v>
      </c>
      <c r="U1031" s="465">
        <v>60000000</v>
      </c>
      <c r="V1031" s="465">
        <v>10</v>
      </c>
      <c r="W1031" s="465">
        <v>0</v>
      </c>
      <c r="X1031" s="465">
        <v>10</v>
      </c>
      <c r="Y1031" s="466">
        <v>489</v>
      </c>
      <c r="Z1031" s="465">
        <v>54776</v>
      </c>
      <c r="AA1031" s="465">
        <v>6714</v>
      </c>
    </row>
    <row r="1032" spans="1:27" s="462" customFormat="1" ht="19.5" customHeight="1">
      <c r="A1032" s="463" t="s">
        <v>7578</v>
      </c>
      <c r="B1032" s="487" t="s">
        <v>7579</v>
      </c>
      <c r="C1032" s="463" t="s">
        <v>7580</v>
      </c>
      <c r="D1032" s="463" t="s">
        <v>969</v>
      </c>
      <c r="E1032" s="463" t="s">
        <v>86</v>
      </c>
      <c r="F1032" s="463" t="s">
        <v>1760</v>
      </c>
      <c r="G1032" s="463" t="s">
        <v>7268</v>
      </c>
      <c r="H1032" s="463" t="s">
        <v>7581</v>
      </c>
      <c r="I1032" s="463" t="s">
        <v>815</v>
      </c>
      <c r="J1032" s="464" t="s">
        <v>1605</v>
      </c>
      <c r="K1032" s="464" t="s">
        <v>1605</v>
      </c>
      <c r="L1032" s="463" t="s">
        <v>359</v>
      </c>
      <c r="M1032" s="463" t="s">
        <v>2</v>
      </c>
      <c r="N1032" s="463" t="s">
        <v>3</v>
      </c>
      <c r="O1032" s="463" t="s">
        <v>823</v>
      </c>
      <c r="P1032" s="464" t="s">
        <v>1605</v>
      </c>
      <c r="Q1032" s="465">
        <v>4500000</v>
      </c>
      <c r="R1032" s="465">
        <v>4400000</v>
      </c>
      <c r="S1032" s="465">
        <v>1000000</v>
      </c>
      <c r="T1032" s="465">
        <v>3000000</v>
      </c>
      <c r="U1032" s="465">
        <v>12900000</v>
      </c>
      <c r="V1032" s="465">
        <v>4</v>
      </c>
      <c r="W1032" s="465">
        <v>0</v>
      </c>
      <c r="X1032" s="465">
        <v>4</v>
      </c>
      <c r="Y1032" s="466">
        <v>95</v>
      </c>
      <c r="Z1032" s="465">
        <v>473</v>
      </c>
      <c r="AA1032" s="465">
        <v>300</v>
      </c>
    </row>
    <row r="1033" spans="1:27" s="462" customFormat="1" ht="19.5" customHeight="1">
      <c r="A1033" s="463" t="s">
        <v>7582</v>
      </c>
      <c r="B1033" s="487" t="s">
        <v>7583</v>
      </c>
      <c r="C1033" s="463" t="s">
        <v>7584</v>
      </c>
      <c r="D1033" s="463" t="s">
        <v>7585</v>
      </c>
      <c r="E1033" s="463" t="s">
        <v>86</v>
      </c>
      <c r="F1033" s="463" t="s">
        <v>1760</v>
      </c>
      <c r="G1033" s="463" t="s">
        <v>7280</v>
      </c>
      <c r="H1033" s="463" t="s">
        <v>873</v>
      </c>
      <c r="I1033" s="463" t="s">
        <v>808</v>
      </c>
      <c r="J1033" s="464" t="s">
        <v>1605</v>
      </c>
      <c r="K1033" s="464" t="s">
        <v>1605</v>
      </c>
      <c r="L1033" s="463" t="s">
        <v>318</v>
      </c>
      <c r="M1033" s="463" t="s">
        <v>2</v>
      </c>
      <c r="N1033" s="463" t="s">
        <v>3</v>
      </c>
      <c r="O1033" s="463" t="s">
        <v>823</v>
      </c>
      <c r="P1033" s="464" t="s">
        <v>1605</v>
      </c>
      <c r="Q1033" s="465">
        <v>10000000</v>
      </c>
      <c r="R1033" s="465">
        <v>2000000</v>
      </c>
      <c r="S1033" s="465">
        <v>500000</v>
      </c>
      <c r="T1033" s="465">
        <v>500000</v>
      </c>
      <c r="U1033" s="465">
        <v>13000000</v>
      </c>
      <c r="V1033" s="465">
        <v>3</v>
      </c>
      <c r="W1033" s="465">
        <v>2</v>
      </c>
      <c r="X1033" s="465">
        <v>5</v>
      </c>
      <c r="Y1033" s="466">
        <v>277</v>
      </c>
      <c r="Z1033" s="465">
        <v>10722</v>
      </c>
      <c r="AA1033" s="465">
        <v>1980</v>
      </c>
    </row>
    <row r="1034" spans="1:27" s="462" customFormat="1" ht="19.5" customHeight="1">
      <c r="A1034" s="463" t="s">
        <v>7586</v>
      </c>
      <c r="B1034" s="487" t="s">
        <v>7587</v>
      </c>
      <c r="C1034" s="463" t="s">
        <v>7588</v>
      </c>
      <c r="D1034" s="463" t="s">
        <v>7589</v>
      </c>
      <c r="E1034" s="463" t="s">
        <v>768</v>
      </c>
      <c r="F1034" s="463" t="s">
        <v>2282</v>
      </c>
      <c r="G1034" s="463" t="s">
        <v>7315</v>
      </c>
      <c r="H1034" s="463" t="s">
        <v>7590</v>
      </c>
      <c r="I1034" s="463" t="s">
        <v>809</v>
      </c>
      <c r="J1034" s="464" t="s">
        <v>1605</v>
      </c>
      <c r="K1034" s="464" t="s">
        <v>1605</v>
      </c>
      <c r="L1034" s="463" t="s">
        <v>425</v>
      </c>
      <c r="M1034" s="463" t="s">
        <v>351</v>
      </c>
      <c r="N1034" s="463" t="s">
        <v>0</v>
      </c>
      <c r="O1034" s="463" t="s">
        <v>813</v>
      </c>
      <c r="P1034" s="464" t="s">
        <v>7591</v>
      </c>
      <c r="Q1034" s="465">
        <v>25000000</v>
      </c>
      <c r="R1034" s="465">
        <v>77000000</v>
      </c>
      <c r="S1034" s="465">
        <v>70000000</v>
      </c>
      <c r="T1034" s="465">
        <v>59000000</v>
      </c>
      <c r="U1034" s="465">
        <v>231000000</v>
      </c>
      <c r="V1034" s="465">
        <v>13</v>
      </c>
      <c r="W1034" s="465">
        <v>17</v>
      </c>
      <c r="X1034" s="465">
        <v>30</v>
      </c>
      <c r="Y1034" s="466">
        <v>419.51</v>
      </c>
      <c r="Z1034" s="465">
        <v>23660</v>
      </c>
      <c r="AA1034" s="465">
        <v>9489</v>
      </c>
    </row>
    <row r="1035" spans="1:27" s="462" customFormat="1" ht="19.5" customHeight="1">
      <c r="A1035" s="463" t="s">
        <v>7592</v>
      </c>
      <c r="B1035" s="487" t="s">
        <v>7593</v>
      </c>
      <c r="C1035" s="463" t="s">
        <v>7594</v>
      </c>
      <c r="D1035" s="463" t="s">
        <v>7595</v>
      </c>
      <c r="E1035" s="463" t="s">
        <v>1551</v>
      </c>
      <c r="F1035" s="463" t="s">
        <v>2289</v>
      </c>
      <c r="G1035" s="463" t="s">
        <v>7268</v>
      </c>
      <c r="H1035" s="463" t="s">
        <v>7596</v>
      </c>
      <c r="I1035" s="463" t="s">
        <v>812</v>
      </c>
      <c r="J1035" s="464" t="s">
        <v>1605</v>
      </c>
      <c r="K1035" s="464" t="s">
        <v>1605</v>
      </c>
      <c r="L1035" s="463" t="s">
        <v>669</v>
      </c>
      <c r="M1035" s="463" t="s">
        <v>351</v>
      </c>
      <c r="N1035" s="463" t="s">
        <v>0</v>
      </c>
      <c r="O1035" s="463" t="s">
        <v>813</v>
      </c>
      <c r="P1035" s="464" t="s">
        <v>1446</v>
      </c>
      <c r="Q1035" s="465">
        <v>124560000</v>
      </c>
      <c r="R1035" s="465">
        <v>40000000</v>
      </c>
      <c r="S1035" s="465">
        <v>30000000</v>
      </c>
      <c r="T1035" s="465">
        <v>30000000</v>
      </c>
      <c r="U1035" s="465">
        <v>224560000</v>
      </c>
      <c r="V1035" s="465">
        <v>117</v>
      </c>
      <c r="W1035" s="465">
        <v>90</v>
      </c>
      <c r="X1035" s="465">
        <v>207</v>
      </c>
      <c r="Y1035" s="466">
        <v>4980.45</v>
      </c>
      <c r="Z1035" s="465">
        <v>62280</v>
      </c>
      <c r="AA1035" s="465">
        <v>16617</v>
      </c>
    </row>
    <row r="1036" spans="1:27" s="462" customFormat="1" ht="19.5" customHeight="1">
      <c r="A1036" s="463" t="s">
        <v>7597</v>
      </c>
      <c r="B1036" s="487" t="s">
        <v>7598</v>
      </c>
      <c r="C1036" s="463" t="s">
        <v>7599</v>
      </c>
      <c r="D1036" s="463" t="s">
        <v>7600</v>
      </c>
      <c r="E1036" s="463" t="s">
        <v>284</v>
      </c>
      <c r="F1036" s="463" t="s">
        <v>7601</v>
      </c>
      <c r="G1036" s="463" t="s">
        <v>7315</v>
      </c>
      <c r="H1036" s="463" t="s">
        <v>7602</v>
      </c>
      <c r="I1036" s="463" t="s">
        <v>812</v>
      </c>
      <c r="J1036" s="464" t="s">
        <v>1605</v>
      </c>
      <c r="K1036" s="464" t="s">
        <v>1605</v>
      </c>
      <c r="L1036" s="463" t="s">
        <v>669</v>
      </c>
      <c r="M1036" s="463" t="s">
        <v>351</v>
      </c>
      <c r="N1036" s="463" t="s">
        <v>0</v>
      </c>
      <c r="O1036" s="463" t="s">
        <v>813</v>
      </c>
      <c r="P1036" s="464" t="s">
        <v>1605</v>
      </c>
      <c r="Q1036" s="465">
        <v>64000000</v>
      </c>
      <c r="R1036" s="465">
        <v>115000000</v>
      </c>
      <c r="S1036" s="465">
        <v>80000000</v>
      </c>
      <c r="T1036" s="465">
        <v>240000000</v>
      </c>
      <c r="U1036" s="465">
        <v>499000000</v>
      </c>
      <c r="V1036" s="465">
        <v>60</v>
      </c>
      <c r="W1036" s="465">
        <v>40</v>
      </c>
      <c r="X1036" s="465">
        <v>100</v>
      </c>
      <c r="Y1036" s="466">
        <v>7872.13</v>
      </c>
      <c r="Z1036" s="465">
        <v>32400</v>
      </c>
      <c r="AA1036" s="465">
        <v>19084</v>
      </c>
    </row>
    <row r="1037" spans="1:27" s="462" customFormat="1" ht="19.5" customHeight="1">
      <c r="A1037" s="463" t="s">
        <v>7603</v>
      </c>
      <c r="B1037" s="487" t="s">
        <v>7604</v>
      </c>
      <c r="C1037" s="463" t="s">
        <v>7605</v>
      </c>
      <c r="D1037" s="463" t="s">
        <v>7606</v>
      </c>
      <c r="E1037" s="463" t="s">
        <v>285</v>
      </c>
      <c r="F1037" s="463" t="s">
        <v>7607</v>
      </c>
      <c r="G1037" s="463" t="s">
        <v>7291</v>
      </c>
      <c r="H1037" s="463" t="s">
        <v>7608</v>
      </c>
      <c r="I1037" s="463" t="s">
        <v>7609</v>
      </c>
      <c r="J1037" s="463" t="s">
        <v>1605</v>
      </c>
      <c r="K1037" s="463" t="s">
        <v>1605</v>
      </c>
      <c r="L1037" s="463" t="s">
        <v>319</v>
      </c>
      <c r="M1037" s="463" t="s">
        <v>320</v>
      </c>
      <c r="N1037" s="463" t="s">
        <v>10</v>
      </c>
      <c r="O1037" s="463" t="s">
        <v>820</v>
      </c>
      <c r="P1037" s="464" t="s">
        <v>1605</v>
      </c>
      <c r="Q1037" s="465">
        <v>0</v>
      </c>
      <c r="R1037" s="465">
        <v>0</v>
      </c>
      <c r="S1037" s="465">
        <v>3000000</v>
      </c>
      <c r="T1037" s="465">
        <v>2000000</v>
      </c>
      <c r="U1037" s="465">
        <v>5000000</v>
      </c>
      <c r="V1037" s="465">
        <v>5</v>
      </c>
      <c r="W1037" s="465">
        <v>5</v>
      </c>
      <c r="X1037" s="465">
        <v>10</v>
      </c>
      <c r="Y1037" s="466">
        <v>66.400000000000006</v>
      </c>
      <c r="Z1037" s="465">
        <v>1161</v>
      </c>
      <c r="AA1037" s="465">
        <v>808</v>
      </c>
    </row>
    <row r="1038" spans="1:27" s="462" customFormat="1" ht="19.5" customHeight="1">
      <c r="A1038" s="463" t="s">
        <v>7610</v>
      </c>
      <c r="B1038" s="487" t="s">
        <v>7611</v>
      </c>
      <c r="C1038" s="463" t="s">
        <v>7612</v>
      </c>
      <c r="D1038" s="463" t="s">
        <v>7613</v>
      </c>
      <c r="E1038" s="463" t="s">
        <v>285</v>
      </c>
      <c r="F1038" s="463" t="s">
        <v>7607</v>
      </c>
      <c r="G1038" s="463" t="s">
        <v>7251</v>
      </c>
      <c r="H1038" s="463" t="s">
        <v>7614</v>
      </c>
      <c r="I1038" s="463" t="s">
        <v>825</v>
      </c>
      <c r="J1038" s="463" t="s">
        <v>25</v>
      </c>
      <c r="K1038" s="463" t="s">
        <v>25</v>
      </c>
      <c r="L1038" s="463" t="s">
        <v>584</v>
      </c>
      <c r="M1038" s="463" t="s">
        <v>54</v>
      </c>
      <c r="N1038" s="463" t="s">
        <v>35</v>
      </c>
      <c r="O1038" s="463" t="s">
        <v>874</v>
      </c>
      <c r="P1038" s="464" t="s">
        <v>1605</v>
      </c>
      <c r="Q1038" s="465">
        <v>0</v>
      </c>
      <c r="R1038" s="465">
        <v>0</v>
      </c>
      <c r="S1038" s="465">
        <v>10000000</v>
      </c>
      <c r="T1038" s="465">
        <v>2000000</v>
      </c>
      <c r="U1038" s="465">
        <v>12000000</v>
      </c>
      <c r="V1038" s="465">
        <v>21</v>
      </c>
      <c r="W1038" s="465">
        <v>20</v>
      </c>
      <c r="X1038" s="465">
        <v>41</v>
      </c>
      <c r="Y1038" s="466">
        <v>310</v>
      </c>
      <c r="Z1038" s="465">
        <v>2840</v>
      </c>
      <c r="AA1038" s="465">
        <v>2520</v>
      </c>
    </row>
    <row r="1039" spans="1:27" s="462" customFormat="1" ht="19.5" customHeight="1">
      <c r="A1039" s="463" t="s">
        <v>7615</v>
      </c>
      <c r="B1039" s="487" t="s">
        <v>7616</v>
      </c>
      <c r="C1039" s="463" t="s">
        <v>7617</v>
      </c>
      <c r="D1039" s="463" t="s">
        <v>7618</v>
      </c>
      <c r="E1039" s="463" t="s">
        <v>76</v>
      </c>
      <c r="F1039" s="463" t="s">
        <v>1716</v>
      </c>
      <c r="G1039" s="463" t="s">
        <v>7404</v>
      </c>
      <c r="H1039" s="463" t="s">
        <v>7619</v>
      </c>
      <c r="I1039" s="463" t="s">
        <v>808</v>
      </c>
      <c r="J1039" s="463" t="s">
        <v>1605</v>
      </c>
      <c r="K1039" s="463" t="s">
        <v>1605</v>
      </c>
      <c r="L1039" s="463" t="s">
        <v>527</v>
      </c>
      <c r="M1039" s="463" t="s">
        <v>329</v>
      </c>
      <c r="N1039" s="463" t="s">
        <v>0</v>
      </c>
      <c r="O1039" s="463" t="s">
        <v>826</v>
      </c>
      <c r="P1039" s="464" t="s">
        <v>7620</v>
      </c>
      <c r="Q1039" s="465">
        <v>0</v>
      </c>
      <c r="R1039" s="465">
        <v>3150000</v>
      </c>
      <c r="S1039" s="465">
        <v>1500000</v>
      </c>
      <c r="T1039" s="465">
        <v>5000000</v>
      </c>
      <c r="U1039" s="465">
        <v>9650000</v>
      </c>
      <c r="V1039" s="465">
        <v>6</v>
      </c>
      <c r="W1039" s="465">
        <v>1</v>
      </c>
      <c r="X1039" s="465">
        <v>7</v>
      </c>
      <c r="Y1039" s="466">
        <v>395</v>
      </c>
      <c r="Z1039" s="465">
        <v>1440</v>
      </c>
      <c r="AA1039" s="465">
        <v>1260</v>
      </c>
    </row>
    <row r="1040" spans="1:27" s="462" customFormat="1" ht="19.5" customHeight="1">
      <c r="A1040" s="463" t="s">
        <v>7621</v>
      </c>
      <c r="B1040" s="487" t="s">
        <v>7622</v>
      </c>
      <c r="C1040" s="463" t="s">
        <v>7623</v>
      </c>
      <c r="D1040" s="463" t="s">
        <v>7624</v>
      </c>
      <c r="E1040" s="463" t="s">
        <v>76</v>
      </c>
      <c r="F1040" s="463" t="s">
        <v>1716</v>
      </c>
      <c r="G1040" s="463" t="s">
        <v>7303</v>
      </c>
      <c r="H1040" s="463" t="s">
        <v>7625</v>
      </c>
      <c r="I1040" s="463" t="s">
        <v>804</v>
      </c>
      <c r="J1040" s="464" t="s">
        <v>1605</v>
      </c>
      <c r="K1040" s="464" t="s">
        <v>1605</v>
      </c>
      <c r="L1040" s="463" t="s">
        <v>1076</v>
      </c>
      <c r="M1040" s="463" t="s">
        <v>355</v>
      </c>
      <c r="N1040" s="463" t="s">
        <v>12</v>
      </c>
      <c r="O1040" s="463" t="s">
        <v>1077</v>
      </c>
      <c r="P1040" s="464" t="s">
        <v>7626</v>
      </c>
      <c r="Q1040" s="465">
        <v>1000000</v>
      </c>
      <c r="R1040" s="465">
        <v>200000</v>
      </c>
      <c r="S1040" s="465">
        <v>600000</v>
      </c>
      <c r="T1040" s="465">
        <v>300000</v>
      </c>
      <c r="U1040" s="465">
        <v>2100000</v>
      </c>
      <c r="V1040" s="465">
        <v>36</v>
      </c>
      <c r="W1040" s="465">
        <v>7</v>
      </c>
      <c r="X1040" s="465">
        <v>43</v>
      </c>
      <c r="Y1040" s="466">
        <v>72</v>
      </c>
      <c r="Z1040" s="465">
        <v>3276</v>
      </c>
      <c r="AA1040" s="465">
        <v>700</v>
      </c>
    </row>
    <row r="1041" spans="1:27" s="462" customFormat="1" ht="19.5" customHeight="1">
      <c r="A1041" s="463" t="s">
        <v>7627</v>
      </c>
      <c r="B1041" s="487" t="s">
        <v>7628</v>
      </c>
      <c r="C1041" s="463" t="s">
        <v>7629</v>
      </c>
      <c r="D1041" s="463" t="s">
        <v>7630</v>
      </c>
      <c r="E1041" s="463" t="s">
        <v>76</v>
      </c>
      <c r="F1041" s="463" t="s">
        <v>1716</v>
      </c>
      <c r="G1041" s="463" t="s">
        <v>7286</v>
      </c>
      <c r="H1041" s="463" t="s">
        <v>7631</v>
      </c>
      <c r="I1041" s="463" t="s">
        <v>1605</v>
      </c>
      <c r="J1041" s="464" t="s">
        <v>1605</v>
      </c>
      <c r="K1041" s="464" t="s">
        <v>1605</v>
      </c>
      <c r="L1041" s="463" t="s">
        <v>318</v>
      </c>
      <c r="M1041" s="463" t="s">
        <v>2</v>
      </c>
      <c r="N1041" s="463" t="s">
        <v>3</v>
      </c>
      <c r="O1041" s="463" t="s">
        <v>823</v>
      </c>
      <c r="P1041" s="464" t="s">
        <v>1605</v>
      </c>
      <c r="Q1041" s="465">
        <v>14000000</v>
      </c>
      <c r="R1041" s="465">
        <v>17000000</v>
      </c>
      <c r="S1041" s="465">
        <v>24000000</v>
      </c>
      <c r="T1041" s="465">
        <v>5000000</v>
      </c>
      <c r="U1041" s="465">
        <v>60000000</v>
      </c>
      <c r="V1041" s="465">
        <v>9</v>
      </c>
      <c r="W1041" s="465">
        <v>0</v>
      </c>
      <c r="X1041" s="465">
        <v>9</v>
      </c>
      <c r="Y1041" s="466">
        <v>287.39999999999998</v>
      </c>
      <c r="Z1041" s="465">
        <v>5108</v>
      </c>
      <c r="AA1041" s="465">
        <v>1600</v>
      </c>
    </row>
    <row r="1042" spans="1:27" s="462" customFormat="1" ht="19.5" customHeight="1">
      <c r="A1042" s="463" t="s">
        <v>7632</v>
      </c>
      <c r="B1042" s="487" t="s">
        <v>7633</v>
      </c>
      <c r="C1042" s="463" t="s">
        <v>7634</v>
      </c>
      <c r="D1042" s="463" t="s">
        <v>7635</v>
      </c>
      <c r="E1042" s="463" t="s">
        <v>773</v>
      </c>
      <c r="F1042" s="463" t="s">
        <v>2307</v>
      </c>
      <c r="G1042" s="463" t="s">
        <v>7235</v>
      </c>
      <c r="H1042" s="463" t="s">
        <v>7636</v>
      </c>
      <c r="I1042" s="463" t="s">
        <v>821</v>
      </c>
      <c r="J1042" s="464" t="s">
        <v>1605</v>
      </c>
      <c r="K1042" s="464" t="s">
        <v>1605</v>
      </c>
      <c r="L1042" s="463" t="s">
        <v>387</v>
      </c>
      <c r="M1042" s="463" t="s">
        <v>329</v>
      </c>
      <c r="N1042" s="463" t="s">
        <v>0</v>
      </c>
      <c r="O1042" s="463" t="s">
        <v>826</v>
      </c>
      <c r="P1042" s="464" t="s">
        <v>7637</v>
      </c>
      <c r="Q1042" s="465">
        <v>0</v>
      </c>
      <c r="R1042" s="465">
        <v>18972647.620000001</v>
      </c>
      <c r="S1042" s="465">
        <v>3750000</v>
      </c>
      <c r="T1042" s="465">
        <v>30000000</v>
      </c>
      <c r="U1042" s="465">
        <v>52722647.619999997</v>
      </c>
      <c r="V1042" s="465">
        <v>50</v>
      </c>
      <c r="W1042" s="465">
        <v>33</v>
      </c>
      <c r="X1042" s="465">
        <v>83</v>
      </c>
      <c r="Y1042" s="466">
        <v>446.3</v>
      </c>
      <c r="Z1042" s="465">
        <v>3240</v>
      </c>
      <c r="AA1042" s="465">
        <v>3240</v>
      </c>
    </row>
    <row r="1043" spans="1:27" s="462" customFormat="1" ht="19.5" customHeight="1">
      <c r="A1043" s="463" t="s">
        <v>7638</v>
      </c>
      <c r="B1043" s="487" t="s">
        <v>7639</v>
      </c>
      <c r="C1043" s="463" t="s">
        <v>7640</v>
      </c>
      <c r="D1043" s="463" t="s">
        <v>7641</v>
      </c>
      <c r="E1043" s="463" t="s">
        <v>773</v>
      </c>
      <c r="F1043" s="463" t="s">
        <v>2307</v>
      </c>
      <c r="G1043" s="463" t="s">
        <v>7303</v>
      </c>
      <c r="H1043" s="463" t="s">
        <v>1081</v>
      </c>
      <c r="I1043" s="463" t="s">
        <v>804</v>
      </c>
      <c r="J1043" s="464" t="s">
        <v>1605</v>
      </c>
      <c r="K1043" s="464" t="s">
        <v>1605</v>
      </c>
      <c r="L1043" s="463" t="s">
        <v>665</v>
      </c>
      <c r="M1043" s="463" t="s">
        <v>57</v>
      </c>
      <c r="N1043" s="463" t="s">
        <v>0</v>
      </c>
      <c r="O1043" s="463" t="s">
        <v>845</v>
      </c>
      <c r="P1043" s="464" t="s">
        <v>7642</v>
      </c>
      <c r="Q1043" s="465">
        <v>60000000</v>
      </c>
      <c r="R1043" s="465">
        <v>15000000</v>
      </c>
      <c r="S1043" s="465">
        <v>30000000</v>
      </c>
      <c r="T1043" s="465">
        <v>30000000</v>
      </c>
      <c r="U1043" s="465">
        <v>135000000</v>
      </c>
      <c r="V1043" s="465">
        <v>40</v>
      </c>
      <c r="W1043" s="465">
        <v>40</v>
      </c>
      <c r="X1043" s="465">
        <v>80</v>
      </c>
      <c r="Y1043" s="466">
        <v>1715.02</v>
      </c>
      <c r="Z1043" s="465">
        <v>54438</v>
      </c>
      <c r="AA1043" s="465">
        <v>26507</v>
      </c>
    </row>
    <row r="1044" spans="1:27" s="462" customFormat="1" ht="19.5" customHeight="1">
      <c r="A1044" s="463" t="s">
        <v>7643</v>
      </c>
      <c r="B1044" s="487" t="s">
        <v>7644</v>
      </c>
      <c r="C1044" s="463" t="s">
        <v>7645</v>
      </c>
      <c r="D1044" s="463" t="s">
        <v>7646</v>
      </c>
      <c r="E1044" s="463" t="s">
        <v>773</v>
      </c>
      <c r="F1044" s="463" t="s">
        <v>7647</v>
      </c>
      <c r="G1044" s="463" t="s">
        <v>7260</v>
      </c>
      <c r="H1044" s="463" t="s">
        <v>7648</v>
      </c>
      <c r="I1044" s="463" t="s">
        <v>825</v>
      </c>
      <c r="J1044" s="464" t="s">
        <v>1605</v>
      </c>
      <c r="K1044" s="464" t="s">
        <v>1605</v>
      </c>
      <c r="L1044" s="463" t="s">
        <v>445</v>
      </c>
      <c r="M1044" s="463" t="s">
        <v>373</v>
      </c>
      <c r="N1044" s="463" t="s">
        <v>0</v>
      </c>
      <c r="O1044" s="463" t="s">
        <v>870</v>
      </c>
      <c r="P1044" s="464" t="s">
        <v>1605</v>
      </c>
      <c r="Q1044" s="465">
        <v>1800000</v>
      </c>
      <c r="R1044" s="465">
        <v>0</v>
      </c>
      <c r="S1044" s="465">
        <v>31100000</v>
      </c>
      <c r="T1044" s="465">
        <v>2000000</v>
      </c>
      <c r="U1044" s="465">
        <v>34900000</v>
      </c>
      <c r="V1044" s="465">
        <v>5</v>
      </c>
      <c r="W1044" s="465">
        <v>5</v>
      </c>
      <c r="X1044" s="465">
        <v>10</v>
      </c>
      <c r="Y1044" s="466">
        <v>435</v>
      </c>
      <c r="Z1044" s="465">
        <v>4550</v>
      </c>
      <c r="AA1044" s="465">
        <v>4550</v>
      </c>
    </row>
    <row r="1045" spans="1:27" s="462" customFormat="1" ht="19.5" customHeight="1">
      <c r="A1045" s="463" t="s">
        <v>7649</v>
      </c>
      <c r="B1045" s="487" t="s">
        <v>7650</v>
      </c>
      <c r="C1045" s="463" t="s">
        <v>7651</v>
      </c>
      <c r="D1045" s="463" t="s">
        <v>7652</v>
      </c>
      <c r="E1045" s="463" t="s">
        <v>774</v>
      </c>
      <c r="F1045" s="463" t="s">
        <v>2312</v>
      </c>
      <c r="G1045" s="463" t="s">
        <v>7380</v>
      </c>
      <c r="H1045" s="463" t="s">
        <v>7653</v>
      </c>
      <c r="I1045" s="463" t="s">
        <v>808</v>
      </c>
      <c r="J1045" s="464" t="s">
        <v>1605</v>
      </c>
      <c r="K1045" s="464" t="s">
        <v>1605</v>
      </c>
      <c r="L1045" s="463" t="s">
        <v>654</v>
      </c>
      <c r="M1045" s="463" t="s">
        <v>654</v>
      </c>
      <c r="N1045" s="463" t="s">
        <v>0</v>
      </c>
      <c r="O1045" s="463" t="s">
        <v>1618</v>
      </c>
      <c r="P1045" s="464" t="s">
        <v>1605</v>
      </c>
      <c r="Q1045" s="465">
        <v>0</v>
      </c>
      <c r="R1045" s="465">
        <v>20000000</v>
      </c>
      <c r="S1045" s="465">
        <v>100000000</v>
      </c>
      <c r="T1045" s="465">
        <v>40000000</v>
      </c>
      <c r="U1045" s="465">
        <v>160000000</v>
      </c>
      <c r="V1045" s="465">
        <v>55</v>
      </c>
      <c r="W1045" s="465">
        <v>0</v>
      </c>
      <c r="X1045" s="465">
        <v>55</v>
      </c>
      <c r="Y1045" s="466">
        <v>396</v>
      </c>
      <c r="Z1045" s="465">
        <v>10448</v>
      </c>
      <c r="AA1045" s="465">
        <v>3708</v>
      </c>
    </row>
    <row r="1046" spans="1:27" s="462" customFormat="1" ht="19.5" customHeight="1">
      <c r="A1046" s="463" t="s">
        <v>7654</v>
      </c>
      <c r="B1046" s="487" t="s">
        <v>7655</v>
      </c>
      <c r="C1046" s="463" t="s">
        <v>7656</v>
      </c>
      <c r="D1046" s="463" t="s">
        <v>129</v>
      </c>
      <c r="E1046" s="463" t="s">
        <v>95</v>
      </c>
      <c r="F1046" s="463" t="s">
        <v>1562</v>
      </c>
      <c r="G1046" s="463" t="s">
        <v>7286</v>
      </c>
      <c r="H1046" s="463" t="s">
        <v>7657</v>
      </c>
      <c r="I1046" s="463" t="s">
        <v>808</v>
      </c>
      <c r="J1046" s="464" t="s">
        <v>25</v>
      </c>
      <c r="K1046" s="464" t="s">
        <v>25</v>
      </c>
      <c r="L1046" s="463" t="s">
        <v>1462</v>
      </c>
      <c r="M1046" s="463" t="s">
        <v>974</v>
      </c>
      <c r="N1046" s="463" t="s">
        <v>105</v>
      </c>
      <c r="O1046" s="463" t="s">
        <v>6918</v>
      </c>
      <c r="P1046" s="464" t="s">
        <v>7658</v>
      </c>
      <c r="Q1046" s="465">
        <v>2000000</v>
      </c>
      <c r="R1046" s="465">
        <v>200000</v>
      </c>
      <c r="S1046" s="465">
        <v>2500000</v>
      </c>
      <c r="T1046" s="465">
        <v>1300000</v>
      </c>
      <c r="U1046" s="465">
        <v>6000000</v>
      </c>
      <c r="V1046" s="465">
        <v>6</v>
      </c>
      <c r="W1046" s="465">
        <v>0</v>
      </c>
      <c r="X1046" s="465">
        <v>6</v>
      </c>
      <c r="Y1046" s="466">
        <v>483</v>
      </c>
      <c r="Z1046" s="465">
        <v>13776</v>
      </c>
      <c r="AA1046" s="465">
        <v>0</v>
      </c>
    </row>
    <row r="1047" spans="1:27" s="462" customFormat="1" ht="19.5" customHeight="1">
      <c r="A1047" s="463" t="s">
        <v>7659</v>
      </c>
      <c r="B1047" s="487" t="s">
        <v>7660</v>
      </c>
      <c r="C1047" s="463" t="s">
        <v>7661</v>
      </c>
      <c r="D1047" s="463" t="s">
        <v>7662</v>
      </c>
      <c r="E1047" s="463" t="s">
        <v>783</v>
      </c>
      <c r="F1047" s="463" t="s">
        <v>2366</v>
      </c>
      <c r="G1047" s="463" t="s">
        <v>7235</v>
      </c>
      <c r="H1047" s="463" t="s">
        <v>7038</v>
      </c>
      <c r="I1047" s="463" t="s">
        <v>806</v>
      </c>
      <c r="J1047" s="463" t="s">
        <v>1605</v>
      </c>
      <c r="K1047" s="463" t="s">
        <v>1605</v>
      </c>
      <c r="L1047" s="463" t="s">
        <v>423</v>
      </c>
      <c r="M1047" s="463" t="s">
        <v>2</v>
      </c>
      <c r="N1047" s="463" t="s">
        <v>3</v>
      </c>
      <c r="O1047" s="463" t="s">
        <v>823</v>
      </c>
      <c r="P1047" s="464" t="s">
        <v>1605</v>
      </c>
      <c r="Q1047" s="465">
        <v>25000000</v>
      </c>
      <c r="R1047" s="465">
        <v>10000000</v>
      </c>
      <c r="S1047" s="465">
        <v>10000000</v>
      </c>
      <c r="T1047" s="465">
        <v>10000000</v>
      </c>
      <c r="U1047" s="465">
        <v>55000000</v>
      </c>
      <c r="V1047" s="465">
        <v>7</v>
      </c>
      <c r="W1047" s="465">
        <v>5</v>
      </c>
      <c r="X1047" s="465">
        <v>12</v>
      </c>
      <c r="Y1047" s="466">
        <v>480</v>
      </c>
      <c r="Z1047" s="465">
        <v>8176</v>
      </c>
      <c r="AA1047" s="465">
        <v>720</v>
      </c>
    </row>
    <row r="1048" spans="1:27" s="462" customFormat="1" ht="19.5" customHeight="1">
      <c r="A1048" s="463" t="s">
        <v>7663</v>
      </c>
      <c r="B1048" s="487" t="s">
        <v>7664</v>
      </c>
      <c r="C1048" s="463" t="s">
        <v>7665</v>
      </c>
      <c r="D1048" s="463" t="s">
        <v>7666</v>
      </c>
      <c r="E1048" s="463" t="s">
        <v>783</v>
      </c>
      <c r="F1048" s="463" t="s">
        <v>2366</v>
      </c>
      <c r="G1048" s="463" t="s">
        <v>7268</v>
      </c>
      <c r="H1048" s="463" t="s">
        <v>7667</v>
      </c>
      <c r="I1048" s="463" t="s">
        <v>809</v>
      </c>
      <c r="J1048" s="464" t="s">
        <v>1605</v>
      </c>
      <c r="K1048" s="464" t="s">
        <v>1605</v>
      </c>
      <c r="L1048" s="463" t="s">
        <v>601</v>
      </c>
      <c r="M1048" s="463" t="s">
        <v>602</v>
      </c>
      <c r="N1048" s="463" t="s">
        <v>52</v>
      </c>
      <c r="O1048" s="463" t="s">
        <v>827</v>
      </c>
      <c r="P1048" s="464" t="s">
        <v>1605</v>
      </c>
      <c r="Q1048" s="465">
        <v>5000000</v>
      </c>
      <c r="R1048" s="465">
        <v>5600000</v>
      </c>
      <c r="S1048" s="465">
        <v>4000000</v>
      </c>
      <c r="T1048" s="465">
        <v>6000000</v>
      </c>
      <c r="U1048" s="465">
        <v>20600000</v>
      </c>
      <c r="V1048" s="465">
        <v>12</v>
      </c>
      <c r="W1048" s="465">
        <v>0</v>
      </c>
      <c r="X1048" s="465">
        <v>12</v>
      </c>
      <c r="Y1048" s="466">
        <v>760</v>
      </c>
      <c r="Z1048" s="465">
        <v>9860</v>
      </c>
      <c r="AA1048" s="465">
        <v>1508</v>
      </c>
    </row>
    <row r="1049" spans="1:27" s="462" customFormat="1" ht="19.5" customHeight="1">
      <c r="A1049" s="463" t="s">
        <v>7668</v>
      </c>
      <c r="B1049" s="487" t="s">
        <v>7669</v>
      </c>
      <c r="C1049" s="463" t="s">
        <v>7670</v>
      </c>
      <c r="D1049" s="463" t="s">
        <v>7671</v>
      </c>
      <c r="E1049" s="463" t="s">
        <v>772</v>
      </c>
      <c r="F1049" s="463" t="s">
        <v>2378</v>
      </c>
      <c r="G1049" s="463" t="s">
        <v>7268</v>
      </c>
      <c r="H1049" s="463" t="s">
        <v>777</v>
      </c>
      <c r="I1049" s="463" t="s">
        <v>806</v>
      </c>
      <c r="J1049" s="463" t="s">
        <v>25</v>
      </c>
      <c r="K1049" s="463" t="s">
        <v>25</v>
      </c>
      <c r="L1049" s="463" t="s">
        <v>1261</v>
      </c>
      <c r="M1049" s="463" t="s">
        <v>1261</v>
      </c>
      <c r="N1049" s="463" t="s">
        <v>367</v>
      </c>
      <c r="O1049" s="463" t="s">
        <v>7672</v>
      </c>
      <c r="P1049" s="464" t="s">
        <v>7673</v>
      </c>
      <c r="Q1049" s="465">
        <v>3600000</v>
      </c>
      <c r="R1049" s="465">
        <v>800000</v>
      </c>
      <c r="S1049" s="465">
        <v>200000</v>
      </c>
      <c r="T1049" s="465">
        <v>1000000</v>
      </c>
      <c r="U1049" s="465">
        <v>5600000</v>
      </c>
      <c r="V1049" s="465">
        <v>2</v>
      </c>
      <c r="W1049" s="465">
        <v>2</v>
      </c>
      <c r="X1049" s="465">
        <v>4</v>
      </c>
      <c r="Y1049" s="466">
        <v>85</v>
      </c>
      <c r="Z1049" s="465">
        <v>4820</v>
      </c>
      <c r="AA1049" s="465">
        <v>480</v>
      </c>
    </row>
    <row r="1050" spans="1:27" s="462" customFormat="1" ht="19.5" customHeight="1">
      <c r="A1050" s="463" t="s">
        <v>7674</v>
      </c>
      <c r="B1050" s="487" t="s">
        <v>7675</v>
      </c>
      <c r="C1050" s="463" t="s">
        <v>7676</v>
      </c>
      <c r="D1050" s="467" t="s">
        <v>7677</v>
      </c>
      <c r="E1050" s="463" t="s">
        <v>17</v>
      </c>
      <c r="F1050" s="463" t="s">
        <v>2392</v>
      </c>
      <c r="G1050" s="463" t="s">
        <v>7678</v>
      </c>
      <c r="H1050" s="463" t="s">
        <v>7679</v>
      </c>
      <c r="I1050" s="463" t="s">
        <v>815</v>
      </c>
      <c r="J1050" s="463" t="s">
        <v>25</v>
      </c>
      <c r="K1050" s="463" t="s">
        <v>25</v>
      </c>
      <c r="L1050" s="463" t="s">
        <v>3573</v>
      </c>
      <c r="M1050" s="463" t="s">
        <v>5809</v>
      </c>
      <c r="N1050" s="463" t="s">
        <v>109</v>
      </c>
      <c r="O1050" s="463" t="s">
        <v>5810</v>
      </c>
      <c r="P1050" s="464" t="s">
        <v>1605</v>
      </c>
      <c r="Q1050" s="465">
        <v>4900000</v>
      </c>
      <c r="R1050" s="465">
        <v>60000000</v>
      </c>
      <c r="S1050" s="465">
        <v>30000000</v>
      </c>
      <c r="T1050" s="465">
        <v>5000000</v>
      </c>
      <c r="U1050" s="465">
        <v>99900000</v>
      </c>
      <c r="V1050" s="465">
        <v>19</v>
      </c>
      <c r="W1050" s="465">
        <v>5</v>
      </c>
      <c r="X1050" s="465">
        <v>24</v>
      </c>
      <c r="Y1050" s="466">
        <v>482.89</v>
      </c>
      <c r="Z1050" s="465">
        <v>22400</v>
      </c>
      <c r="AA1050" s="465">
        <v>9986</v>
      </c>
    </row>
    <row r="1051" spans="1:27" s="462" customFormat="1" ht="19.5" customHeight="1">
      <c r="A1051" s="463" t="s">
        <v>7680</v>
      </c>
      <c r="B1051" s="487" t="s">
        <v>7681</v>
      </c>
      <c r="C1051" s="463" t="s">
        <v>7682</v>
      </c>
      <c r="D1051" s="463" t="s">
        <v>7683</v>
      </c>
      <c r="E1051" s="463" t="s">
        <v>17</v>
      </c>
      <c r="F1051" s="463" t="s">
        <v>2392</v>
      </c>
      <c r="G1051" s="463" t="s">
        <v>7274</v>
      </c>
      <c r="H1051" s="463" t="s">
        <v>7684</v>
      </c>
      <c r="I1051" s="463" t="s">
        <v>817</v>
      </c>
      <c r="J1051" s="464" t="s">
        <v>25</v>
      </c>
      <c r="K1051" s="464" t="s">
        <v>25</v>
      </c>
      <c r="L1051" s="463" t="s">
        <v>350</v>
      </c>
      <c r="M1051" s="463" t="s">
        <v>350</v>
      </c>
      <c r="N1051" s="463" t="s">
        <v>8</v>
      </c>
      <c r="O1051" s="463" t="s">
        <v>853</v>
      </c>
      <c r="P1051" s="464" t="s">
        <v>7685</v>
      </c>
      <c r="Q1051" s="465">
        <v>4320000</v>
      </c>
      <c r="R1051" s="465">
        <v>0</v>
      </c>
      <c r="S1051" s="465">
        <v>1500000</v>
      </c>
      <c r="T1051" s="465">
        <v>38000000</v>
      </c>
      <c r="U1051" s="465">
        <v>43820000</v>
      </c>
      <c r="V1051" s="465">
        <v>9</v>
      </c>
      <c r="W1051" s="465">
        <v>1</v>
      </c>
      <c r="X1051" s="465">
        <v>10</v>
      </c>
      <c r="Y1051" s="466">
        <v>68.84</v>
      </c>
      <c r="Z1051" s="465">
        <v>960</v>
      </c>
      <c r="AA1051" s="465">
        <v>720</v>
      </c>
    </row>
    <row r="1052" spans="1:27" s="462" customFormat="1" ht="19.5" customHeight="1">
      <c r="A1052" s="463" t="s">
        <v>7686</v>
      </c>
      <c r="B1052" s="487" t="s">
        <v>7687</v>
      </c>
      <c r="C1052" s="463" t="s">
        <v>7688</v>
      </c>
      <c r="D1052" s="463" t="s">
        <v>7689</v>
      </c>
      <c r="E1052" s="463" t="s">
        <v>17</v>
      </c>
      <c r="F1052" s="463" t="s">
        <v>2392</v>
      </c>
      <c r="G1052" s="463" t="s">
        <v>7522</v>
      </c>
      <c r="H1052" s="463" t="s">
        <v>7690</v>
      </c>
      <c r="I1052" s="463" t="s">
        <v>806</v>
      </c>
      <c r="J1052" s="464" t="s">
        <v>1605</v>
      </c>
      <c r="K1052" s="464" t="s">
        <v>1605</v>
      </c>
      <c r="L1052" s="463" t="s">
        <v>359</v>
      </c>
      <c r="M1052" s="463" t="s">
        <v>2</v>
      </c>
      <c r="N1052" s="463" t="s">
        <v>3</v>
      </c>
      <c r="O1052" s="463" t="s">
        <v>823</v>
      </c>
      <c r="P1052" s="463" t="s">
        <v>1605</v>
      </c>
      <c r="Q1052" s="465">
        <v>8600000</v>
      </c>
      <c r="R1052" s="465">
        <v>0</v>
      </c>
      <c r="S1052" s="465">
        <v>5000000</v>
      </c>
      <c r="T1052" s="465">
        <v>1000000</v>
      </c>
      <c r="U1052" s="465">
        <v>14600000</v>
      </c>
      <c r="V1052" s="465">
        <v>6</v>
      </c>
      <c r="W1052" s="465">
        <v>6</v>
      </c>
      <c r="X1052" s="465">
        <v>12</v>
      </c>
      <c r="Y1052" s="466">
        <v>177</v>
      </c>
      <c r="Z1052" s="465">
        <v>504</v>
      </c>
      <c r="AA1052" s="465">
        <v>360</v>
      </c>
    </row>
    <row r="1053" spans="1:27" s="462" customFormat="1" ht="19.5" customHeight="1">
      <c r="A1053" s="463" t="s">
        <v>7691</v>
      </c>
      <c r="B1053" s="487" t="s">
        <v>7692</v>
      </c>
      <c r="C1053" s="463" t="s">
        <v>7693</v>
      </c>
      <c r="D1053" s="463" t="s">
        <v>7694</v>
      </c>
      <c r="E1053" s="463" t="s">
        <v>17</v>
      </c>
      <c r="F1053" s="463" t="s">
        <v>2392</v>
      </c>
      <c r="G1053" s="463" t="s">
        <v>7297</v>
      </c>
      <c r="H1053" s="463" t="s">
        <v>4922</v>
      </c>
      <c r="I1053" s="464" t="s">
        <v>804</v>
      </c>
      <c r="J1053" s="464" t="s">
        <v>1605</v>
      </c>
      <c r="K1053" s="464" t="s">
        <v>1605</v>
      </c>
      <c r="L1053" s="463" t="s">
        <v>7695</v>
      </c>
      <c r="M1053" s="463" t="s">
        <v>333</v>
      </c>
      <c r="N1053" s="463" t="s">
        <v>21</v>
      </c>
      <c r="O1053" s="463" t="s">
        <v>850</v>
      </c>
      <c r="P1053" s="463" t="s">
        <v>7696</v>
      </c>
      <c r="Q1053" s="465">
        <v>15000000</v>
      </c>
      <c r="R1053" s="465">
        <v>5000000</v>
      </c>
      <c r="S1053" s="465">
        <v>10000000</v>
      </c>
      <c r="T1053" s="465">
        <v>2000000</v>
      </c>
      <c r="U1053" s="465">
        <v>32000000</v>
      </c>
      <c r="V1053" s="465">
        <v>10</v>
      </c>
      <c r="W1053" s="465">
        <v>1</v>
      </c>
      <c r="X1053" s="465">
        <v>11</v>
      </c>
      <c r="Y1053" s="466">
        <v>195</v>
      </c>
      <c r="Z1053" s="465">
        <v>4344</v>
      </c>
      <c r="AA1053" s="465">
        <v>508</v>
      </c>
    </row>
    <row r="1054" spans="1:27" s="462" customFormat="1" ht="19.5" customHeight="1">
      <c r="A1054" s="463" t="s">
        <v>7697</v>
      </c>
      <c r="B1054" s="487" t="s">
        <v>7698</v>
      </c>
      <c r="C1054" s="463" t="s">
        <v>2623</v>
      </c>
      <c r="D1054" s="463" t="s">
        <v>7699</v>
      </c>
      <c r="E1054" s="463" t="s">
        <v>45</v>
      </c>
      <c r="F1054" s="463" t="s">
        <v>2426</v>
      </c>
      <c r="G1054" s="463" t="s">
        <v>7410</v>
      </c>
      <c r="H1054" s="463" t="s">
        <v>7700</v>
      </c>
      <c r="I1054" s="463" t="s">
        <v>801</v>
      </c>
      <c r="J1054" s="464" t="s">
        <v>25</v>
      </c>
      <c r="K1054" s="464" t="s">
        <v>25</v>
      </c>
      <c r="L1054" s="463" t="s">
        <v>1029</v>
      </c>
      <c r="M1054" s="463" t="s">
        <v>452</v>
      </c>
      <c r="N1054" s="463" t="s">
        <v>404</v>
      </c>
      <c r="O1054" s="463" t="s">
        <v>919</v>
      </c>
      <c r="P1054" s="464" t="s">
        <v>1605</v>
      </c>
      <c r="Q1054" s="465">
        <v>0</v>
      </c>
      <c r="R1054" s="465">
        <v>0</v>
      </c>
      <c r="S1054" s="465">
        <v>1500000</v>
      </c>
      <c r="T1054" s="465">
        <v>1000000</v>
      </c>
      <c r="U1054" s="465">
        <v>2500000</v>
      </c>
      <c r="V1054" s="465">
        <v>6</v>
      </c>
      <c r="W1054" s="465">
        <v>0</v>
      </c>
      <c r="X1054" s="465">
        <v>6</v>
      </c>
      <c r="Y1054" s="466">
        <v>222.35</v>
      </c>
      <c r="Z1054" s="465">
        <v>1000</v>
      </c>
      <c r="AA1054" s="465">
        <v>375</v>
      </c>
    </row>
    <row r="1055" spans="1:27" s="462" customFormat="1" ht="19.5" customHeight="1">
      <c r="A1055" s="463" t="s">
        <v>7701</v>
      </c>
      <c r="B1055" s="487" t="s">
        <v>7702</v>
      </c>
      <c r="C1055" s="463" t="s">
        <v>7703</v>
      </c>
      <c r="D1055" s="463" t="s">
        <v>7704</v>
      </c>
      <c r="E1055" s="463" t="s">
        <v>45</v>
      </c>
      <c r="F1055" s="463" t="s">
        <v>2426</v>
      </c>
      <c r="G1055" s="463" t="s">
        <v>7291</v>
      </c>
      <c r="H1055" s="463" t="s">
        <v>1079</v>
      </c>
      <c r="I1055" s="464" t="s">
        <v>804</v>
      </c>
      <c r="J1055" s="464" t="s">
        <v>1605</v>
      </c>
      <c r="K1055" s="464" t="s">
        <v>1605</v>
      </c>
      <c r="L1055" s="463" t="s">
        <v>580</v>
      </c>
      <c r="M1055" s="463" t="s">
        <v>329</v>
      </c>
      <c r="N1055" s="463" t="s">
        <v>0</v>
      </c>
      <c r="O1055" s="463" t="s">
        <v>818</v>
      </c>
      <c r="P1055" s="464" t="s">
        <v>1446</v>
      </c>
      <c r="Q1055" s="465">
        <v>30000000</v>
      </c>
      <c r="R1055" s="465">
        <v>110000000</v>
      </c>
      <c r="S1055" s="465">
        <v>60000000</v>
      </c>
      <c r="T1055" s="465">
        <v>50000000</v>
      </c>
      <c r="U1055" s="465">
        <v>250000000</v>
      </c>
      <c r="V1055" s="465">
        <v>29</v>
      </c>
      <c r="W1055" s="465">
        <v>21</v>
      </c>
      <c r="X1055" s="465">
        <v>50</v>
      </c>
      <c r="Y1055" s="466">
        <v>3506.3780000000002</v>
      </c>
      <c r="Z1055" s="465">
        <v>160000</v>
      </c>
      <c r="AA1055" s="465">
        <v>8534</v>
      </c>
    </row>
    <row r="1056" spans="1:27" s="462" customFormat="1" ht="19.5" customHeight="1">
      <c r="A1056" s="463" t="s">
        <v>7705</v>
      </c>
      <c r="B1056" s="487" t="s">
        <v>7706</v>
      </c>
      <c r="C1056" s="463" t="s">
        <v>7707</v>
      </c>
      <c r="D1056" s="463" t="s">
        <v>7708</v>
      </c>
      <c r="E1056" s="463" t="s">
        <v>45</v>
      </c>
      <c r="F1056" s="463" t="s">
        <v>2426</v>
      </c>
      <c r="G1056" s="463" t="s">
        <v>7522</v>
      </c>
      <c r="H1056" s="463" t="s">
        <v>7709</v>
      </c>
      <c r="I1056" s="463" t="s">
        <v>801</v>
      </c>
      <c r="J1056" s="464" t="s">
        <v>1605</v>
      </c>
      <c r="K1056" s="464" t="s">
        <v>1605</v>
      </c>
      <c r="L1056" s="463" t="s">
        <v>317</v>
      </c>
      <c r="M1056" s="463" t="s">
        <v>2</v>
      </c>
      <c r="N1056" s="463" t="s">
        <v>3</v>
      </c>
      <c r="O1056" s="463" t="s">
        <v>823</v>
      </c>
      <c r="P1056" s="464" t="s">
        <v>1605</v>
      </c>
      <c r="Q1056" s="465">
        <v>240000</v>
      </c>
      <c r="R1056" s="465">
        <v>0</v>
      </c>
      <c r="S1056" s="465">
        <v>10000000</v>
      </c>
      <c r="T1056" s="465">
        <v>10000000</v>
      </c>
      <c r="U1056" s="465">
        <v>20240000</v>
      </c>
      <c r="V1056" s="465">
        <v>5</v>
      </c>
      <c r="W1056" s="465">
        <v>0</v>
      </c>
      <c r="X1056" s="465">
        <v>5</v>
      </c>
      <c r="Y1056" s="466">
        <v>340.5</v>
      </c>
      <c r="Z1056" s="465">
        <v>525</v>
      </c>
      <c r="AA1056" s="465">
        <v>525</v>
      </c>
    </row>
    <row r="1057" spans="1:27" s="462" customFormat="1" ht="19.5" customHeight="1">
      <c r="A1057" s="463" t="s">
        <v>7710</v>
      </c>
      <c r="B1057" s="487" t="s">
        <v>7711</v>
      </c>
      <c r="C1057" s="463" t="s">
        <v>7712</v>
      </c>
      <c r="D1057" s="463" t="s">
        <v>7708</v>
      </c>
      <c r="E1057" s="463" t="s">
        <v>45</v>
      </c>
      <c r="F1057" s="463" t="s">
        <v>2426</v>
      </c>
      <c r="G1057" s="463" t="s">
        <v>7522</v>
      </c>
      <c r="H1057" s="463" t="s">
        <v>7713</v>
      </c>
      <c r="I1057" s="463" t="s">
        <v>801</v>
      </c>
      <c r="J1057" s="463" t="s">
        <v>1605</v>
      </c>
      <c r="K1057" s="463" t="s">
        <v>1605</v>
      </c>
      <c r="L1057" s="463" t="s">
        <v>317</v>
      </c>
      <c r="M1057" s="463" t="s">
        <v>2</v>
      </c>
      <c r="N1057" s="463" t="s">
        <v>3</v>
      </c>
      <c r="O1057" s="463" t="s">
        <v>823</v>
      </c>
      <c r="P1057" s="464" t="s">
        <v>1605</v>
      </c>
      <c r="Q1057" s="465">
        <v>840000</v>
      </c>
      <c r="R1057" s="465">
        <v>0</v>
      </c>
      <c r="S1057" s="465">
        <v>5000000</v>
      </c>
      <c r="T1057" s="465">
        <v>5000000</v>
      </c>
      <c r="U1057" s="465">
        <v>10840000</v>
      </c>
      <c r="V1057" s="465">
        <v>3</v>
      </c>
      <c r="W1057" s="465">
        <v>6</v>
      </c>
      <c r="X1057" s="465">
        <v>9</v>
      </c>
      <c r="Y1057" s="466">
        <v>434.5</v>
      </c>
      <c r="Z1057" s="465">
        <v>555</v>
      </c>
      <c r="AA1057" s="465">
        <v>555</v>
      </c>
    </row>
    <row r="1058" spans="1:27" s="462" customFormat="1" ht="19.5" customHeight="1">
      <c r="A1058" s="463" t="s">
        <v>7714</v>
      </c>
      <c r="B1058" s="487" t="s">
        <v>7715</v>
      </c>
      <c r="C1058" s="463" t="s">
        <v>7716</v>
      </c>
      <c r="D1058" s="463" t="s">
        <v>7717</v>
      </c>
      <c r="E1058" s="463" t="s">
        <v>45</v>
      </c>
      <c r="F1058" s="463" t="s">
        <v>2426</v>
      </c>
      <c r="G1058" s="463" t="s">
        <v>7404</v>
      </c>
      <c r="H1058" s="463" t="s">
        <v>1164</v>
      </c>
      <c r="I1058" s="463" t="s">
        <v>812</v>
      </c>
      <c r="J1058" s="463" t="s">
        <v>1605</v>
      </c>
      <c r="K1058" s="463" t="s">
        <v>1605</v>
      </c>
      <c r="L1058" s="463" t="s">
        <v>669</v>
      </c>
      <c r="M1058" s="463" t="s">
        <v>351</v>
      </c>
      <c r="N1058" s="463" t="s">
        <v>0</v>
      </c>
      <c r="O1058" s="463" t="s">
        <v>813</v>
      </c>
      <c r="P1058" s="464" t="s">
        <v>1605</v>
      </c>
      <c r="Q1058" s="465">
        <v>0</v>
      </c>
      <c r="R1058" s="465">
        <v>15000000</v>
      </c>
      <c r="S1058" s="465">
        <v>10000000</v>
      </c>
      <c r="T1058" s="465">
        <v>5000000</v>
      </c>
      <c r="U1058" s="465">
        <v>30000000</v>
      </c>
      <c r="V1058" s="465">
        <v>25</v>
      </c>
      <c r="W1058" s="465">
        <v>2</v>
      </c>
      <c r="X1058" s="465">
        <v>27</v>
      </c>
      <c r="Y1058" s="466">
        <v>488</v>
      </c>
      <c r="Z1058" s="465">
        <v>7186</v>
      </c>
      <c r="AA1058" s="465">
        <v>3000</v>
      </c>
    </row>
    <row r="1059" spans="1:27" s="462" customFormat="1" ht="19.5" customHeight="1">
      <c r="A1059" s="463" t="s">
        <v>7718</v>
      </c>
      <c r="B1059" s="487" t="s">
        <v>7719</v>
      </c>
      <c r="C1059" s="463" t="s">
        <v>7720</v>
      </c>
      <c r="D1059" s="463" t="s">
        <v>7721</v>
      </c>
      <c r="E1059" s="463" t="s">
        <v>45</v>
      </c>
      <c r="F1059" s="463" t="s">
        <v>2426</v>
      </c>
      <c r="G1059" s="463" t="s">
        <v>7260</v>
      </c>
      <c r="H1059" s="463" t="s">
        <v>7722</v>
      </c>
      <c r="I1059" s="463" t="s">
        <v>822</v>
      </c>
      <c r="J1059" s="464" t="s">
        <v>1605</v>
      </c>
      <c r="K1059" s="464" t="s">
        <v>1605</v>
      </c>
      <c r="L1059" s="463" t="s">
        <v>578</v>
      </c>
      <c r="M1059" s="463" t="s">
        <v>2</v>
      </c>
      <c r="N1059" s="463" t="s">
        <v>3</v>
      </c>
      <c r="O1059" s="463" t="s">
        <v>823</v>
      </c>
      <c r="P1059" s="464" t="s">
        <v>7723</v>
      </c>
      <c r="Q1059" s="465">
        <v>28000000</v>
      </c>
      <c r="R1059" s="465">
        <v>30000000</v>
      </c>
      <c r="S1059" s="465">
        <v>14000000</v>
      </c>
      <c r="T1059" s="465">
        <v>3000000</v>
      </c>
      <c r="U1059" s="465">
        <v>75000000</v>
      </c>
      <c r="V1059" s="465">
        <v>44</v>
      </c>
      <c r="W1059" s="465">
        <v>20</v>
      </c>
      <c r="X1059" s="465">
        <v>64</v>
      </c>
      <c r="Y1059" s="466">
        <v>486.28</v>
      </c>
      <c r="Z1059" s="465">
        <v>20850</v>
      </c>
      <c r="AA1059" s="465">
        <v>4000</v>
      </c>
    </row>
    <row r="1060" spans="1:27" s="462" customFormat="1" ht="19.5" customHeight="1">
      <c r="A1060" s="463" t="s">
        <v>7724</v>
      </c>
      <c r="B1060" s="487" t="s">
        <v>7725</v>
      </c>
      <c r="C1060" s="463" t="s">
        <v>7726</v>
      </c>
      <c r="D1060" s="463" t="s">
        <v>7727</v>
      </c>
      <c r="E1060" s="463" t="s">
        <v>45</v>
      </c>
      <c r="F1060" s="463" t="s">
        <v>2426</v>
      </c>
      <c r="G1060" s="463" t="s">
        <v>7286</v>
      </c>
      <c r="H1060" s="463" t="s">
        <v>5333</v>
      </c>
      <c r="I1060" s="463" t="s">
        <v>808</v>
      </c>
      <c r="J1060" s="463" t="s">
        <v>25</v>
      </c>
      <c r="K1060" s="463" t="s">
        <v>25</v>
      </c>
      <c r="L1060" s="463" t="s">
        <v>1321</v>
      </c>
      <c r="M1060" s="463" t="s">
        <v>1263</v>
      </c>
      <c r="N1060" s="463" t="s">
        <v>109</v>
      </c>
      <c r="O1060" s="463" t="s">
        <v>1322</v>
      </c>
      <c r="P1060" s="464" t="s">
        <v>7728</v>
      </c>
      <c r="Q1060" s="465">
        <v>22000000</v>
      </c>
      <c r="R1060" s="465">
        <v>1000000</v>
      </c>
      <c r="S1060" s="465">
        <v>10000000</v>
      </c>
      <c r="T1060" s="465">
        <v>5000000</v>
      </c>
      <c r="U1060" s="465">
        <v>38000000</v>
      </c>
      <c r="V1060" s="465">
        <v>16</v>
      </c>
      <c r="W1060" s="465">
        <v>16</v>
      </c>
      <c r="X1060" s="465">
        <v>32</v>
      </c>
      <c r="Y1060" s="466">
        <v>449</v>
      </c>
      <c r="Z1060" s="465">
        <v>19200</v>
      </c>
      <c r="AA1060" s="465">
        <v>1000</v>
      </c>
    </row>
    <row r="1061" spans="1:27" s="462" customFormat="1" ht="19.5" customHeight="1">
      <c r="A1061" s="463" t="s">
        <v>7729</v>
      </c>
      <c r="B1061" s="487" t="s">
        <v>7730</v>
      </c>
      <c r="C1061" s="463" t="s">
        <v>7731</v>
      </c>
      <c r="D1061" s="463" t="s">
        <v>7732</v>
      </c>
      <c r="E1061" s="463" t="s">
        <v>31</v>
      </c>
      <c r="F1061" s="463" t="s">
        <v>3233</v>
      </c>
      <c r="G1061" s="463" t="s">
        <v>7303</v>
      </c>
      <c r="H1061" s="463" t="s">
        <v>7733</v>
      </c>
      <c r="I1061" s="463" t="s">
        <v>819</v>
      </c>
      <c r="J1061" s="464" t="s">
        <v>1605</v>
      </c>
      <c r="K1061" s="464" t="s">
        <v>1605</v>
      </c>
      <c r="L1061" s="463" t="s">
        <v>9</v>
      </c>
      <c r="M1061" s="463" t="s">
        <v>9</v>
      </c>
      <c r="N1061" s="463" t="s">
        <v>10</v>
      </c>
      <c r="O1061" s="463" t="s">
        <v>956</v>
      </c>
      <c r="P1061" s="464" t="s">
        <v>1605</v>
      </c>
      <c r="Q1061" s="465">
        <v>0</v>
      </c>
      <c r="R1061" s="465">
        <v>3800520</v>
      </c>
      <c r="S1061" s="465">
        <v>850000</v>
      </c>
      <c r="T1061" s="465">
        <v>4000000</v>
      </c>
      <c r="U1061" s="465">
        <v>8650520</v>
      </c>
      <c r="V1061" s="465">
        <v>8</v>
      </c>
      <c r="W1061" s="465">
        <v>5</v>
      </c>
      <c r="X1061" s="465">
        <v>13</v>
      </c>
      <c r="Y1061" s="466">
        <v>169.35</v>
      </c>
      <c r="Z1061" s="465">
        <v>696</v>
      </c>
      <c r="AA1061" s="465">
        <v>576</v>
      </c>
    </row>
    <row r="1062" spans="1:27" s="462" customFormat="1" ht="19.5" customHeight="1">
      <c r="A1062" s="463" t="s">
        <v>7734</v>
      </c>
      <c r="B1062" s="487" t="s">
        <v>7735</v>
      </c>
      <c r="C1062" s="463" t="s">
        <v>7736</v>
      </c>
      <c r="D1062" s="463" t="s">
        <v>895</v>
      </c>
      <c r="E1062" s="463" t="s">
        <v>43</v>
      </c>
      <c r="F1062" s="463" t="s">
        <v>3088</v>
      </c>
      <c r="G1062" s="463" t="s">
        <v>7235</v>
      </c>
      <c r="H1062" s="463" t="s">
        <v>7737</v>
      </c>
      <c r="I1062" s="463" t="s">
        <v>804</v>
      </c>
      <c r="J1062" s="463" t="s">
        <v>25</v>
      </c>
      <c r="K1062" s="463" t="s">
        <v>25</v>
      </c>
      <c r="L1062" s="463" t="s">
        <v>3811</v>
      </c>
      <c r="M1062" s="463" t="s">
        <v>364</v>
      </c>
      <c r="N1062" s="463" t="s">
        <v>12</v>
      </c>
      <c r="O1062" s="463" t="s">
        <v>3812</v>
      </c>
      <c r="P1062" s="464" t="s">
        <v>7738</v>
      </c>
      <c r="Q1062" s="465">
        <v>0</v>
      </c>
      <c r="R1062" s="465">
        <v>10000000</v>
      </c>
      <c r="S1062" s="465">
        <v>80000000</v>
      </c>
      <c r="T1062" s="465">
        <v>10000000</v>
      </c>
      <c r="U1062" s="465">
        <v>100000000</v>
      </c>
      <c r="V1062" s="465">
        <v>20</v>
      </c>
      <c r="W1062" s="465">
        <v>5</v>
      </c>
      <c r="X1062" s="465">
        <v>25</v>
      </c>
      <c r="Y1062" s="466">
        <v>2319</v>
      </c>
      <c r="Z1062" s="465">
        <v>68764</v>
      </c>
      <c r="AA1062" s="465">
        <v>2000</v>
      </c>
    </row>
    <row r="1063" spans="1:27" s="462" customFormat="1" ht="19.5" customHeight="1">
      <c r="A1063" s="463" t="s">
        <v>7739</v>
      </c>
      <c r="B1063" s="487" t="s">
        <v>7740</v>
      </c>
      <c r="C1063" s="463" t="s">
        <v>7741</v>
      </c>
      <c r="D1063" s="463" t="s">
        <v>7742</v>
      </c>
      <c r="E1063" s="463" t="s">
        <v>98</v>
      </c>
      <c r="F1063" s="463" t="s">
        <v>1562</v>
      </c>
      <c r="G1063" s="463" t="s">
        <v>7274</v>
      </c>
      <c r="H1063" s="463" t="s">
        <v>7743</v>
      </c>
      <c r="I1063" s="463" t="s">
        <v>812</v>
      </c>
      <c r="J1063" s="464" t="s">
        <v>25</v>
      </c>
      <c r="K1063" s="464" t="s">
        <v>25</v>
      </c>
      <c r="L1063" s="463" t="s">
        <v>1388</v>
      </c>
      <c r="M1063" s="463" t="s">
        <v>446</v>
      </c>
      <c r="N1063" s="463" t="s">
        <v>85</v>
      </c>
      <c r="O1063" s="463" t="s">
        <v>2921</v>
      </c>
      <c r="P1063" s="464" t="s">
        <v>7744</v>
      </c>
      <c r="Q1063" s="465">
        <v>0</v>
      </c>
      <c r="R1063" s="465">
        <v>300000</v>
      </c>
      <c r="S1063" s="465">
        <v>4200000</v>
      </c>
      <c r="T1063" s="465">
        <v>1000000</v>
      </c>
      <c r="U1063" s="465">
        <v>5500000</v>
      </c>
      <c r="V1063" s="465">
        <v>3</v>
      </c>
      <c r="W1063" s="465">
        <v>0</v>
      </c>
      <c r="X1063" s="465">
        <v>3</v>
      </c>
      <c r="Y1063" s="466">
        <v>495</v>
      </c>
      <c r="Z1063" s="465">
        <v>28280</v>
      </c>
      <c r="AA1063" s="465">
        <v>0</v>
      </c>
    </row>
    <row r="1064" spans="1:27" s="462" customFormat="1" ht="19.5" customHeight="1">
      <c r="A1064" s="463" t="s">
        <v>7745</v>
      </c>
      <c r="B1064" s="487" t="s">
        <v>7746</v>
      </c>
      <c r="C1064" s="463" t="s">
        <v>7747</v>
      </c>
      <c r="D1064" s="463" t="s">
        <v>7748</v>
      </c>
      <c r="E1064" s="463" t="s">
        <v>114</v>
      </c>
      <c r="F1064" s="463" t="s">
        <v>2483</v>
      </c>
      <c r="G1064" s="463" t="s">
        <v>7251</v>
      </c>
      <c r="H1064" s="463" t="s">
        <v>1252</v>
      </c>
      <c r="I1064" s="463" t="s">
        <v>809</v>
      </c>
      <c r="J1064" s="463" t="s">
        <v>1605</v>
      </c>
      <c r="K1064" s="463" t="s">
        <v>7749</v>
      </c>
      <c r="L1064" s="463" t="s">
        <v>7750</v>
      </c>
      <c r="M1064" s="463" t="s">
        <v>2959</v>
      </c>
      <c r="N1064" s="463" t="s">
        <v>21</v>
      </c>
      <c r="O1064" s="463" t="s">
        <v>2960</v>
      </c>
      <c r="P1064" s="464" t="s">
        <v>1605</v>
      </c>
      <c r="Q1064" s="465">
        <v>0</v>
      </c>
      <c r="R1064" s="465">
        <v>13650000</v>
      </c>
      <c r="S1064" s="465">
        <v>15000000</v>
      </c>
      <c r="T1064" s="465">
        <v>3000000</v>
      </c>
      <c r="U1064" s="465">
        <v>31650000</v>
      </c>
      <c r="V1064" s="465">
        <v>28</v>
      </c>
      <c r="W1064" s="465">
        <v>47</v>
      </c>
      <c r="X1064" s="465">
        <v>75</v>
      </c>
      <c r="Y1064" s="466">
        <v>307.58</v>
      </c>
      <c r="Z1064" s="465">
        <v>4156</v>
      </c>
      <c r="AA1064" s="465">
        <v>910</v>
      </c>
    </row>
    <row r="1065" spans="1:27" s="462" customFormat="1" ht="19.5" customHeight="1">
      <c r="A1065" s="463" t="s">
        <v>7751</v>
      </c>
      <c r="B1065" s="487" t="s">
        <v>7752</v>
      </c>
      <c r="C1065" s="463" t="s">
        <v>7753</v>
      </c>
      <c r="D1065" s="463" t="s">
        <v>7754</v>
      </c>
      <c r="E1065" s="463" t="s">
        <v>251</v>
      </c>
      <c r="F1065" s="463" t="s">
        <v>3887</v>
      </c>
      <c r="G1065" s="463" t="s">
        <v>7373</v>
      </c>
      <c r="H1065" s="463" t="s">
        <v>7755</v>
      </c>
      <c r="I1065" s="463" t="s">
        <v>825</v>
      </c>
      <c r="J1065" s="464" t="s">
        <v>1605</v>
      </c>
      <c r="K1065" s="464" t="s">
        <v>1605</v>
      </c>
      <c r="L1065" s="463" t="s">
        <v>627</v>
      </c>
      <c r="M1065" s="463" t="s">
        <v>2</v>
      </c>
      <c r="N1065" s="463" t="s">
        <v>3</v>
      </c>
      <c r="O1065" s="463" t="s">
        <v>823</v>
      </c>
      <c r="P1065" s="464" t="s">
        <v>1605</v>
      </c>
      <c r="Q1065" s="465">
        <v>33000000</v>
      </c>
      <c r="R1065" s="465">
        <v>107530000</v>
      </c>
      <c r="S1065" s="465">
        <v>144470000</v>
      </c>
      <c r="T1065" s="465">
        <v>68000000</v>
      </c>
      <c r="U1065" s="465">
        <v>353000000</v>
      </c>
      <c r="V1065" s="465">
        <v>291</v>
      </c>
      <c r="W1065" s="465">
        <v>261</v>
      </c>
      <c r="X1065" s="465">
        <v>552</v>
      </c>
      <c r="Y1065" s="466">
        <v>8950.9</v>
      </c>
      <c r="Z1065" s="465">
        <v>15552</v>
      </c>
      <c r="AA1065" s="465">
        <v>2629</v>
      </c>
    </row>
    <row r="1066" spans="1:27" s="462" customFormat="1" ht="19.5" customHeight="1">
      <c r="A1066" s="463" t="s">
        <v>7756</v>
      </c>
      <c r="B1066" s="487" t="s">
        <v>7757</v>
      </c>
      <c r="C1066" s="463" t="s">
        <v>7758</v>
      </c>
      <c r="D1066" s="463" t="s">
        <v>7759</v>
      </c>
      <c r="E1066" s="463" t="s">
        <v>762</v>
      </c>
      <c r="F1066" s="463" t="s">
        <v>2492</v>
      </c>
      <c r="G1066" s="463" t="s">
        <v>7291</v>
      </c>
      <c r="H1066" s="463" t="s">
        <v>7760</v>
      </c>
      <c r="I1066" s="463" t="s">
        <v>806</v>
      </c>
      <c r="J1066" s="463" t="s">
        <v>1605</v>
      </c>
      <c r="K1066" s="463" t="s">
        <v>1605</v>
      </c>
      <c r="L1066" s="463" t="s">
        <v>597</v>
      </c>
      <c r="M1066" s="463" t="s">
        <v>329</v>
      </c>
      <c r="N1066" s="463" t="s">
        <v>0</v>
      </c>
      <c r="O1066" s="463" t="s">
        <v>826</v>
      </c>
      <c r="P1066" s="464" t="s">
        <v>7761</v>
      </c>
      <c r="Q1066" s="465">
        <v>10000000</v>
      </c>
      <c r="R1066" s="465">
        <v>5000000</v>
      </c>
      <c r="S1066" s="465">
        <v>3000000</v>
      </c>
      <c r="T1066" s="465">
        <v>1000000</v>
      </c>
      <c r="U1066" s="465">
        <v>19000000</v>
      </c>
      <c r="V1066" s="465">
        <v>16</v>
      </c>
      <c r="W1066" s="465">
        <v>4</v>
      </c>
      <c r="X1066" s="465">
        <v>20</v>
      </c>
      <c r="Y1066" s="466">
        <v>99</v>
      </c>
      <c r="Z1066" s="465">
        <v>31128</v>
      </c>
      <c r="AA1066" s="465">
        <v>3000</v>
      </c>
    </row>
    <row r="1067" spans="1:27" s="462" customFormat="1" ht="19.5" customHeight="1">
      <c r="A1067" s="463" t="s">
        <v>7762</v>
      </c>
      <c r="B1067" s="487" t="s">
        <v>7763</v>
      </c>
      <c r="C1067" s="463" t="s">
        <v>7764</v>
      </c>
      <c r="D1067" s="463" t="s">
        <v>7765</v>
      </c>
      <c r="E1067" s="463" t="s">
        <v>762</v>
      </c>
      <c r="F1067" s="463" t="s">
        <v>2492</v>
      </c>
      <c r="G1067" s="463" t="s">
        <v>7380</v>
      </c>
      <c r="H1067" s="463" t="s">
        <v>7766</v>
      </c>
      <c r="I1067" s="463" t="s">
        <v>759</v>
      </c>
      <c r="J1067" s="463" t="s">
        <v>25</v>
      </c>
      <c r="K1067" s="463" t="s">
        <v>25</v>
      </c>
      <c r="L1067" s="463" t="s">
        <v>7767</v>
      </c>
      <c r="M1067" s="463" t="s">
        <v>1108</v>
      </c>
      <c r="N1067" s="463" t="s">
        <v>335</v>
      </c>
      <c r="O1067" s="463" t="s">
        <v>4792</v>
      </c>
      <c r="P1067" s="464" t="s">
        <v>7768</v>
      </c>
      <c r="Q1067" s="465">
        <v>1500000</v>
      </c>
      <c r="R1067" s="465">
        <v>1300000</v>
      </c>
      <c r="S1067" s="465">
        <v>700000</v>
      </c>
      <c r="T1067" s="465">
        <v>1000000</v>
      </c>
      <c r="U1067" s="465">
        <v>4500000</v>
      </c>
      <c r="V1067" s="465">
        <v>20</v>
      </c>
      <c r="W1067" s="465">
        <v>10</v>
      </c>
      <c r="X1067" s="465">
        <v>30</v>
      </c>
      <c r="Y1067" s="466">
        <v>164.5</v>
      </c>
      <c r="Z1067" s="465">
        <v>32685</v>
      </c>
      <c r="AA1067" s="465">
        <v>816</v>
      </c>
    </row>
    <row r="1068" spans="1:27" s="462" customFormat="1" ht="19.5" customHeight="1">
      <c r="A1068" s="463" t="s">
        <v>7769</v>
      </c>
      <c r="B1068" s="487" t="s">
        <v>7770</v>
      </c>
      <c r="C1068" s="463" t="s">
        <v>7771</v>
      </c>
      <c r="D1068" s="463" t="s">
        <v>7772</v>
      </c>
      <c r="E1068" s="463" t="s">
        <v>762</v>
      </c>
      <c r="F1068" s="463" t="s">
        <v>2492</v>
      </c>
      <c r="G1068" s="463" t="s">
        <v>7241</v>
      </c>
      <c r="H1068" s="463" t="s">
        <v>7773</v>
      </c>
      <c r="I1068" s="463" t="s">
        <v>809</v>
      </c>
      <c r="J1068" s="463" t="s">
        <v>1605</v>
      </c>
      <c r="K1068" s="463" t="s">
        <v>1605</v>
      </c>
      <c r="L1068" s="463" t="s">
        <v>386</v>
      </c>
      <c r="M1068" s="463" t="s">
        <v>2</v>
      </c>
      <c r="N1068" s="463" t="s">
        <v>3</v>
      </c>
      <c r="O1068" s="463" t="s">
        <v>823</v>
      </c>
      <c r="P1068" s="464" t="s">
        <v>1605</v>
      </c>
      <c r="Q1068" s="465">
        <v>0</v>
      </c>
      <c r="R1068" s="465">
        <v>0</v>
      </c>
      <c r="S1068" s="465">
        <v>5000000</v>
      </c>
      <c r="T1068" s="465">
        <v>10000000</v>
      </c>
      <c r="U1068" s="465">
        <v>15000000</v>
      </c>
      <c r="V1068" s="465">
        <v>15</v>
      </c>
      <c r="W1068" s="465">
        <v>5</v>
      </c>
      <c r="X1068" s="465">
        <v>20</v>
      </c>
      <c r="Y1068" s="466">
        <v>189</v>
      </c>
      <c r="Z1068" s="465">
        <v>3931</v>
      </c>
      <c r="AA1068" s="465">
        <v>1450</v>
      </c>
    </row>
    <row r="1069" spans="1:27" s="462" customFormat="1" ht="19.5" customHeight="1">
      <c r="A1069" s="463" t="s">
        <v>7774</v>
      </c>
      <c r="B1069" s="487" t="s">
        <v>7775</v>
      </c>
      <c r="C1069" s="463" t="s">
        <v>7776</v>
      </c>
      <c r="D1069" s="463" t="s">
        <v>7777</v>
      </c>
      <c r="E1069" s="463" t="s">
        <v>763</v>
      </c>
      <c r="F1069" s="463" t="s">
        <v>2504</v>
      </c>
      <c r="G1069" s="463" t="s">
        <v>7251</v>
      </c>
      <c r="H1069" s="463" t="s">
        <v>7778</v>
      </c>
      <c r="I1069" s="463" t="s">
        <v>825</v>
      </c>
      <c r="J1069" s="463" t="s">
        <v>1605</v>
      </c>
      <c r="K1069" s="464" t="s">
        <v>1605</v>
      </c>
      <c r="L1069" s="463" t="s">
        <v>665</v>
      </c>
      <c r="M1069" s="463" t="s">
        <v>57</v>
      </c>
      <c r="N1069" s="463" t="s">
        <v>0</v>
      </c>
      <c r="O1069" s="463" t="s">
        <v>845</v>
      </c>
      <c r="P1069" s="464" t="s">
        <v>7779</v>
      </c>
      <c r="Q1069" s="465">
        <v>600000</v>
      </c>
      <c r="R1069" s="465">
        <v>0</v>
      </c>
      <c r="S1069" s="465">
        <v>8000</v>
      </c>
      <c r="T1069" s="465">
        <v>50000000</v>
      </c>
      <c r="U1069" s="465">
        <v>50608000</v>
      </c>
      <c r="V1069" s="465">
        <v>14</v>
      </c>
      <c r="W1069" s="465">
        <v>13</v>
      </c>
      <c r="X1069" s="465">
        <v>27</v>
      </c>
      <c r="Y1069" s="466">
        <v>471</v>
      </c>
      <c r="Z1069" s="465">
        <v>6000</v>
      </c>
      <c r="AA1069" s="465">
        <v>6000</v>
      </c>
    </row>
    <row r="1070" spans="1:27" s="462" customFormat="1" ht="19.5" customHeight="1">
      <c r="A1070" s="463" t="s">
        <v>7780</v>
      </c>
      <c r="B1070" s="487" t="s">
        <v>7781</v>
      </c>
      <c r="C1070" s="463" t="s">
        <v>7782</v>
      </c>
      <c r="D1070" s="463" t="s">
        <v>7783</v>
      </c>
      <c r="E1070" s="463" t="s">
        <v>272</v>
      </c>
      <c r="F1070" s="463" t="s">
        <v>3330</v>
      </c>
      <c r="G1070" s="463" t="s">
        <v>7410</v>
      </c>
      <c r="H1070" s="463" t="s">
        <v>1557</v>
      </c>
      <c r="I1070" s="463" t="s">
        <v>806</v>
      </c>
      <c r="J1070" s="463" t="s">
        <v>1605</v>
      </c>
      <c r="K1070" s="464" t="s">
        <v>1605</v>
      </c>
      <c r="L1070" s="463" t="s">
        <v>7784</v>
      </c>
      <c r="M1070" s="463" t="s">
        <v>397</v>
      </c>
      <c r="N1070" s="463" t="s">
        <v>39</v>
      </c>
      <c r="O1070" s="463" t="s">
        <v>4239</v>
      </c>
      <c r="P1070" s="464" t="s">
        <v>7785</v>
      </c>
      <c r="Q1070" s="465">
        <v>10000000</v>
      </c>
      <c r="R1070" s="465">
        <v>4000000</v>
      </c>
      <c r="S1070" s="465">
        <v>500000</v>
      </c>
      <c r="T1070" s="465">
        <v>1000000</v>
      </c>
      <c r="U1070" s="465">
        <v>15500000</v>
      </c>
      <c r="V1070" s="465">
        <v>9</v>
      </c>
      <c r="W1070" s="465">
        <v>2</v>
      </c>
      <c r="X1070" s="465">
        <v>11</v>
      </c>
      <c r="Y1070" s="466">
        <v>260</v>
      </c>
      <c r="Z1070" s="465">
        <v>5600</v>
      </c>
      <c r="AA1070" s="465">
        <v>640</v>
      </c>
    </row>
    <row r="1071" spans="1:27" s="462" customFormat="1" ht="19.5" customHeight="1">
      <c r="A1071" s="463" t="s">
        <v>7786</v>
      </c>
      <c r="B1071" s="487" t="s">
        <v>7787</v>
      </c>
      <c r="C1071" s="463" t="s">
        <v>7788</v>
      </c>
      <c r="D1071" s="463" t="s">
        <v>7789</v>
      </c>
      <c r="E1071" s="463" t="s">
        <v>13</v>
      </c>
      <c r="F1071" s="463" t="s">
        <v>2524</v>
      </c>
      <c r="G1071" s="463" t="s">
        <v>7790</v>
      </c>
      <c r="H1071" s="463" t="s">
        <v>7791</v>
      </c>
      <c r="I1071" s="463" t="s">
        <v>817</v>
      </c>
      <c r="J1071" s="463" t="s">
        <v>25</v>
      </c>
      <c r="K1071" s="464" t="s">
        <v>25</v>
      </c>
      <c r="L1071" s="463" t="s">
        <v>7792</v>
      </c>
      <c r="M1071" s="463" t="s">
        <v>378</v>
      </c>
      <c r="N1071" s="463" t="s">
        <v>52</v>
      </c>
      <c r="O1071" s="463" t="s">
        <v>2796</v>
      </c>
      <c r="P1071" s="464" t="s">
        <v>7793</v>
      </c>
      <c r="Q1071" s="465">
        <v>1000000</v>
      </c>
      <c r="R1071" s="465">
        <v>395000</v>
      </c>
      <c r="S1071" s="465">
        <v>300000</v>
      </c>
      <c r="T1071" s="465">
        <v>1000000</v>
      </c>
      <c r="U1071" s="465">
        <v>2695000</v>
      </c>
      <c r="V1071" s="465">
        <v>5</v>
      </c>
      <c r="W1071" s="465">
        <v>3</v>
      </c>
      <c r="X1071" s="465">
        <v>8</v>
      </c>
      <c r="Y1071" s="466">
        <v>444</v>
      </c>
      <c r="Z1071" s="465">
        <v>1550</v>
      </c>
      <c r="AA1071" s="465">
        <v>1550</v>
      </c>
    </row>
    <row r="1072" spans="1:27" s="462" customFormat="1" ht="19.5" customHeight="1">
      <c r="A1072" s="463" t="s">
        <v>7794</v>
      </c>
      <c r="B1072" s="487" t="s">
        <v>7795</v>
      </c>
      <c r="C1072" s="463" t="s">
        <v>7796</v>
      </c>
      <c r="D1072" s="463" t="s">
        <v>7797</v>
      </c>
      <c r="E1072" s="463" t="s">
        <v>53</v>
      </c>
      <c r="F1072" s="463" t="s">
        <v>2529</v>
      </c>
      <c r="G1072" s="463" t="s">
        <v>7678</v>
      </c>
      <c r="H1072" s="463" t="s">
        <v>7798</v>
      </c>
      <c r="I1072" s="463" t="s">
        <v>817</v>
      </c>
      <c r="J1072" s="463" t="s">
        <v>1605</v>
      </c>
      <c r="K1072" s="463" t="s">
        <v>7799</v>
      </c>
      <c r="L1072" s="463" t="s">
        <v>7800</v>
      </c>
      <c r="M1072" s="463" t="s">
        <v>614</v>
      </c>
      <c r="N1072" s="463" t="s">
        <v>87</v>
      </c>
      <c r="O1072" s="463" t="s">
        <v>2996</v>
      </c>
      <c r="P1072" s="464" t="s">
        <v>7801</v>
      </c>
      <c r="Q1072" s="465">
        <v>51031940.479999997</v>
      </c>
      <c r="R1072" s="465">
        <v>15000000</v>
      </c>
      <c r="S1072" s="465">
        <v>4000000</v>
      </c>
      <c r="T1072" s="465">
        <v>2000000</v>
      </c>
      <c r="U1072" s="465">
        <v>72031940.480000004</v>
      </c>
      <c r="V1072" s="465">
        <v>14</v>
      </c>
      <c r="W1072" s="465">
        <v>14</v>
      </c>
      <c r="X1072" s="465">
        <v>28</v>
      </c>
      <c r="Y1072" s="466">
        <v>232.24</v>
      </c>
      <c r="Z1072" s="465">
        <v>7600</v>
      </c>
      <c r="AA1072" s="465">
        <v>0</v>
      </c>
    </row>
    <row r="1073" spans="1:27" s="462" customFormat="1" ht="19.5" customHeight="1">
      <c r="A1073" s="463" t="s">
        <v>7802</v>
      </c>
      <c r="B1073" s="487" t="s">
        <v>7803</v>
      </c>
      <c r="C1073" s="463" t="s">
        <v>7804</v>
      </c>
      <c r="D1073" s="463" t="s">
        <v>7797</v>
      </c>
      <c r="E1073" s="463" t="s">
        <v>53</v>
      </c>
      <c r="F1073" s="463" t="s">
        <v>2529</v>
      </c>
      <c r="G1073" s="463" t="s">
        <v>7678</v>
      </c>
      <c r="H1073" s="463" t="s">
        <v>7805</v>
      </c>
      <c r="I1073" s="463" t="s">
        <v>817</v>
      </c>
      <c r="J1073" s="464" t="s">
        <v>1605</v>
      </c>
      <c r="K1073" s="464" t="s">
        <v>7799</v>
      </c>
      <c r="L1073" s="463" t="s">
        <v>7800</v>
      </c>
      <c r="M1073" s="463" t="s">
        <v>614</v>
      </c>
      <c r="N1073" s="463" t="s">
        <v>87</v>
      </c>
      <c r="O1073" s="463" t="s">
        <v>2996</v>
      </c>
      <c r="P1073" s="464" t="s">
        <v>7801</v>
      </c>
      <c r="Q1073" s="465">
        <v>52808730.479999997</v>
      </c>
      <c r="R1073" s="465">
        <v>15000000</v>
      </c>
      <c r="S1073" s="465">
        <v>5000000</v>
      </c>
      <c r="T1073" s="465">
        <v>2000000</v>
      </c>
      <c r="U1073" s="465">
        <v>74808730.480000004</v>
      </c>
      <c r="V1073" s="465">
        <v>9</v>
      </c>
      <c r="W1073" s="465">
        <v>29</v>
      </c>
      <c r="X1073" s="465">
        <v>38</v>
      </c>
      <c r="Y1073" s="466">
        <v>219.71</v>
      </c>
      <c r="Z1073" s="465">
        <v>7664</v>
      </c>
      <c r="AA1073" s="465">
        <v>0</v>
      </c>
    </row>
    <row r="1074" spans="1:27" s="462" customFormat="1" ht="19.5" customHeight="1">
      <c r="A1074" s="463" t="s">
        <v>7806</v>
      </c>
      <c r="B1074" s="487" t="s">
        <v>7807</v>
      </c>
      <c r="C1074" s="463" t="s">
        <v>7808</v>
      </c>
      <c r="D1074" s="463" t="s">
        <v>7809</v>
      </c>
      <c r="E1074" s="463" t="s">
        <v>74</v>
      </c>
      <c r="F1074" s="463" t="s">
        <v>2075</v>
      </c>
      <c r="G1074" s="463" t="s">
        <v>7303</v>
      </c>
      <c r="H1074" s="463" t="s">
        <v>7810</v>
      </c>
      <c r="I1074" s="463" t="s">
        <v>808</v>
      </c>
      <c r="J1074" s="464" t="s">
        <v>7811</v>
      </c>
      <c r="K1074" s="463" t="s">
        <v>7812</v>
      </c>
      <c r="L1074" s="463" t="s">
        <v>318</v>
      </c>
      <c r="M1074" s="463" t="s">
        <v>2</v>
      </c>
      <c r="N1074" s="463" t="s">
        <v>3</v>
      </c>
      <c r="O1074" s="463" t="s">
        <v>823</v>
      </c>
      <c r="P1074" s="464" t="s">
        <v>1605</v>
      </c>
      <c r="Q1074" s="465">
        <v>4400000</v>
      </c>
      <c r="R1074" s="465">
        <v>7000000</v>
      </c>
      <c r="S1074" s="465">
        <v>3000000</v>
      </c>
      <c r="T1074" s="465">
        <v>2000000</v>
      </c>
      <c r="U1074" s="465">
        <v>16400000</v>
      </c>
      <c r="V1074" s="465">
        <v>10</v>
      </c>
      <c r="W1074" s="465">
        <v>10</v>
      </c>
      <c r="X1074" s="465">
        <v>20</v>
      </c>
      <c r="Y1074" s="466">
        <v>135</v>
      </c>
      <c r="Z1074" s="465">
        <v>1760</v>
      </c>
      <c r="AA1074" s="465">
        <v>648</v>
      </c>
    </row>
    <row r="1075" spans="1:27" s="462" customFormat="1" ht="19.5" customHeight="1">
      <c r="A1075" s="463" t="s">
        <v>7813</v>
      </c>
      <c r="B1075" s="487" t="s">
        <v>7814</v>
      </c>
      <c r="C1075" s="463" t="s">
        <v>7815</v>
      </c>
      <c r="D1075" s="463" t="s">
        <v>7816</v>
      </c>
      <c r="E1075" s="463" t="s">
        <v>82</v>
      </c>
      <c r="F1075" s="463" t="s">
        <v>2024</v>
      </c>
      <c r="G1075" s="463" t="s">
        <v>7397</v>
      </c>
      <c r="H1075" s="463" t="s">
        <v>7817</v>
      </c>
      <c r="I1075" s="463" t="s">
        <v>808</v>
      </c>
      <c r="J1075" s="463" t="s">
        <v>25</v>
      </c>
      <c r="K1075" s="463" t="s">
        <v>25</v>
      </c>
      <c r="L1075" s="463" t="s">
        <v>1329</v>
      </c>
      <c r="M1075" s="463" t="s">
        <v>1261</v>
      </c>
      <c r="N1075" s="463" t="s">
        <v>367</v>
      </c>
      <c r="O1075" s="463" t="s">
        <v>7672</v>
      </c>
      <c r="P1075" s="464" t="s">
        <v>7818</v>
      </c>
      <c r="Q1075" s="465">
        <v>9000000</v>
      </c>
      <c r="R1075" s="465">
        <v>5000000</v>
      </c>
      <c r="S1075" s="465">
        <v>5000000</v>
      </c>
      <c r="T1075" s="465">
        <v>2000000</v>
      </c>
      <c r="U1075" s="465">
        <v>21000000</v>
      </c>
      <c r="V1075" s="465">
        <v>0</v>
      </c>
      <c r="W1075" s="465">
        <v>20</v>
      </c>
      <c r="X1075" s="465">
        <v>20</v>
      </c>
      <c r="Y1075" s="466">
        <v>184</v>
      </c>
      <c r="Z1075" s="465">
        <v>4785</v>
      </c>
      <c r="AA1075" s="465">
        <v>1653</v>
      </c>
    </row>
    <row r="1076" spans="1:27" s="462" customFormat="1" ht="19.5" customHeight="1">
      <c r="A1076" s="463" t="s">
        <v>7819</v>
      </c>
      <c r="B1076" s="487" t="s">
        <v>7820</v>
      </c>
      <c r="C1076" s="463" t="s">
        <v>7821</v>
      </c>
      <c r="D1076" s="463" t="s">
        <v>7822</v>
      </c>
      <c r="E1076" s="463" t="s">
        <v>82</v>
      </c>
      <c r="F1076" s="463" t="s">
        <v>2024</v>
      </c>
      <c r="G1076" s="463" t="s">
        <v>7522</v>
      </c>
      <c r="H1076" s="463" t="s">
        <v>7823</v>
      </c>
      <c r="I1076" s="463" t="s">
        <v>808</v>
      </c>
      <c r="J1076" s="463" t="s">
        <v>1605</v>
      </c>
      <c r="K1076" s="463" t="s">
        <v>1605</v>
      </c>
      <c r="L1076" s="463" t="s">
        <v>443</v>
      </c>
      <c r="M1076" s="463" t="s">
        <v>2</v>
      </c>
      <c r="N1076" s="463" t="s">
        <v>3</v>
      </c>
      <c r="O1076" s="463" t="s">
        <v>823</v>
      </c>
      <c r="P1076" s="464" t="s">
        <v>1605</v>
      </c>
      <c r="Q1076" s="465">
        <v>1000000</v>
      </c>
      <c r="R1076" s="465">
        <v>0</v>
      </c>
      <c r="S1076" s="465">
        <v>0</v>
      </c>
      <c r="T1076" s="465">
        <v>0</v>
      </c>
      <c r="U1076" s="465">
        <v>1000000</v>
      </c>
      <c r="V1076" s="465">
        <v>24</v>
      </c>
      <c r="W1076" s="465">
        <v>1</v>
      </c>
      <c r="X1076" s="465">
        <v>25</v>
      </c>
      <c r="Y1076" s="466">
        <v>169.46</v>
      </c>
      <c r="Z1076" s="465">
        <v>1000</v>
      </c>
      <c r="AA1076" s="465">
        <v>1148</v>
      </c>
    </row>
    <row r="1077" spans="1:27" s="462" customFormat="1" ht="19.5" customHeight="1">
      <c r="A1077" s="463" t="s">
        <v>7824</v>
      </c>
      <c r="B1077" s="487" t="s">
        <v>7825</v>
      </c>
      <c r="C1077" s="463" t="s">
        <v>7826</v>
      </c>
      <c r="D1077" s="463" t="s">
        <v>7827</v>
      </c>
      <c r="E1077" s="463" t="s">
        <v>82</v>
      </c>
      <c r="F1077" s="463" t="s">
        <v>7828</v>
      </c>
      <c r="G1077" s="463" t="s">
        <v>7437</v>
      </c>
      <c r="H1077" s="463" t="s">
        <v>7829</v>
      </c>
      <c r="I1077" s="463" t="s">
        <v>825</v>
      </c>
      <c r="J1077" s="464" t="s">
        <v>25</v>
      </c>
      <c r="K1077" s="464" t="s">
        <v>25</v>
      </c>
      <c r="L1077" s="463" t="s">
        <v>642</v>
      </c>
      <c r="M1077" s="463" t="s">
        <v>113</v>
      </c>
      <c r="N1077" s="463" t="s">
        <v>35</v>
      </c>
      <c r="O1077" s="463" t="s">
        <v>859</v>
      </c>
      <c r="P1077" s="464" t="s">
        <v>1605</v>
      </c>
      <c r="Q1077" s="465">
        <v>3819400</v>
      </c>
      <c r="R1077" s="465">
        <v>25000000</v>
      </c>
      <c r="S1077" s="465">
        <v>23445867</v>
      </c>
      <c r="T1077" s="465">
        <v>44000000</v>
      </c>
      <c r="U1077" s="465">
        <v>96265267</v>
      </c>
      <c r="V1077" s="465">
        <v>4</v>
      </c>
      <c r="W1077" s="465">
        <v>10</v>
      </c>
      <c r="X1077" s="465">
        <v>14</v>
      </c>
      <c r="Y1077" s="466">
        <v>468.94</v>
      </c>
      <c r="Z1077" s="465">
        <v>4120</v>
      </c>
      <c r="AA1077" s="465">
        <v>1275</v>
      </c>
    </row>
    <row r="1078" spans="1:27" s="462" customFormat="1" ht="19.5" customHeight="1">
      <c r="A1078" s="463" t="s">
        <v>7830</v>
      </c>
      <c r="B1078" s="487" t="s">
        <v>7831</v>
      </c>
      <c r="C1078" s="463" t="s">
        <v>7832</v>
      </c>
      <c r="D1078" s="463" t="s">
        <v>7833</v>
      </c>
      <c r="E1078" s="463" t="s">
        <v>280</v>
      </c>
      <c r="F1078" s="463" t="s">
        <v>2110</v>
      </c>
      <c r="G1078" s="463" t="s">
        <v>7286</v>
      </c>
      <c r="H1078" s="463" t="s">
        <v>7834</v>
      </c>
      <c r="I1078" s="463" t="s">
        <v>815</v>
      </c>
      <c r="J1078" s="463" t="s">
        <v>1605</v>
      </c>
      <c r="K1078" s="463" t="s">
        <v>1605</v>
      </c>
      <c r="L1078" s="463" t="s">
        <v>7784</v>
      </c>
      <c r="M1078" s="463" t="s">
        <v>397</v>
      </c>
      <c r="N1078" s="463" t="s">
        <v>39</v>
      </c>
      <c r="O1078" s="463" t="s">
        <v>4239</v>
      </c>
      <c r="P1078" s="464" t="s">
        <v>7835</v>
      </c>
      <c r="Q1078" s="465">
        <v>500000</v>
      </c>
      <c r="R1078" s="465">
        <v>3000000</v>
      </c>
      <c r="S1078" s="465">
        <v>1000000</v>
      </c>
      <c r="T1078" s="465">
        <v>5000000</v>
      </c>
      <c r="U1078" s="465">
        <v>9500000</v>
      </c>
      <c r="V1078" s="465">
        <v>4</v>
      </c>
      <c r="W1078" s="465">
        <v>3</v>
      </c>
      <c r="X1078" s="465">
        <v>7</v>
      </c>
      <c r="Y1078" s="466">
        <v>169</v>
      </c>
      <c r="Z1078" s="465">
        <v>8244</v>
      </c>
      <c r="AA1078" s="465">
        <v>600</v>
      </c>
    </row>
    <row r="1079" spans="1:27" s="462" customFormat="1" ht="19.5" customHeight="1">
      <c r="A1079" s="463" t="s">
        <v>7836</v>
      </c>
      <c r="B1079" s="487" t="s">
        <v>7837</v>
      </c>
      <c r="C1079" s="463" t="s">
        <v>7838</v>
      </c>
      <c r="D1079" s="463" t="s">
        <v>7839</v>
      </c>
      <c r="E1079" s="463" t="s">
        <v>44</v>
      </c>
      <c r="F1079" s="463" t="s">
        <v>2126</v>
      </c>
      <c r="G1079" s="463" t="s">
        <v>7315</v>
      </c>
      <c r="H1079" s="463" t="s">
        <v>6943</v>
      </c>
      <c r="I1079" s="463" t="s">
        <v>822</v>
      </c>
      <c r="J1079" s="463" t="s">
        <v>25</v>
      </c>
      <c r="K1079" s="464" t="s">
        <v>25</v>
      </c>
      <c r="L1079" s="463" t="s">
        <v>1033</v>
      </c>
      <c r="M1079" s="463" t="s">
        <v>703</v>
      </c>
      <c r="N1079" s="463" t="s">
        <v>32</v>
      </c>
      <c r="O1079" s="463" t="s">
        <v>922</v>
      </c>
      <c r="P1079" s="464" t="s">
        <v>7840</v>
      </c>
      <c r="Q1079" s="465">
        <v>0</v>
      </c>
      <c r="R1079" s="465">
        <v>0</v>
      </c>
      <c r="S1079" s="465">
        <v>80089114.170000002</v>
      </c>
      <c r="T1079" s="465">
        <v>10000000</v>
      </c>
      <c r="U1079" s="465">
        <v>90089114.170000002</v>
      </c>
      <c r="V1079" s="465">
        <v>58</v>
      </c>
      <c r="W1079" s="465">
        <v>42</v>
      </c>
      <c r="X1079" s="465">
        <v>100</v>
      </c>
      <c r="Y1079" s="466">
        <v>1545.23</v>
      </c>
      <c r="Z1079" s="465">
        <v>4993</v>
      </c>
      <c r="AA1079" s="465">
        <v>1814</v>
      </c>
    </row>
    <row r="1080" spans="1:27" s="462" customFormat="1" ht="19.5" customHeight="1">
      <c r="A1080" s="463" t="s">
        <v>7841</v>
      </c>
      <c r="B1080" s="487" t="s">
        <v>7842</v>
      </c>
      <c r="C1080" s="463" t="s">
        <v>7843</v>
      </c>
      <c r="D1080" s="463" t="s">
        <v>7844</v>
      </c>
      <c r="E1080" s="463" t="s">
        <v>1334</v>
      </c>
      <c r="F1080" s="463" t="s">
        <v>7845</v>
      </c>
      <c r="G1080" s="463" t="s">
        <v>7397</v>
      </c>
      <c r="H1080" s="463" t="s">
        <v>6931</v>
      </c>
      <c r="I1080" s="463" t="s">
        <v>817</v>
      </c>
      <c r="J1080" s="464" t="s">
        <v>1605</v>
      </c>
      <c r="K1080" s="464" t="s">
        <v>1605</v>
      </c>
      <c r="L1080" s="463" t="s">
        <v>727</v>
      </c>
      <c r="M1080" s="463" t="s">
        <v>727</v>
      </c>
      <c r="N1080" s="463" t="s">
        <v>462</v>
      </c>
      <c r="O1080" s="463" t="s">
        <v>7846</v>
      </c>
      <c r="P1080" s="464" t="s">
        <v>7847</v>
      </c>
      <c r="Q1080" s="465">
        <v>0</v>
      </c>
      <c r="R1080" s="465">
        <v>5000000</v>
      </c>
      <c r="S1080" s="465">
        <v>2000000</v>
      </c>
      <c r="T1080" s="465">
        <v>1000000</v>
      </c>
      <c r="U1080" s="465">
        <v>8000000</v>
      </c>
      <c r="V1080" s="465">
        <v>10</v>
      </c>
      <c r="W1080" s="465">
        <v>10</v>
      </c>
      <c r="X1080" s="465">
        <v>20</v>
      </c>
      <c r="Y1080" s="466">
        <v>71.680000000000007</v>
      </c>
      <c r="Z1080" s="465">
        <v>4500</v>
      </c>
      <c r="AA1080" s="465">
        <v>1440</v>
      </c>
    </row>
    <row r="1081" spans="1:27" s="462" customFormat="1" ht="19.5" customHeight="1">
      <c r="A1081" s="463" t="s">
        <v>7848</v>
      </c>
      <c r="B1081" s="487" t="s">
        <v>7849</v>
      </c>
      <c r="C1081" s="463" t="s">
        <v>7850</v>
      </c>
      <c r="D1081" s="463" t="s">
        <v>4584</v>
      </c>
      <c r="E1081" s="463" t="s">
        <v>234</v>
      </c>
      <c r="F1081" s="463" t="s">
        <v>4578</v>
      </c>
      <c r="G1081" s="463" t="s">
        <v>7380</v>
      </c>
      <c r="H1081" s="463" t="s">
        <v>7851</v>
      </c>
      <c r="I1081" s="463" t="s">
        <v>817</v>
      </c>
      <c r="J1081" s="464" t="s">
        <v>25</v>
      </c>
      <c r="K1081" s="464" t="s">
        <v>25</v>
      </c>
      <c r="L1081" s="463" t="s">
        <v>4586</v>
      </c>
      <c r="M1081" s="463" t="s">
        <v>446</v>
      </c>
      <c r="N1081" s="463" t="s">
        <v>85</v>
      </c>
      <c r="O1081" s="463" t="s">
        <v>2921</v>
      </c>
      <c r="P1081" s="464" t="s">
        <v>1237</v>
      </c>
      <c r="Q1081" s="465">
        <v>0</v>
      </c>
      <c r="R1081" s="465">
        <v>1500000</v>
      </c>
      <c r="S1081" s="465">
        <v>2000000</v>
      </c>
      <c r="T1081" s="465">
        <v>2000000</v>
      </c>
      <c r="U1081" s="465">
        <v>5500000</v>
      </c>
      <c r="V1081" s="465">
        <v>2</v>
      </c>
      <c r="W1081" s="465">
        <v>0</v>
      </c>
      <c r="X1081" s="465">
        <v>2</v>
      </c>
      <c r="Y1081" s="466">
        <v>93</v>
      </c>
      <c r="Z1081" s="465">
        <v>3072</v>
      </c>
      <c r="AA1081" s="465">
        <v>700</v>
      </c>
    </row>
    <row r="1082" spans="1:27" s="462" customFormat="1" ht="19.5" customHeight="1">
      <c r="A1082" s="463" t="s">
        <v>7852</v>
      </c>
      <c r="B1082" s="487" t="s">
        <v>7853</v>
      </c>
      <c r="C1082" s="463" t="s">
        <v>7854</v>
      </c>
      <c r="D1082" s="463" t="s">
        <v>7855</v>
      </c>
      <c r="E1082" s="463" t="s">
        <v>23</v>
      </c>
      <c r="F1082" s="463" t="s">
        <v>2247</v>
      </c>
      <c r="G1082" s="463" t="s">
        <v>7274</v>
      </c>
      <c r="H1082" s="463" t="s">
        <v>7856</v>
      </c>
      <c r="I1082" s="463" t="s">
        <v>801</v>
      </c>
      <c r="J1082" s="464" t="s">
        <v>25</v>
      </c>
      <c r="K1082" s="464" t="s">
        <v>25</v>
      </c>
      <c r="L1082" s="463" t="s">
        <v>7857</v>
      </c>
      <c r="M1082" s="463" t="s">
        <v>637</v>
      </c>
      <c r="N1082" s="463" t="s">
        <v>32</v>
      </c>
      <c r="O1082" s="463" t="s">
        <v>883</v>
      </c>
      <c r="P1082" s="464" t="s">
        <v>7858</v>
      </c>
      <c r="Q1082" s="465">
        <v>4800000</v>
      </c>
      <c r="R1082" s="465">
        <v>500000</v>
      </c>
      <c r="S1082" s="465">
        <v>77000000</v>
      </c>
      <c r="T1082" s="465">
        <v>1000000</v>
      </c>
      <c r="U1082" s="465">
        <v>83300000</v>
      </c>
      <c r="V1082" s="465">
        <v>1</v>
      </c>
      <c r="W1082" s="465">
        <v>0</v>
      </c>
      <c r="X1082" s="465">
        <v>1</v>
      </c>
      <c r="Y1082" s="466">
        <v>8021</v>
      </c>
      <c r="Z1082" s="465">
        <v>84481</v>
      </c>
      <c r="AA1082" s="465">
        <v>90</v>
      </c>
    </row>
    <row r="1083" spans="1:27" s="462" customFormat="1" ht="19.5" customHeight="1">
      <c r="A1083" s="463" t="s">
        <v>7859</v>
      </c>
      <c r="B1083" s="487" t="s">
        <v>7860</v>
      </c>
      <c r="C1083" s="463" t="s">
        <v>7861</v>
      </c>
      <c r="D1083" s="463" t="s">
        <v>7862</v>
      </c>
      <c r="E1083" s="463" t="s">
        <v>23</v>
      </c>
      <c r="F1083" s="463" t="s">
        <v>2247</v>
      </c>
      <c r="G1083" s="463" t="s">
        <v>7303</v>
      </c>
      <c r="H1083" s="463" t="s">
        <v>7863</v>
      </c>
      <c r="I1083" s="463" t="s">
        <v>804</v>
      </c>
      <c r="J1083" s="463" t="s">
        <v>1605</v>
      </c>
      <c r="K1083" s="463" t="s">
        <v>1605</v>
      </c>
      <c r="L1083" s="463" t="s">
        <v>1269</v>
      </c>
      <c r="M1083" s="463" t="s">
        <v>442</v>
      </c>
      <c r="N1083" s="463" t="s">
        <v>409</v>
      </c>
      <c r="O1083" s="463" t="s">
        <v>5542</v>
      </c>
      <c r="P1083" s="464" t="s">
        <v>1605</v>
      </c>
      <c r="Q1083" s="465">
        <v>11000000</v>
      </c>
      <c r="R1083" s="465">
        <v>16000000</v>
      </c>
      <c r="S1083" s="465">
        <v>124000000</v>
      </c>
      <c r="T1083" s="465">
        <v>4348000</v>
      </c>
      <c r="U1083" s="465">
        <v>155348000</v>
      </c>
      <c r="V1083" s="465">
        <v>4</v>
      </c>
      <c r="W1083" s="465">
        <v>0</v>
      </c>
      <c r="X1083" s="465">
        <v>4</v>
      </c>
      <c r="Y1083" s="466">
        <v>15233.26</v>
      </c>
      <c r="Z1083" s="465">
        <v>56496</v>
      </c>
      <c r="AA1083" s="465">
        <v>197</v>
      </c>
    </row>
    <row r="1084" spans="1:27" s="462" customFormat="1" ht="19.5" customHeight="1">
      <c r="A1084" s="463" t="s">
        <v>7864</v>
      </c>
      <c r="B1084" s="487" t="s">
        <v>7865</v>
      </c>
      <c r="C1084" s="463" t="s">
        <v>7866</v>
      </c>
      <c r="D1084" s="463" t="s">
        <v>7867</v>
      </c>
      <c r="E1084" s="463" t="s">
        <v>11</v>
      </c>
      <c r="F1084" s="463" t="s">
        <v>2247</v>
      </c>
      <c r="G1084" s="463" t="s">
        <v>7410</v>
      </c>
      <c r="H1084" s="463" t="s">
        <v>7868</v>
      </c>
      <c r="I1084" s="463" t="s">
        <v>804</v>
      </c>
      <c r="J1084" s="463" t="s">
        <v>1605</v>
      </c>
      <c r="K1084" s="463" t="s">
        <v>1605</v>
      </c>
      <c r="L1084" s="463" t="s">
        <v>601</v>
      </c>
      <c r="M1084" s="463" t="s">
        <v>602</v>
      </c>
      <c r="N1084" s="463" t="s">
        <v>52</v>
      </c>
      <c r="O1084" s="463" t="s">
        <v>827</v>
      </c>
      <c r="P1084" s="464" t="s">
        <v>1605</v>
      </c>
      <c r="Q1084" s="465">
        <v>150000000</v>
      </c>
      <c r="R1084" s="465">
        <v>781000000</v>
      </c>
      <c r="S1084" s="465">
        <v>20594000000</v>
      </c>
      <c r="T1084" s="465">
        <v>743000000</v>
      </c>
      <c r="U1084" s="465">
        <v>22268000000</v>
      </c>
      <c r="V1084" s="465">
        <v>50</v>
      </c>
      <c r="W1084" s="465">
        <v>0</v>
      </c>
      <c r="X1084" s="465">
        <v>50</v>
      </c>
      <c r="Y1084" s="466">
        <v>1083618.76</v>
      </c>
      <c r="Z1084" s="465">
        <v>155440</v>
      </c>
      <c r="AA1084" s="465">
        <v>20855</v>
      </c>
    </row>
    <row r="1085" spans="1:27" s="462" customFormat="1" ht="19.5" customHeight="1">
      <c r="A1085" s="463" t="s">
        <v>7869</v>
      </c>
      <c r="B1085" s="487" t="s">
        <v>7870</v>
      </c>
      <c r="C1085" s="463" t="s">
        <v>1075</v>
      </c>
      <c r="D1085" s="463" t="s">
        <v>7871</v>
      </c>
      <c r="E1085" s="463" t="s">
        <v>11</v>
      </c>
      <c r="F1085" s="463" t="s">
        <v>2247</v>
      </c>
      <c r="G1085" s="463" t="s">
        <v>7286</v>
      </c>
      <c r="H1085" s="463" t="s">
        <v>7872</v>
      </c>
      <c r="I1085" s="463" t="s">
        <v>1605</v>
      </c>
      <c r="J1085" s="463" t="s">
        <v>7873</v>
      </c>
      <c r="K1085" s="463" t="s">
        <v>1605</v>
      </c>
      <c r="L1085" s="463" t="s">
        <v>368</v>
      </c>
      <c r="M1085" s="463" t="s">
        <v>733</v>
      </c>
      <c r="N1085" s="463" t="s">
        <v>368</v>
      </c>
      <c r="O1085" s="463" t="s">
        <v>7874</v>
      </c>
      <c r="P1085" s="464" t="s">
        <v>7875</v>
      </c>
      <c r="Q1085" s="465">
        <v>72000000</v>
      </c>
      <c r="R1085" s="465">
        <v>369700000</v>
      </c>
      <c r="S1085" s="465">
        <v>1343540000</v>
      </c>
      <c r="T1085" s="465">
        <v>50900000</v>
      </c>
      <c r="U1085" s="465">
        <v>1836140000</v>
      </c>
      <c r="V1085" s="465">
        <v>34</v>
      </c>
      <c r="W1085" s="465">
        <v>0</v>
      </c>
      <c r="X1085" s="465">
        <v>34</v>
      </c>
      <c r="Y1085" s="466">
        <v>50224.3</v>
      </c>
      <c r="Z1085" s="465">
        <v>67122</v>
      </c>
      <c r="AA1085" s="465">
        <v>16543</v>
      </c>
    </row>
    <row r="1086" spans="1:27" s="462" customFormat="1" ht="19.5" customHeight="1">
      <c r="A1086" s="463" t="s">
        <v>7876</v>
      </c>
      <c r="B1086" s="487" t="s">
        <v>7877</v>
      </c>
      <c r="C1086" s="463" t="s">
        <v>7878</v>
      </c>
      <c r="D1086" s="463" t="s">
        <v>7879</v>
      </c>
      <c r="E1086" s="463" t="s">
        <v>50</v>
      </c>
      <c r="F1086" s="463" t="s">
        <v>1562</v>
      </c>
      <c r="G1086" s="463" t="s">
        <v>7880</v>
      </c>
      <c r="H1086" s="463" t="s">
        <v>7881</v>
      </c>
      <c r="I1086" s="463" t="s">
        <v>815</v>
      </c>
      <c r="J1086" s="463" t="s">
        <v>1605</v>
      </c>
      <c r="K1086" s="463" t="s">
        <v>1605</v>
      </c>
      <c r="L1086" s="463" t="s">
        <v>669</v>
      </c>
      <c r="M1086" s="463" t="s">
        <v>351</v>
      </c>
      <c r="N1086" s="463" t="s">
        <v>0</v>
      </c>
      <c r="O1086" s="463" t="s">
        <v>813</v>
      </c>
      <c r="P1086" s="464" t="s">
        <v>7882</v>
      </c>
      <c r="Q1086" s="465">
        <v>70000000</v>
      </c>
      <c r="R1086" s="465">
        <v>0</v>
      </c>
      <c r="S1086" s="465">
        <v>8000000</v>
      </c>
      <c r="T1086" s="465">
        <v>2000000</v>
      </c>
      <c r="U1086" s="465">
        <v>80000000</v>
      </c>
      <c r="V1086" s="465">
        <v>8</v>
      </c>
      <c r="W1086" s="465">
        <v>1</v>
      </c>
      <c r="X1086" s="465">
        <v>9</v>
      </c>
      <c r="Y1086" s="466">
        <v>490</v>
      </c>
      <c r="Z1086" s="465">
        <v>96484</v>
      </c>
      <c r="AA1086" s="465">
        <v>0</v>
      </c>
    </row>
    <row r="1087" spans="1:27" s="462" customFormat="1" ht="19.5" customHeight="1">
      <c r="A1087" s="463" t="s">
        <v>7883</v>
      </c>
      <c r="B1087" s="487" t="s">
        <v>7884</v>
      </c>
      <c r="C1087" s="463" t="s">
        <v>7885</v>
      </c>
      <c r="D1087" s="463" t="s">
        <v>643</v>
      </c>
      <c r="E1087" s="463" t="s">
        <v>50</v>
      </c>
      <c r="F1087" s="463" t="s">
        <v>1562</v>
      </c>
      <c r="G1087" s="463" t="s">
        <v>7886</v>
      </c>
      <c r="H1087" s="463" t="s">
        <v>7887</v>
      </c>
      <c r="I1087" s="463" t="s">
        <v>812</v>
      </c>
      <c r="J1087" s="463" t="s">
        <v>1605</v>
      </c>
      <c r="K1087" s="463" t="s">
        <v>1605</v>
      </c>
      <c r="L1087" s="463" t="s">
        <v>885</v>
      </c>
      <c r="M1087" s="463" t="s">
        <v>738</v>
      </c>
      <c r="N1087" s="463" t="s">
        <v>408</v>
      </c>
      <c r="O1087" s="463" t="s">
        <v>5479</v>
      </c>
      <c r="P1087" s="464" t="s">
        <v>7888</v>
      </c>
      <c r="Q1087" s="465">
        <v>5000000</v>
      </c>
      <c r="R1087" s="465">
        <v>0</v>
      </c>
      <c r="S1087" s="465">
        <v>0</v>
      </c>
      <c r="T1087" s="465">
        <v>200000</v>
      </c>
      <c r="U1087" s="465">
        <v>5200000</v>
      </c>
      <c r="V1087" s="465">
        <v>2</v>
      </c>
      <c r="W1087" s="465">
        <v>2</v>
      </c>
      <c r="X1087" s="465">
        <v>4</v>
      </c>
      <c r="Y1087" s="466">
        <v>390</v>
      </c>
      <c r="Z1087" s="465">
        <v>72024</v>
      </c>
      <c r="AA1087" s="465">
        <v>50416</v>
      </c>
    </row>
    <row r="1088" spans="1:27" s="462" customFormat="1" ht="19.5" customHeight="1">
      <c r="A1088" s="463" t="s">
        <v>7889</v>
      </c>
      <c r="B1088" s="487" t="s">
        <v>7890</v>
      </c>
      <c r="C1088" s="463" t="s">
        <v>7891</v>
      </c>
      <c r="D1088" s="463" t="s">
        <v>705</v>
      </c>
      <c r="E1088" s="463" t="s">
        <v>50</v>
      </c>
      <c r="F1088" s="463" t="s">
        <v>1562</v>
      </c>
      <c r="G1088" s="463" t="s">
        <v>7892</v>
      </c>
      <c r="H1088" s="463" t="s">
        <v>7893</v>
      </c>
      <c r="I1088" s="463" t="s">
        <v>815</v>
      </c>
      <c r="J1088" s="463" t="s">
        <v>1605</v>
      </c>
      <c r="K1088" s="463" t="s">
        <v>1605</v>
      </c>
      <c r="L1088" s="463" t="s">
        <v>7894</v>
      </c>
      <c r="M1088" s="463" t="s">
        <v>3936</v>
      </c>
      <c r="N1088" s="463" t="s">
        <v>30</v>
      </c>
      <c r="O1088" s="463" t="s">
        <v>3937</v>
      </c>
      <c r="P1088" s="464" t="s">
        <v>7895</v>
      </c>
      <c r="Q1088" s="465">
        <v>2000000</v>
      </c>
      <c r="R1088" s="465">
        <v>0</v>
      </c>
      <c r="S1088" s="465">
        <v>3000000</v>
      </c>
      <c r="T1088" s="465">
        <v>500000</v>
      </c>
      <c r="U1088" s="465">
        <v>5500000</v>
      </c>
      <c r="V1088" s="465">
        <v>5</v>
      </c>
      <c r="W1088" s="465">
        <v>0</v>
      </c>
      <c r="X1088" s="465">
        <v>5</v>
      </c>
      <c r="Y1088" s="466">
        <v>185</v>
      </c>
      <c r="Z1088" s="465">
        <v>9600</v>
      </c>
      <c r="AA1088" s="465">
        <v>0</v>
      </c>
    </row>
    <row r="1089" spans="1:27" s="462" customFormat="1" ht="19.5" customHeight="1">
      <c r="A1089" s="463" t="s">
        <v>7896</v>
      </c>
      <c r="B1089" s="487" t="s">
        <v>7897</v>
      </c>
      <c r="C1089" s="463" t="s">
        <v>7898</v>
      </c>
      <c r="D1089" s="463" t="s">
        <v>1435</v>
      </c>
      <c r="E1089" s="463" t="s">
        <v>782</v>
      </c>
      <c r="F1089" s="463" t="s">
        <v>2031</v>
      </c>
      <c r="G1089" s="463" t="s">
        <v>7899</v>
      </c>
      <c r="H1089" s="463" t="s">
        <v>815</v>
      </c>
      <c r="I1089" s="463" t="s">
        <v>808</v>
      </c>
      <c r="J1089" s="464" t="s">
        <v>1605</v>
      </c>
      <c r="K1089" s="464" t="s">
        <v>1605</v>
      </c>
      <c r="L1089" s="463" t="s">
        <v>648</v>
      </c>
      <c r="M1089" s="463" t="s">
        <v>649</v>
      </c>
      <c r="N1089" s="463" t="s">
        <v>0</v>
      </c>
      <c r="O1089" s="463" t="s">
        <v>1904</v>
      </c>
      <c r="P1089" s="464" t="s">
        <v>7900</v>
      </c>
      <c r="Q1089" s="465">
        <v>20000000</v>
      </c>
      <c r="R1089" s="465">
        <v>17420000</v>
      </c>
      <c r="S1089" s="465">
        <v>9770000</v>
      </c>
      <c r="T1089" s="465">
        <v>100000000</v>
      </c>
      <c r="U1089" s="465">
        <v>147190000</v>
      </c>
      <c r="V1089" s="465">
        <v>70</v>
      </c>
      <c r="W1089" s="465">
        <v>65</v>
      </c>
      <c r="X1089" s="465">
        <v>135</v>
      </c>
      <c r="Y1089" s="466">
        <v>986</v>
      </c>
      <c r="Z1089" s="465">
        <v>16136</v>
      </c>
      <c r="AA1089" s="465">
        <v>1980</v>
      </c>
    </row>
    <row r="1090" spans="1:27" s="462" customFormat="1" ht="19.5" customHeight="1">
      <c r="A1090" s="463" t="s">
        <v>7901</v>
      </c>
      <c r="B1090" s="487" t="s">
        <v>7902</v>
      </c>
      <c r="C1090" s="463" t="s">
        <v>7903</v>
      </c>
      <c r="D1090" s="463" t="s">
        <v>352</v>
      </c>
      <c r="E1090" s="463" t="s">
        <v>77</v>
      </c>
      <c r="F1090" s="463" t="s">
        <v>2042</v>
      </c>
      <c r="G1090" s="463" t="s">
        <v>7886</v>
      </c>
      <c r="H1090" s="463" t="s">
        <v>7904</v>
      </c>
      <c r="I1090" s="463" t="s">
        <v>817</v>
      </c>
      <c r="J1090" s="463" t="s">
        <v>1605</v>
      </c>
      <c r="K1090" s="463" t="s">
        <v>1605</v>
      </c>
      <c r="L1090" s="463" t="s">
        <v>674</v>
      </c>
      <c r="M1090" s="463" t="s">
        <v>675</v>
      </c>
      <c r="N1090" s="463" t="s">
        <v>30</v>
      </c>
      <c r="O1090" s="463" t="s">
        <v>7905</v>
      </c>
      <c r="P1090" s="464" t="s">
        <v>7906</v>
      </c>
      <c r="Q1090" s="465">
        <v>3000000</v>
      </c>
      <c r="R1090" s="465">
        <v>3000000</v>
      </c>
      <c r="S1090" s="465">
        <v>10000000</v>
      </c>
      <c r="T1090" s="465">
        <v>1000000</v>
      </c>
      <c r="U1090" s="465">
        <v>17000000</v>
      </c>
      <c r="V1090" s="465">
        <v>8</v>
      </c>
      <c r="W1090" s="465">
        <v>2</v>
      </c>
      <c r="X1090" s="465">
        <v>10</v>
      </c>
      <c r="Y1090" s="466">
        <v>1751.4</v>
      </c>
      <c r="Z1090" s="465">
        <v>8800</v>
      </c>
      <c r="AA1090" s="465">
        <v>570</v>
      </c>
    </row>
    <row r="1091" spans="1:27" s="462" customFormat="1" ht="19.5" customHeight="1">
      <c r="A1091" s="463" t="s">
        <v>7907</v>
      </c>
      <c r="B1091" s="487" t="s">
        <v>7908</v>
      </c>
      <c r="C1091" s="463" t="s">
        <v>7909</v>
      </c>
      <c r="D1091" s="463" t="s">
        <v>352</v>
      </c>
      <c r="E1091" s="463" t="s">
        <v>77</v>
      </c>
      <c r="F1091" s="463" t="s">
        <v>7331</v>
      </c>
      <c r="G1091" s="463" t="s">
        <v>7910</v>
      </c>
      <c r="H1091" s="463" t="s">
        <v>7911</v>
      </c>
      <c r="I1091" s="463" t="s">
        <v>812</v>
      </c>
      <c r="J1091" s="463" t="s">
        <v>25</v>
      </c>
      <c r="K1091" s="463" t="s">
        <v>25</v>
      </c>
      <c r="L1091" s="463" t="s">
        <v>455</v>
      </c>
      <c r="M1091" s="463" t="s">
        <v>455</v>
      </c>
      <c r="N1091" s="463" t="s">
        <v>85</v>
      </c>
      <c r="O1091" s="463" t="s">
        <v>925</v>
      </c>
      <c r="P1091" s="464" t="s">
        <v>7912</v>
      </c>
      <c r="Q1091" s="465">
        <v>0</v>
      </c>
      <c r="R1091" s="465">
        <v>50000000</v>
      </c>
      <c r="S1091" s="465">
        <v>10000000</v>
      </c>
      <c r="T1091" s="465">
        <v>20000000</v>
      </c>
      <c r="U1091" s="465">
        <v>80000000</v>
      </c>
      <c r="V1091" s="465">
        <v>10</v>
      </c>
      <c r="W1091" s="465">
        <v>1</v>
      </c>
      <c r="X1091" s="465">
        <v>11</v>
      </c>
      <c r="Y1091" s="466">
        <v>5843.03</v>
      </c>
      <c r="Z1091" s="465">
        <v>13838</v>
      </c>
      <c r="AA1091" s="465">
        <v>1241</v>
      </c>
    </row>
    <row r="1092" spans="1:27" s="462" customFormat="1" ht="19.5" customHeight="1">
      <c r="A1092" s="463" t="s">
        <v>7913</v>
      </c>
      <c r="B1092" s="487" t="s">
        <v>7914</v>
      </c>
      <c r="C1092" s="463" t="s">
        <v>7915</v>
      </c>
      <c r="D1092" s="463" t="s">
        <v>7916</v>
      </c>
      <c r="E1092" s="463" t="s">
        <v>19</v>
      </c>
      <c r="F1092" s="463" t="s">
        <v>1602</v>
      </c>
      <c r="G1092" s="463" t="s">
        <v>7917</v>
      </c>
      <c r="H1092" s="463" t="s">
        <v>7918</v>
      </c>
      <c r="I1092" s="463" t="s">
        <v>804</v>
      </c>
      <c r="J1092" s="463" t="s">
        <v>1605</v>
      </c>
      <c r="K1092" s="463" t="s">
        <v>1605</v>
      </c>
      <c r="L1092" s="463" t="s">
        <v>7919</v>
      </c>
      <c r="M1092" s="463" t="s">
        <v>577</v>
      </c>
      <c r="N1092" s="463" t="s">
        <v>0</v>
      </c>
      <c r="O1092" s="463" t="s">
        <v>890</v>
      </c>
      <c r="P1092" s="464" t="s">
        <v>1605</v>
      </c>
      <c r="Q1092" s="465">
        <v>40000000</v>
      </c>
      <c r="R1092" s="465">
        <v>33170000</v>
      </c>
      <c r="S1092" s="465">
        <v>6500000</v>
      </c>
      <c r="T1092" s="465">
        <v>5000000</v>
      </c>
      <c r="U1092" s="465">
        <v>84670000</v>
      </c>
      <c r="V1092" s="465">
        <v>7</v>
      </c>
      <c r="W1092" s="465">
        <v>2</v>
      </c>
      <c r="X1092" s="465">
        <v>9</v>
      </c>
      <c r="Y1092" s="466">
        <v>201.02</v>
      </c>
      <c r="Z1092" s="465">
        <v>12448</v>
      </c>
      <c r="AA1092" s="465">
        <v>1140</v>
      </c>
    </row>
    <row r="1093" spans="1:27" s="462" customFormat="1" ht="19.5" customHeight="1">
      <c r="A1093" s="463" t="s">
        <v>7920</v>
      </c>
      <c r="B1093" s="487" t="s">
        <v>7921</v>
      </c>
      <c r="C1093" s="463" t="s">
        <v>7922</v>
      </c>
      <c r="D1093" s="463" t="s">
        <v>7923</v>
      </c>
      <c r="E1093" s="463" t="s">
        <v>104</v>
      </c>
      <c r="F1093" s="463" t="s">
        <v>1624</v>
      </c>
      <c r="G1093" s="463" t="s">
        <v>7880</v>
      </c>
      <c r="H1093" s="463" t="s">
        <v>777</v>
      </c>
      <c r="I1093" s="463" t="s">
        <v>804</v>
      </c>
      <c r="J1093" s="463" t="s">
        <v>1605</v>
      </c>
      <c r="K1093" s="463" t="s">
        <v>1605</v>
      </c>
      <c r="L1093" s="463" t="s">
        <v>604</v>
      </c>
      <c r="M1093" s="463" t="s">
        <v>324</v>
      </c>
      <c r="N1093" s="463" t="s">
        <v>26</v>
      </c>
      <c r="O1093" s="463" t="s">
        <v>846</v>
      </c>
      <c r="P1093" s="464" t="s">
        <v>7924</v>
      </c>
      <c r="Q1093" s="465">
        <v>95000000</v>
      </c>
      <c r="R1093" s="465">
        <v>45000000</v>
      </c>
      <c r="S1093" s="465">
        <v>196000000</v>
      </c>
      <c r="T1093" s="465">
        <v>34000000</v>
      </c>
      <c r="U1093" s="465">
        <v>370000000</v>
      </c>
      <c r="V1093" s="465">
        <v>85</v>
      </c>
      <c r="W1093" s="465">
        <v>119</v>
      </c>
      <c r="X1093" s="465">
        <v>204</v>
      </c>
      <c r="Y1093" s="466">
        <v>3356.7</v>
      </c>
      <c r="Z1093" s="465">
        <v>14284</v>
      </c>
      <c r="AA1093" s="465">
        <v>8611</v>
      </c>
    </row>
    <row r="1094" spans="1:27" s="462" customFormat="1" ht="19.5" customHeight="1">
      <c r="A1094" s="463" t="s">
        <v>7925</v>
      </c>
      <c r="B1094" s="487" t="s">
        <v>7926</v>
      </c>
      <c r="C1094" s="463" t="s">
        <v>7927</v>
      </c>
      <c r="D1094" s="463" t="s">
        <v>1412</v>
      </c>
      <c r="E1094" s="463" t="s">
        <v>7</v>
      </c>
      <c r="F1094" s="463" t="s">
        <v>1655</v>
      </c>
      <c r="G1094" s="463" t="s">
        <v>7928</v>
      </c>
      <c r="H1094" s="463" t="s">
        <v>7929</v>
      </c>
      <c r="I1094" s="463" t="s">
        <v>817</v>
      </c>
      <c r="J1094" s="464" t="s">
        <v>1605</v>
      </c>
      <c r="K1094" s="464" t="s">
        <v>1605</v>
      </c>
      <c r="L1094" s="463" t="s">
        <v>387</v>
      </c>
      <c r="M1094" s="463" t="s">
        <v>329</v>
      </c>
      <c r="N1094" s="463" t="s">
        <v>0</v>
      </c>
      <c r="O1094" s="463" t="s">
        <v>826</v>
      </c>
      <c r="P1094" s="463" t="s">
        <v>1605</v>
      </c>
      <c r="Q1094" s="465">
        <v>80000000</v>
      </c>
      <c r="R1094" s="465">
        <v>20250000</v>
      </c>
      <c r="S1094" s="465">
        <v>15000000</v>
      </c>
      <c r="T1094" s="465">
        <v>10000000</v>
      </c>
      <c r="U1094" s="465">
        <v>125250000</v>
      </c>
      <c r="V1094" s="465">
        <v>31</v>
      </c>
      <c r="W1094" s="465">
        <v>15</v>
      </c>
      <c r="X1094" s="465">
        <v>46</v>
      </c>
      <c r="Y1094" s="466">
        <v>468</v>
      </c>
      <c r="Z1094" s="465">
        <v>2450</v>
      </c>
      <c r="AA1094" s="465">
        <v>2250</v>
      </c>
    </row>
    <row r="1095" spans="1:27" s="462" customFormat="1" ht="19.5" customHeight="1">
      <c r="A1095" s="463" t="s">
        <v>7930</v>
      </c>
      <c r="B1095" s="487" t="s">
        <v>7931</v>
      </c>
      <c r="C1095" s="463" t="s">
        <v>7932</v>
      </c>
      <c r="D1095" s="463" t="s">
        <v>7933</v>
      </c>
      <c r="E1095" s="463" t="s">
        <v>1555</v>
      </c>
      <c r="F1095" s="463" t="s">
        <v>2581</v>
      </c>
      <c r="G1095" s="463" t="s">
        <v>7899</v>
      </c>
      <c r="H1095" s="463" t="s">
        <v>7934</v>
      </c>
      <c r="I1095" s="463" t="s">
        <v>804</v>
      </c>
      <c r="J1095" s="463" t="s">
        <v>1605</v>
      </c>
      <c r="K1095" s="463" t="s">
        <v>1605</v>
      </c>
      <c r="L1095" s="463" t="s">
        <v>351</v>
      </c>
      <c r="M1095" s="463" t="s">
        <v>351</v>
      </c>
      <c r="N1095" s="463" t="s">
        <v>0</v>
      </c>
      <c r="O1095" s="463" t="s">
        <v>814</v>
      </c>
      <c r="P1095" s="464" t="s">
        <v>7935</v>
      </c>
      <c r="Q1095" s="465">
        <v>0</v>
      </c>
      <c r="R1095" s="465">
        <v>200000</v>
      </c>
      <c r="S1095" s="465">
        <v>3000000</v>
      </c>
      <c r="T1095" s="465">
        <v>5000000</v>
      </c>
      <c r="U1095" s="465">
        <v>8200000</v>
      </c>
      <c r="V1095" s="465">
        <v>30</v>
      </c>
      <c r="W1095" s="465">
        <v>30</v>
      </c>
      <c r="X1095" s="465">
        <v>60</v>
      </c>
      <c r="Y1095" s="466">
        <v>176.15</v>
      </c>
      <c r="Z1095" s="465">
        <v>1500</v>
      </c>
      <c r="AA1095" s="465">
        <v>1350</v>
      </c>
    </row>
    <row r="1096" spans="1:27" s="462" customFormat="1" ht="19.5" customHeight="1">
      <c r="A1096" s="463" t="s">
        <v>7936</v>
      </c>
      <c r="B1096" s="487" t="s">
        <v>7937</v>
      </c>
      <c r="C1096" s="463" t="s">
        <v>7938</v>
      </c>
      <c r="D1096" s="463" t="s">
        <v>7939</v>
      </c>
      <c r="E1096" s="463" t="s">
        <v>242</v>
      </c>
      <c r="F1096" s="463" t="s">
        <v>1709</v>
      </c>
      <c r="G1096" s="463" t="s">
        <v>7940</v>
      </c>
      <c r="H1096" s="463" t="s">
        <v>7941</v>
      </c>
      <c r="I1096" s="463" t="s">
        <v>1605</v>
      </c>
      <c r="J1096" s="464" t="s">
        <v>1605</v>
      </c>
      <c r="K1096" s="464" t="s">
        <v>1605</v>
      </c>
      <c r="L1096" s="463" t="s">
        <v>1650</v>
      </c>
      <c r="M1096" s="463" t="s">
        <v>654</v>
      </c>
      <c r="N1096" s="463" t="s">
        <v>0</v>
      </c>
      <c r="O1096" s="463" t="s">
        <v>1618</v>
      </c>
      <c r="P1096" s="464" t="s">
        <v>1605</v>
      </c>
      <c r="Q1096" s="465">
        <v>10000000</v>
      </c>
      <c r="R1096" s="465">
        <v>8000000</v>
      </c>
      <c r="S1096" s="465">
        <v>5000000</v>
      </c>
      <c r="T1096" s="465">
        <v>2000000</v>
      </c>
      <c r="U1096" s="465">
        <v>25000000</v>
      </c>
      <c r="V1096" s="465">
        <v>22</v>
      </c>
      <c r="W1096" s="465">
        <v>16</v>
      </c>
      <c r="X1096" s="465">
        <v>38</v>
      </c>
      <c r="Y1096" s="466">
        <v>144.30000000000001</v>
      </c>
      <c r="Z1096" s="465">
        <v>13647</v>
      </c>
      <c r="AA1096" s="465">
        <v>2750</v>
      </c>
    </row>
    <row r="1097" spans="1:27" s="462" customFormat="1" ht="19.5" customHeight="1">
      <c r="A1097" s="463" t="s">
        <v>7942</v>
      </c>
      <c r="B1097" s="487" t="s">
        <v>7943</v>
      </c>
      <c r="C1097" s="463" t="s">
        <v>7944</v>
      </c>
      <c r="D1097" s="463" t="s">
        <v>7945</v>
      </c>
      <c r="E1097" s="463" t="s">
        <v>242</v>
      </c>
      <c r="F1097" s="463" t="s">
        <v>1709</v>
      </c>
      <c r="G1097" s="463" t="s">
        <v>7946</v>
      </c>
      <c r="H1097" s="463" t="s">
        <v>7947</v>
      </c>
      <c r="I1097" s="463" t="s">
        <v>819</v>
      </c>
      <c r="J1097" s="463" t="s">
        <v>1605</v>
      </c>
      <c r="K1097" s="464" t="s">
        <v>1605</v>
      </c>
      <c r="L1097" s="463" t="s">
        <v>2361</v>
      </c>
      <c r="M1097" s="463" t="s">
        <v>57</v>
      </c>
      <c r="N1097" s="463" t="s">
        <v>0</v>
      </c>
      <c r="O1097" s="463" t="s">
        <v>845</v>
      </c>
      <c r="P1097" s="464" t="s">
        <v>7948</v>
      </c>
      <c r="Q1097" s="465">
        <v>2000000</v>
      </c>
      <c r="R1097" s="465">
        <v>1000000</v>
      </c>
      <c r="S1097" s="465">
        <v>5000000</v>
      </c>
      <c r="T1097" s="465">
        <v>4500000</v>
      </c>
      <c r="U1097" s="465">
        <v>12500000</v>
      </c>
      <c r="V1097" s="465">
        <v>32</v>
      </c>
      <c r="W1097" s="465">
        <v>30</v>
      </c>
      <c r="X1097" s="465">
        <v>62</v>
      </c>
      <c r="Y1097" s="466">
        <v>149.08000000000001</v>
      </c>
      <c r="Z1097" s="465">
        <v>4767</v>
      </c>
      <c r="AA1097" s="465">
        <v>4301</v>
      </c>
    </row>
    <row r="1098" spans="1:27" s="462" customFormat="1" ht="19.5" customHeight="1">
      <c r="A1098" s="463" t="s">
        <v>7949</v>
      </c>
      <c r="B1098" s="487" t="s">
        <v>7950</v>
      </c>
      <c r="C1098" s="463" t="s">
        <v>7951</v>
      </c>
      <c r="D1098" s="463" t="s">
        <v>7952</v>
      </c>
      <c r="E1098" s="463" t="s">
        <v>37</v>
      </c>
      <c r="F1098" s="463" t="s">
        <v>1716</v>
      </c>
      <c r="G1098" s="463" t="s">
        <v>7953</v>
      </c>
      <c r="H1098" s="463" t="s">
        <v>7954</v>
      </c>
      <c r="I1098" s="463" t="s">
        <v>806</v>
      </c>
      <c r="J1098" s="463" t="s">
        <v>1605</v>
      </c>
      <c r="K1098" s="463" t="s">
        <v>1605</v>
      </c>
      <c r="L1098" s="463" t="s">
        <v>548</v>
      </c>
      <c r="M1098" s="463" t="s">
        <v>329</v>
      </c>
      <c r="N1098" s="463" t="s">
        <v>0</v>
      </c>
      <c r="O1098" s="463" t="s">
        <v>826</v>
      </c>
      <c r="P1098" s="464" t="s">
        <v>5292</v>
      </c>
      <c r="Q1098" s="465">
        <v>78000000</v>
      </c>
      <c r="R1098" s="465">
        <v>400000000</v>
      </c>
      <c r="S1098" s="465">
        <v>50000000</v>
      </c>
      <c r="T1098" s="465">
        <v>20000000</v>
      </c>
      <c r="U1098" s="465">
        <v>548000000</v>
      </c>
      <c r="V1098" s="465">
        <v>32</v>
      </c>
      <c r="W1098" s="465">
        <v>20</v>
      </c>
      <c r="X1098" s="465">
        <v>52</v>
      </c>
      <c r="Y1098" s="466">
        <v>431.68</v>
      </c>
      <c r="Z1098" s="465">
        <v>29653</v>
      </c>
      <c r="AA1098" s="465">
        <v>7875</v>
      </c>
    </row>
    <row r="1099" spans="1:27" s="462" customFormat="1" ht="19.5" customHeight="1">
      <c r="A1099" s="463" t="s">
        <v>7955</v>
      </c>
      <c r="B1099" s="487" t="s">
        <v>7956</v>
      </c>
      <c r="C1099" s="463" t="s">
        <v>7957</v>
      </c>
      <c r="D1099" s="463" t="s">
        <v>7958</v>
      </c>
      <c r="E1099" s="463" t="s">
        <v>49</v>
      </c>
      <c r="F1099" s="463" t="s">
        <v>1722</v>
      </c>
      <c r="G1099" s="463" t="s">
        <v>7959</v>
      </c>
      <c r="H1099" s="463" t="s">
        <v>7960</v>
      </c>
      <c r="I1099" s="463" t="s">
        <v>825</v>
      </c>
      <c r="J1099" s="464" t="s">
        <v>1605</v>
      </c>
      <c r="K1099" s="463" t="s">
        <v>1605</v>
      </c>
      <c r="L1099" s="463" t="s">
        <v>374</v>
      </c>
      <c r="M1099" s="463" t="s">
        <v>329</v>
      </c>
      <c r="N1099" s="463" t="s">
        <v>0</v>
      </c>
      <c r="O1099" s="463" t="s">
        <v>818</v>
      </c>
      <c r="P1099" s="464" t="s">
        <v>7961</v>
      </c>
      <c r="Q1099" s="465">
        <v>500000</v>
      </c>
      <c r="R1099" s="465">
        <v>500000</v>
      </c>
      <c r="S1099" s="465">
        <v>1000000</v>
      </c>
      <c r="T1099" s="465">
        <v>5000000</v>
      </c>
      <c r="U1099" s="465">
        <v>7000000</v>
      </c>
      <c r="V1099" s="465">
        <v>30</v>
      </c>
      <c r="W1099" s="465">
        <v>30</v>
      </c>
      <c r="X1099" s="465">
        <v>60</v>
      </c>
      <c r="Y1099" s="466">
        <v>1576.17</v>
      </c>
      <c r="Z1099" s="465">
        <v>23004</v>
      </c>
      <c r="AA1099" s="465">
        <v>5040</v>
      </c>
    </row>
    <row r="1100" spans="1:27" s="462" customFormat="1" ht="19.5" customHeight="1">
      <c r="A1100" s="463" t="s">
        <v>7962</v>
      </c>
      <c r="B1100" s="487" t="s">
        <v>7963</v>
      </c>
      <c r="C1100" s="463" t="s">
        <v>7964</v>
      </c>
      <c r="D1100" s="463" t="s">
        <v>7965</v>
      </c>
      <c r="E1100" s="463" t="s">
        <v>49</v>
      </c>
      <c r="F1100" s="463" t="s">
        <v>1722</v>
      </c>
      <c r="G1100" s="463" t="s">
        <v>7886</v>
      </c>
      <c r="H1100" s="463" t="s">
        <v>7966</v>
      </c>
      <c r="I1100" s="463" t="s">
        <v>808</v>
      </c>
      <c r="J1100" s="463" t="s">
        <v>1605</v>
      </c>
      <c r="K1100" s="463" t="s">
        <v>1605</v>
      </c>
      <c r="L1100" s="463" t="s">
        <v>361</v>
      </c>
      <c r="M1100" s="463" t="s">
        <v>56</v>
      </c>
      <c r="N1100" s="463" t="s">
        <v>3</v>
      </c>
      <c r="O1100" s="463" t="s">
        <v>3769</v>
      </c>
      <c r="P1100" s="464" t="s">
        <v>1605</v>
      </c>
      <c r="Q1100" s="465">
        <v>1200000</v>
      </c>
      <c r="R1100" s="465">
        <v>0</v>
      </c>
      <c r="S1100" s="465">
        <v>3000000</v>
      </c>
      <c r="T1100" s="465">
        <v>1000000</v>
      </c>
      <c r="U1100" s="465">
        <v>5200000</v>
      </c>
      <c r="V1100" s="465">
        <v>6</v>
      </c>
      <c r="W1100" s="465">
        <v>6</v>
      </c>
      <c r="X1100" s="465">
        <v>12</v>
      </c>
      <c r="Y1100" s="466">
        <v>257</v>
      </c>
      <c r="Z1100" s="465">
        <v>3200</v>
      </c>
      <c r="AA1100" s="465">
        <v>1300</v>
      </c>
    </row>
    <row r="1101" spans="1:27" s="462" customFormat="1" ht="19.5" customHeight="1">
      <c r="A1101" s="463" t="s">
        <v>7967</v>
      </c>
      <c r="B1101" s="487" t="s">
        <v>7968</v>
      </c>
      <c r="C1101" s="463" t="s">
        <v>7969</v>
      </c>
      <c r="D1101" s="463" t="s">
        <v>1475</v>
      </c>
      <c r="E1101" s="463" t="s">
        <v>49</v>
      </c>
      <c r="F1101" s="463" t="s">
        <v>1722</v>
      </c>
      <c r="G1101" s="463" t="s">
        <v>7892</v>
      </c>
      <c r="H1101" s="463" t="s">
        <v>7970</v>
      </c>
      <c r="I1101" s="463" t="s">
        <v>808</v>
      </c>
      <c r="J1101" s="464" t="s">
        <v>1605</v>
      </c>
      <c r="K1101" s="464" t="s">
        <v>1605</v>
      </c>
      <c r="L1101" s="463" t="s">
        <v>372</v>
      </c>
      <c r="M1101" s="463" t="s">
        <v>2</v>
      </c>
      <c r="N1101" s="463" t="s">
        <v>3</v>
      </c>
      <c r="O1101" s="463" t="s">
        <v>823</v>
      </c>
      <c r="P1101" s="464" t="s">
        <v>1605</v>
      </c>
      <c r="Q1101" s="465">
        <v>0</v>
      </c>
      <c r="R1101" s="465">
        <v>0</v>
      </c>
      <c r="S1101" s="465">
        <v>35000000</v>
      </c>
      <c r="T1101" s="465">
        <v>5000000</v>
      </c>
      <c r="U1101" s="465">
        <v>40000000</v>
      </c>
      <c r="V1101" s="465">
        <v>19</v>
      </c>
      <c r="W1101" s="465">
        <v>17</v>
      </c>
      <c r="X1101" s="465">
        <v>36</v>
      </c>
      <c r="Y1101" s="466">
        <v>5782</v>
      </c>
      <c r="Z1101" s="465">
        <v>5760</v>
      </c>
      <c r="AA1101" s="465">
        <v>5760</v>
      </c>
    </row>
    <row r="1102" spans="1:27" s="462" customFormat="1" ht="19.5" customHeight="1">
      <c r="A1102" s="463" t="s">
        <v>7971</v>
      </c>
      <c r="B1102" s="487" t="s">
        <v>7972</v>
      </c>
      <c r="C1102" s="463" t="s">
        <v>7973</v>
      </c>
      <c r="D1102" s="463" t="s">
        <v>7974</v>
      </c>
      <c r="E1102" s="463" t="s">
        <v>49</v>
      </c>
      <c r="F1102" s="463" t="s">
        <v>1722</v>
      </c>
      <c r="G1102" s="463" t="s">
        <v>7975</v>
      </c>
      <c r="H1102" s="463" t="s">
        <v>7976</v>
      </c>
      <c r="I1102" s="463" t="s">
        <v>808</v>
      </c>
      <c r="J1102" s="463" t="s">
        <v>1605</v>
      </c>
      <c r="K1102" s="463" t="s">
        <v>1605</v>
      </c>
      <c r="L1102" s="463" t="s">
        <v>566</v>
      </c>
      <c r="M1102" s="463" t="s">
        <v>351</v>
      </c>
      <c r="N1102" s="463" t="s">
        <v>0</v>
      </c>
      <c r="O1102" s="463" t="s">
        <v>814</v>
      </c>
      <c r="P1102" s="464" t="s">
        <v>1605</v>
      </c>
      <c r="Q1102" s="465">
        <v>0</v>
      </c>
      <c r="R1102" s="465">
        <v>0</v>
      </c>
      <c r="S1102" s="465">
        <v>20000000</v>
      </c>
      <c r="T1102" s="465">
        <v>10000000</v>
      </c>
      <c r="U1102" s="465">
        <v>30000000</v>
      </c>
      <c r="V1102" s="465">
        <v>4</v>
      </c>
      <c r="W1102" s="465">
        <v>6</v>
      </c>
      <c r="X1102" s="465">
        <v>10</v>
      </c>
      <c r="Y1102" s="466">
        <v>441.8</v>
      </c>
      <c r="Z1102" s="465">
        <v>1600</v>
      </c>
      <c r="AA1102" s="465">
        <v>650</v>
      </c>
    </row>
    <row r="1103" spans="1:27" s="462" customFormat="1" ht="19.5" customHeight="1">
      <c r="A1103" s="463" t="s">
        <v>7977</v>
      </c>
      <c r="B1103" s="487" t="s">
        <v>7978</v>
      </c>
      <c r="C1103" s="463" t="s">
        <v>7979</v>
      </c>
      <c r="D1103" s="463" t="s">
        <v>7980</v>
      </c>
      <c r="E1103" s="463" t="s">
        <v>49</v>
      </c>
      <c r="F1103" s="463" t="s">
        <v>1760</v>
      </c>
      <c r="G1103" s="463" t="s">
        <v>7975</v>
      </c>
      <c r="H1103" s="463" t="s">
        <v>7981</v>
      </c>
      <c r="I1103" s="464" t="s">
        <v>815</v>
      </c>
      <c r="J1103" s="464" t="s">
        <v>1605</v>
      </c>
      <c r="K1103" s="464" t="s">
        <v>1605</v>
      </c>
      <c r="L1103" s="463" t="s">
        <v>317</v>
      </c>
      <c r="M1103" s="463" t="s">
        <v>2</v>
      </c>
      <c r="N1103" s="463" t="s">
        <v>3</v>
      </c>
      <c r="O1103" s="463" t="s">
        <v>823</v>
      </c>
      <c r="P1103" s="464" t="s">
        <v>7982</v>
      </c>
      <c r="Q1103" s="465">
        <v>5000000</v>
      </c>
      <c r="R1103" s="465">
        <v>5000000</v>
      </c>
      <c r="S1103" s="465">
        <v>10000000</v>
      </c>
      <c r="T1103" s="465">
        <v>5000000</v>
      </c>
      <c r="U1103" s="465">
        <v>25000000</v>
      </c>
      <c r="V1103" s="465">
        <v>12</v>
      </c>
      <c r="W1103" s="465">
        <v>4</v>
      </c>
      <c r="X1103" s="465">
        <v>16</v>
      </c>
      <c r="Y1103" s="466">
        <v>288.67</v>
      </c>
      <c r="Z1103" s="465">
        <v>400</v>
      </c>
      <c r="AA1103" s="465">
        <v>400</v>
      </c>
    </row>
    <row r="1104" spans="1:27" s="462" customFormat="1" ht="19.5" customHeight="1">
      <c r="A1104" s="463" t="s">
        <v>7983</v>
      </c>
      <c r="B1104" s="487" t="s">
        <v>7984</v>
      </c>
      <c r="C1104" s="463" t="s">
        <v>7985</v>
      </c>
      <c r="D1104" s="463" t="s">
        <v>7986</v>
      </c>
      <c r="E1104" s="463" t="s">
        <v>49</v>
      </c>
      <c r="F1104" s="463" t="s">
        <v>1722</v>
      </c>
      <c r="G1104" s="463" t="s">
        <v>7928</v>
      </c>
      <c r="H1104" s="463" t="s">
        <v>7069</v>
      </c>
      <c r="I1104" s="463" t="s">
        <v>825</v>
      </c>
      <c r="J1104" s="463" t="s">
        <v>25</v>
      </c>
      <c r="K1104" s="463" t="s">
        <v>25</v>
      </c>
      <c r="L1104" s="463" t="s">
        <v>584</v>
      </c>
      <c r="M1104" s="463" t="s">
        <v>54</v>
      </c>
      <c r="N1104" s="463" t="s">
        <v>35</v>
      </c>
      <c r="O1104" s="463" t="s">
        <v>874</v>
      </c>
      <c r="P1104" s="464" t="s">
        <v>1605</v>
      </c>
      <c r="Q1104" s="465">
        <v>18000000</v>
      </c>
      <c r="R1104" s="465">
        <v>20000000</v>
      </c>
      <c r="S1104" s="465">
        <v>17000000</v>
      </c>
      <c r="T1104" s="465">
        <v>15000000</v>
      </c>
      <c r="U1104" s="465">
        <v>70000000</v>
      </c>
      <c r="V1104" s="465">
        <v>30</v>
      </c>
      <c r="W1104" s="465">
        <v>20</v>
      </c>
      <c r="X1104" s="465">
        <v>50</v>
      </c>
      <c r="Y1104" s="466">
        <v>471</v>
      </c>
      <c r="Z1104" s="465">
        <v>1216</v>
      </c>
      <c r="AA1104" s="465">
        <v>1039</v>
      </c>
    </row>
    <row r="1105" spans="1:27" s="462" customFormat="1" ht="19.5" customHeight="1">
      <c r="A1105" s="463" t="s">
        <v>7987</v>
      </c>
      <c r="B1105" s="487" t="s">
        <v>7988</v>
      </c>
      <c r="C1105" s="463" t="s">
        <v>7989</v>
      </c>
      <c r="D1105" s="463" t="s">
        <v>433</v>
      </c>
      <c r="E1105" s="463" t="s">
        <v>24</v>
      </c>
      <c r="F1105" s="463" t="s">
        <v>1742</v>
      </c>
      <c r="G1105" s="463" t="s">
        <v>7880</v>
      </c>
      <c r="H1105" s="463" t="s">
        <v>7990</v>
      </c>
      <c r="I1105" s="463" t="s">
        <v>806</v>
      </c>
      <c r="J1105" s="464" t="s">
        <v>1605</v>
      </c>
      <c r="K1105" s="464" t="s">
        <v>1605</v>
      </c>
      <c r="L1105" s="463" t="s">
        <v>387</v>
      </c>
      <c r="M1105" s="463" t="s">
        <v>329</v>
      </c>
      <c r="N1105" s="463" t="s">
        <v>0</v>
      </c>
      <c r="O1105" s="463" t="s">
        <v>826</v>
      </c>
      <c r="P1105" s="464" t="s">
        <v>7991</v>
      </c>
      <c r="Q1105" s="465">
        <v>7000000</v>
      </c>
      <c r="R1105" s="465">
        <v>6000000</v>
      </c>
      <c r="S1105" s="465">
        <v>2000000</v>
      </c>
      <c r="T1105" s="465">
        <v>5000000</v>
      </c>
      <c r="U1105" s="465">
        <v>20000000</v>
      </c>
      <c r="V1105" s="465">
        <v>10</v>
      </c>
      <c r="W1105" s="465">
        <v>4</v>
      </c>
      <c r="X1105" s="465">
        <v>14</v>
      </c>
      <c r="Y1105" s="466">
        <v>186</v>
      </c>
      <c r="Z1105" s="465">
        <v>4436</v>
      </c>
      <c r="AA1105" s="465">
        <v>723</v>
      </c>
    </row>
    <row r="1106" spans="1:27" s="462" customFormat="1" ht="19.5" customHeight="1">
      <c r="A1106" s="463" t="s">
        <v>7992</v>
      </c>
      <c r="B1106" s="487" t="s">
        <v>7993</v>
      </c>
      <c r="C1106" s="463" t="s">
        <v>7994</v>
      </c>
      <c r="D1106" s="463" t="s">
        <v>1041</v>
      </c>
      <c r="E1106" s="463" t="s">
        <v>24</v>
      </c>
      <c r="F1106" s="463" t="s">
        <v>1742</v>
      </c>
      <c r="G1106" s="463" t="s">
        <v>7946</v>
      </c>
      <c r="H1106" s="463" t="s">
        <v>1143</v>
      </c>
      <c r="I1106" s="463" t="s">
        <v>815</v>
      </c>
      <c r="J1106" s="463" t="s">
        <v>25</v>
      </c>
      <c r="K1106" s="463" t="s">
        <v>25</v>
      </c>
      <c r="L1106" s="463" t="s">
        <v>1245</v>
      </c>
      <c r="M1106" s="463" t="s">
        <v>575</v>
      </c>
      <c r="N1106" s="463" t="s">
        <v>26</v>
      </c>
      <c r="O1106" s="463" t="s">
        <v>805</v>
      </c>
      <c r="P1106" s="464" t="s">
        <v>7995</v>
      </c>
      <c r="Q1106" s="465">
        <v>0</v>
      </c>
      <c r="R1106" s="465">
        <v>250000000</v>
      </c>
      <c r="S1106" s="465">
        <v>250000000</v>
      </c>
      <c r="T1106" s="465">
        <v>50000000</v>
      </c>
      <c r="U1106" s="465">
        <v>550000000</v>
      </c>
      <c r="V1106" s="465">
        <v>62</v>
      </c>
      <c r="W1106" s="465">
        <v>30</v>
      </c>
      <c r="X1106" s="465">
        <v>92</v>
      </c>
      <c r="Y1106" s="466">
        <v>6152.87</v>
      </c>
      <c r="Z1106" s="465">
        <v>35407</v>
      </c>
      <c r="AA1106" s="465">
        <v>8017</v>
      </c>
    </row>
    <row r="1107" spans="1:27" s="462" customFormat="1" ht="19.5" customHeight="1">
      <c r="A1107" s="463" t="s">
        <v>7996</v>
      </c>
      <c r="B1107" s="487" t="s">
        <v>7997</v>
      </c>
      <c r="C1107" s="463" t="s">
        <v>7998</v>
      </c>
      <c r="D1107" s="463" t="s">
        <v>7999</v>
      </c>
      <c r="E1107" s="463" t="s">
        <v>24</v>
      </c>
      <c r="F1107" s="463" t="s">
        <v>1742</v>
      </c>
      <c r="G1107" s="463" t="s">
        <v>7975</v>
      </c>
      <c r="H1107" s="463" t="s">
        <v>1380</v>
      </c>
      <c r="I1107" s="463" t="s">
        <v>825</v>
      </c>
      <c r="J1107" s="464" t="s">
        <v>1605</v>
      </c>
      <c r="K1107" s="464" t="s">
        <v>1605</v>
      </c>
      <c r="L1107" s="463" t="s">
        <v>6</v>
      </c>
      <c r="M1107" s="463" t="s">
        <v>2</v>
      </c>
      <c r="N1107" s="463" t="s">
        <v>3</v>
      </c>
      <c r="O1107" s="463" t="s">
        <v>823</v>
      </c>
      <c r="P1107" s="464" t="s">
        <v>1605</v>
      </c>
      <c r="Q1107" s="465">
        <v>0</v>
      </c>
      <c r="R1107" s="465">
        <v>1200000</v>
      </c>
      <c r="S1107" s="465">
        <v>2000000</v>
      </c>
      <c r="T1107" s="465">
        <v>2000000</v>
      </c>
      <c r="U1107" s="465">
        <v>5200000</v>
      </c>
      <c r="V1107" s="465">
        <v>6</v>
      </c>
      <c r="W1107" s="465">
        <v>4</v>
      </c>
      <c r="X1107" s="465">
        <v>10</v>
      </c>
      <c r="Y1107" s="466">
        <v>497</v>
      </c>
      <c r="Z1107" s="465">
        <v>18400</v>
      </c>
      <c r="AA1107" s="465">
        <v>2500</v>
      </c>
    </row>
    <row r="1108" spans="1:27" s="462" customFormat="1" ht="19.5" customHeight="1">
      <c r="A1108" s="463" t="s">
        <v>8000</v>
      </c>
      <c r="B1108" s="487" t="s">
        <v>8001</v>
      </c>
      <c r="C1108" s="463" t="s">
        <v>8002</v>
      </c>
      <c r="D1108" s="463" t="s">
        <v>8003</v>
      </c>
      <c r="E1108" s="463" t="s">
        <v>24</v>
      </c>
      <c r="F1108" s="463" t="s">
        <v>1742</v>
      </c>
      <c r="G1108" s="463" t="s">
        <v>7928</v>
      </c>
      <c r="H1108" s="463" t="s">
        <v>8004</v>
      </c>
      <c r="I1108" s="463" t="s">
        <v>830</v>
      </c>
      <c r="J1108" s="464" t="s">
        <v>1605</v>
      </c>
      <c r="K1108" s="464" t="s">
        <v>1605</v>
      </c>
      <c r="L1108" s="463" t="s">
        <v>1098</v>
      </c>
      <c r="M1108" s="463" t="s">
        <v>570</v>
      </c>
      <c r="N1108" s="463" t="s">
        <v>52</v>
      </c>
      <c r="O1108" s="463" t="s">
        <v>8005</v>
      </c>
      <c r="P1108" s="464" t="s">
        <v>1605</v>
      </c>
      <c r="Q1108" s="465">
        <v>10000000</v>
      </c>
      <c r="R1108" s="465">
        <v>20000000</v>
      </c>
      <c r="S1108" s="465">
        <v>5000000</v>
      </c>
      <c r="T1108" s="465">
        <v>5000000</v>
      </c>
      <c r="U1108" s="465">
        <v>40000000</v>
      </c>
      <c r="V1108" s="465">
        <v>8</v>
      </c>
      <c r="W1108" s="465">
        <v>4</v>
      </c>
      <c r="X1108" s="465">
        <v>12</v>
      </c>
      <c r="Y1108" s="466">
        <v>982.72</v>
      </c>
      <c r="Z1108" s="465">
        <v>3630</v>
      </c>
      <c r="AA1108" s="465">
        <v>920</v>
      </c>
    </row>
    <row r="1109" spans="1:27" s="462" customFormat="1" ht="19.5" customHeight="1">
      <c r="A1109" s="463" t="s">
        <v>8006</v>
      </c>
      <c r="B1109" s="487" t="s">
        <v>8007</v>
      </c>
      <c r="C1109" s="463" t="s">
        <v>8008</v>
      </c>
      <c r="D1109" s="463" t="s">
        <v>69</v>
      </c>
      <c r="E1109" s="463" t="s">
        <v>70</v>
      </c>
      <c r="F1109" s="463" t="s">
        <v>1772</v>
      </c>
      <c r="G1109" s="463" t="s">
        <v>7917</v>
      </c>
      <c r="H1109" s="463" t="s">
        <v>8009</v>
      </c>
      <c r="I1109" s="463" t="s">
        <v>821</v>
      </c>
      <c r="J1109" s="464" t="s">
        <v>1605</v>
      </c>
      <c r="K1109" s="463" t="s">
        <v>1605</v>
      </c>
      <c r="L1109" s="463" t="s">
        <v>1093</v>
      </c>
      <c r="M1109" s="463" t="s">
        <v>695</v>
      </c>
      <c r="N1109" s="463" t="s">
        <v>471</v>
      </c>
      <c r="O1109" s="463" t="s">
        <v>8010</v>
      </c>
      <c r="P1109" s="464" t="s">
        <v>1605</v>
      </c>
      <c r="Q1109" s="465">
        <v>3000000</v>
      </c>
      <c r="R1109" s="465">
        <v>3000000</v>
      </c>
      <c r="S1109" s="465">
        <v>1500000</v>
      </c>
      <c r="T1109" s="465">
        <v>2000000</v>
      </c>
      <c r="U1109" s="465">
        <v>9500000</v>
      </c>
      <c r="V1109" s="465">
        <v>3</v>
      </c>
      <c r="W1109" s="465">
        <v>3</v>
      </c>
      <c r="X1109" s="465">
        <v>6</v>
      </c>
      <c r="Y1109" s="466">
        <v>110.5</v>
      </c>
      <c r="Z1109" s="465">
        <v>13601</v>
      </c>
      <c r="AA1109" s="465">
        <v>13601</v>
      </c>
    </row>
    <row r="1110" spans="1:27" s="462" customFormat="1" ht="19.5" customHeight="1">
      <c r="A1110" s="463" t="s">
        <v>8011</v>
      </c>
      <c r="B1110" s="487" t="s">
        <v>8012</v>
      </c>
      <c r="C1110" s="463" t="s">
        <v>8013</v>
      </c>
      <c r="D1110" s="463" t="s">
        <v>724</v>
      </c>
      <c r="E1110" s="463" t="s">
        <v>70</v>
      </c>
      <c r="F1110" s="463" t="s">
        <v>1772</v>
      </c>
      <c r="G1110" s="463" t="s">
        <v>7880</v>
      </c>
      <c r="H1110" s="463" t="s">
        <v>8014</v>
      </c>
      <c r="I1110" s="463" t="s">
        <v>817</v>
      </c>
      <c r="J1110" s="464" t="s">
        <v>1605</v>
      </c>
      <c r="K1110" s="463" t="s">
        <v>1605</v>
      </c>
      <c r="L1110" s="463" t="s">
        <v>445</v>
      </c>
      <c r="M1110" s="463" t="s">
        <v>373</v>
      </c>
      <c r="N1110" s="463" t="s">
        <v>0</v>
      </c>
      <c r="O1110" s="463" t="s">
        <v>870</v>
      </c>
      <c r="P1110" s="464" t="s">
        <v>8015</v>
      </c>
      <c r="Q1110" s="465">
        <v>120000</v>
      </c>
      <c r="R1110" s="465">
        <v>2548000</v>
      </c>
      <c r="S1110" s="465">
        <v>2256000</v>
      </c>
      <c r="T1110" s="465">
        <v>4800000</v>
      </c>
      <c r="U1110" s="465">
        <v>9724000</v>
      </c>
      <c r="V1110" s="465">
        <v>12</v>
      </c>
      <c r="W1110" s="465">
        <v>0</v>
      </c>
      <c r="X1110" s="465">
        <v>12</v>
      </c>
      <c r="Y1110" s="466">
        <v>265</v>
      </c>
      <c r="Z1110" s="465">
        <v>8000</v>
      </c>
      <c r="AA1110" s="465">
        <v>392</v>
      </c>
    </row>
    <row r="1111" spans="1:27" s="462" customFormat="1" ht="19.5" customHeight="1">
      <c r="A1111" s="463" t="s">
        <v>8016</v>
      </c>
      <c r="B1111" s="487" t="s">
        <v>8017</v>
      </c>
      <c r="C1111" s="463" t="s">
        <v>8018</v>
      </c>
      <c r="D1111" s="463" t="s">
        <v>69</v>
      </c>
      <c r="E1111" s="463" t="s">
        <v>70</v>
      </c>
      <c r="F1111" s="463" t="s">
        <v>1772</v>
      </c>
      <c r="G1111" s="463" t="s">
        <v>7880</v>
      </c>
      <c r="H1111" s="463" t="s">
        <v>7432</v>
      </c>
      <c r="I1111" s="463" t="s">
        <v>822</v>
      </c>
      <c r="J1111" s="464" t="s">
        <v>1605</v>
      </c>
      <c r="K1111" s="463" t="s">
        <v>1605</v>
      </c>
      <c r="L1111" s="463" t="s">
        <v>8019</v>
      </c>
      <c r="M1111" s="463" t="s">
        <v>8020</v>
      </c>
      <c r="N1111" s="463" t="s">
        <v>471</v>
      </c>
      <c r="O1111" s="463" t="s">
        <v>8010</v>
      </c>
      <c r="P1111" s="464" t="s">
        <v>8021</v>
      </c>
      <c r="Q1111" s="465">
        <v>5000000</v>
      </c>
      <c r="R1111" s="465">
        <v>1000000</v>
      </c>
      <c r="S1111" s="465">
        <v>5000000</v>
      </c>
      <c r="T1111" s="465">
        <v>1000000</v>
      </c>
      <c r="U1111" s="465">
        <v>12000000</v>
      </c>
      <c r="V1111" s="465">
        <v>4</v>
      </c>
      <c r="W1111" s="465">
        <v>0</v>
      </c>
      <c r="X1111" s="465">
        <v>4</v>
      </c>
      <c r="Y1111" s="466">
        <v>134.5</v>
      </c>
      <c r="Z1111" s="465">
        <v>2268</v>
      </c>
      <c r="AA1111" s="465">
        <v>800</v>
      </c>
    </row>
    <row r="1112" spans="1:27" s="462" customFormat="1" ht="19.5" customHeight="1">
      <c r="A1112" s="463" t="s">
        <v>8022</v>
      </c>
      <c r="B1112" s="487" t="s">
        <v>8023</v>
      </c>
      <c r="C1112" s="463" t="s">
        <v>8024</v>
      </c>
      <c r="D1112" s="467" t="s">
        <v>69</v>
      </c>
      <c r="E1112" s="463" t="s">
        <v>70</v>
      </c>
      <c r="F1112" s="463" t="s">
        <v>1772</v>
      </c>
      <c r="G1112" s="463" t="s">
        <v>8025</v>
      </c>
      <c r="H1112" s="463" t="s">
        <v>8026</v>
      </c>
      <c r="I1112" s="463" t="s">
        <v>801</v>
      </c>
      <c r="J1112" s="464" t="s">
        <v>25</v>
      </c>
      <c r="K1112" s="464" t="s">
        <v>25</v>
      </c>
      <c r="L1112" s="463" t="s">
        <v>8027</v>
      </c>
      <c r="M1112" s="463" t="s">
        <v>8028</v>
      </c>
      <c r="N1112" s="463" t="s">
        <v>404</v>
      </c>
      <c r="O1112" s="463" t="s">
        <v>8029</v>
      </c>
      <c r="P1112" s="464" t="s">
        <v>8030</v>
      </c>
      <c r="Q1112" s="465">
        <v>50000</v>
      </c>
      <c r="R1112" s="465">
        <v>1000000</v>
      </c>
      <c r="S1112" s="465">
        <v>6000000</v>
      </c>
      <c r="T1112" s="465">
        <v>2000000</v>
      </c>
      <c r="U1112" s="465">
        <v>9050000</v>
      </c>
      <c r="V1112" s="465">
        <v>7</v>
      </c>
      <c r="W1112" s="465">
        <v>2</v>
      </c>
      <c r="X1112" s="465">
        <v>9</v>
      </c>
      <c r="Y1112" s="466">
        <v>437.2</v>
      </c>
      <c r="Z1112" s="465">
        <v>4000</v>
      </c>
      <c r="AA1112" s="465">
        <v>424</v>
      </c>
    </row>
    <row r="1113" spans="1:27" s="462" customFormat="1" ht="19.5" customHeight="1">
      <c r="A1113" s="463" t="s">
        <v>8031</v>
      </c>
      <c r="B1113" s="487" t="s">
        <v>8032</v>
      </c>
      <c r="C1113" s="463" t="s">
        <v>3467</v>
      </c>
      <c r="D1113" s="463" t="s">
        <v>69</v>
      </c>
      <c r="E1113" s="463" t="s">
        <v>70</v>
      </c>
      <c r="F1113" s="463" t="s">
        <v>1772</v>
      </c>
      <c r="G1113" s="463" t="s">
        <v>7899</v>
      </c>
      <c r="H1113" s="463" t="s">
        <v>8033</v>
      </c>
      <c r="I1113" s="463" t="s">
        <v>759</v>
      </c>
      <c r="J1113" s="464" t="s">
        <v>1605</v>
      </c>
      <c r="K1113" s="464" t="s">
        <v>1605</v>
      </c>
      <c r="L1113" s="463" t="s">
        <v>1366</v>
      </c>
      <c r="M1113" s="463" t="s">
        <v>1802</v>
      </c>
      <c r="N1113" s="463" t="s">
        <v>470</v>
      </c>
      <c r="O1113" s="463" t="s">
        <v>1803</v>
      </c>
      <c r="P1113" s="464" t="s">
        <v>1605</v>
      </c>
      <c r="Q1113" s="465">
        <v>4000000</v>
      </c>
      <c r="R1113" s="465">
        <v>1000000</v>
      </c>
      <c r="S1113" s="465">
        <v>4000000</v>
      </c>
      <c r="T1113" s="465">
        <v>20000000</v>
      </c>
      <c r="U1113" s="465">
        <v>29000000</v>
      </c>
      <c r="V1113" s="465">
        <v>4</v>
      </c>
      <c r="W1113" s="465">
        <v>0</v>
      </c>
      <c r="X1113" s="465">
        <v>4</v>
      </c>
      <c r="Y1113" s="466">
        <v>252.88</v>
      </c>
      <c r="Z1113" s="465">
        <v>26054</v>
      </c>
      <c r="AA1113" s="465">
        <v>0</v>
      </c>
    </row>
    <row r="1114" spans="1:27" s="462" customFormat="1" ht="19.5" customHeight="1">
      <c r="A1114" s="463" t="s">
        <v>8034</v>
      </c>
      <c r="B1114" s="487" t="s">
        <v>8035</v>
      </c>
      <c r="C1114" s="463" t="s">
        <v>4199</v>
      </c>
      <c r="D1114" s="463" t="s">
        <v>69</v>
      </c>
      <c r="E1114" s="463" t="s">
        <v>70</v>
      </c>
      <c r="F1114" s="463" t="s">
        <v>1772</v>
      </c>
      <c r="G1114" s="463" t="s">
        <v>7892</v>
      </c>
      <c r="H1114" s="463" t="s">
        <v>8036</v>
      </c>
      <c r="I1114" s="463" t="s">
        <v>811</v>
      </c>
      <c r="J1114" s="464" t="s">
        <v>1605</v>
      </c>
      <c r="K1114" s="464" t="s">
        <v>8037</v>
      </c>
      <c r="L1114" s="463" t="s">
        <v>1303</v>
      </c>
      <c r="M1114" s="463" t="s">
        <v>975</v>
      </c>
      <c r="N1114" s="463" t="s">
        <v>30</v>
      </c>
      <c r="O1114" s="463" t="s">
        <v>8038</v>
      </c>
      <c r="P1114" s="464" t="s">
        <v>1605</v>
      </c>
      <c r="Q1114" s="465">
        <v>480000</v>
      </c>
      <c r="R1114" s="465">
        <v>4000000</v>
      </c>
      <c r="S1114" s="465">
        <v>2000000</v>
      </c>
      <c r="T1114" s="465">
        <v>1000000</v>
      </c>
      <c r="U1114" s="465">
        <v>7480000</v>
      </c>
      <c r="V1114" s="465">
        <v>5</v>
      </c>
      <c r="W1114" s="465">
        <v>0</v>
      </c>
      <c r="X1114" s="465">
        <v>5</v>
      </c>
      <c r="Y1114" s="466">
        <v>231.8</v>
      </c>
      <c r="Z1114" s="465">
        <v>5964</v>
      </c>
      <c r="AA1114" s="465">
        <v>156</v>
      </c>
    </row>
    <row r="1115" spans="1:27" s="462" customFormat="1" ht="19.5" customHeight="1">
      <c r="A1115" s="463" t="s">
        <v>8039</v>
      </c>
      <c r="B1115" s="487" t="s">
        <v>8040</v>
      </c>
      <c r="C1115" s="463" t="s">
        <v>4774</v>
      </c>
      <c r="D1115" s="463" t="s">
        <v>69</v>
      </c>
      <c r="E1115" s="463" t="s">
        <v>70</v>
      </c>
      <c r="F1115" s="463" t="s">
        <v>1772</v>
      </c>
      <c r="G1115" s="463" t="s">
        <v>8041</v>
      </c>
      <c r="H1115" s="463" t="s">
        <v>8042</v>
      </c>
      <c r="I1115" s="463" t="s">
        <v>806</v>
      </c>
      <c r="J1115" s="464" t="s">
        <v>1605</v>
      </c>
      <c r="K1115" s="464" t="s">
        <v>1605</v>
      </c>
      <c r="L1115" s="463" t="s">
        <v>8043</v>
      </c>
      <c r="M1115" s="463" t="s">
        <v>6172</v>
      </c>
      <c r="N1115" s="463" t="s">
        <v>87</v>
      </c>
      <c r="O1115" s="463" t="s">
        <v>6370</v>
      </c>
      <c r="P1115" s="464" t="s">
        <v>6341</v>
      </c>
      <c r="Q1115" s="465">
        <v>2000000</v>
      </c>
      <c r="R1115" s="465">
        <v>4000000</v>
      </c>
      <c r="S1115" s="465">
        <v>5000000</v>
      </c>
      <c r="T1115" s="465">
        <v>1000000</v>
      </c>
      <c r="U1115" s="465">
        <v>12000000</v>
      </c>
      <c r="V1115" s="465">
        <v>4</v>
      </c>
      <c r="W1115" s="465">
        <v>0</v>
      </c>
      <c r="X1115" s="465">
        <v>4</v>
      </c>
      <c r="Y1115" s="466">
        <v>298</v>
      </c>
      <c r="Z1115" s="465">
        <v>3200</v>
      </c>
      <c r="AA1115" s="465">
        <v>290</v>
      </c>
    </row>
    <row r="1116" spans="1:27" s="462" customFormat="1" ht="19.5" customHeight="1">
      <c r="A1116" s="463" t="s">
        <v>8044</v>
      </c>
      <c r="B1116" s="487" t="s">
        <v>8045</v>
      </c>
      <c r="C1116" s="463" t="s">
        <v>7764</v>
      </c>
      <c r="D1116" s="463" t="s">
        <v>8046</v>
      </c>
      <c r="E1116" s="463" t="s">
        <v>29</v>
      </c>
      <c r="F1116" s="463" t="s">
        <v>1891</v>
      </c>
      <c r="G1116" s="463" t="s">
        <v>8047</v>
      </c>
      <c r="H1116" s="463" t="s">
        <v>8048</v>
      </c>
      <c r="I1116" s="463" t="s">
        <v>759</v>
      </c>
      <c r="J1116" s="463" t="s">
        <v>25</v>
      </c>
      <c r="K1116" s="463" t="s">
        <v>25</v>
      </c>
      <c r="L1116" s="463" t="s">
        <v>7767</v>
      </c>
      <c r="M1116" s="463" t="s">
        <v>1108</v>
      </c>
      <c r="N1116" s="463" t="s">
        <v>335</v>
      </c>
      <c r="O1116" s="463" t="s">
        <v>4792</v>
      </c>
      <c r="P1116" s="464" t="s">
        <v>7768</v>
      </c>
      <c r="Q1116" s="465">
        <v>1300000</v>
      </c>
      <c r="R1116" s="465">
        <v>3000000</v>
      </c>
      <c r="S1116" s="465">
        <v>10000000</v>
      </c>
      <c r="T1116" s="465">
        <v>4000000</v>
      </c>
      <c r="U1116" s="465">
        <v>18300000</v>
      </c>
      <c r="V1116" s="465">
        <v>15</v>
      </c>
      <c r="W1116" s="465">
        <v>5</v>
      </c>
      <c r="X1116" s="465">
        <v>20</v>
      </c>
      <c r="Y1116" s="466">
        <v>1190</v>
      </c>
      <c r="Z1116" s="465">
        <v>5106</v>
      </c>
      <c r="AA1116" s="465">
        <v>1399</v>
      </c>
    </row>
    <row r="1117" spans="1:27" s="462" customFormat="1" ht="19.5" customHeight="1">
      <c r="A1117" s="463" t="s">
        <v>8049</v>
      </c>
      <c r="B1117" s="487" t="s">
        <v>8050</v>
      </c>
      <c r="C1117" s="463" t="s">
        <v>1503</v>
      </c>
      <c r="D1117" s="463" t="s">
        <v>8051</v>
      </c>
      <c r="E1117" s="463" t="s">
        <v>48</v>
      </c>
      <c r="F1117" s="463" t="s">
        <v>3491</v>
      </c>
      <c r="G1117" s="463" t="s">
        <v>8052</v>
      </c>
      <c r="H1117" s="463" t="s">
        <v>840</v>
      </c>
      <c r="I1117" s="463" t="s">
        <v>811</v>
      </c>
      <c r="J1117" s="464" t="s">
        <v>25</v>
      </c>
      <c r="K1117" s="464" t="s">
        <v>25</v>
      </c>
      <c r="L1117" s="463" t="s">
        <v>954</v>
      </c>
      <c r="M1117" s="463" t="s">
        <v>1319</v>
      </c>
      <c r="N1117" s="463" t="s">
        <v>468</v>
      </c>
      <c r="O1117" s="463" t="s">
        <v>955</v>
      </c>
      <c r="P1117" s="464" t="s">
        <v>8053</v>
      </c>
      <c r="Q1117" s="465">
        <v>5000000</v>
      </c>
      <c r="R1117" s="465">
        <v>5000000</v>
      </c>
      <c r="S1117" s="465">
        <v>25000000</v>
      </c>
      <c r="T1117" s="465">
        <v>5000000</v>
      </c>
      <c r="U1117" s="465">
        <v>40000000</v>
      </c>
      <c r="V1117" s="465">
        <v>20</v>
      </c>
      <c r="W1117" s="465">
        <v>15</v>
      </c>
      <c r="X1117" s="465">
        <v>35</v>
      </c>
      <c r="Y1117" s="466">
        <v>6955</v>
      </c>
      <c r="Z1117" s="465">
        <v>16773</v>
      </c>
      <c r="AA1117" s="465">
        <v>3840</v>
      </c>
    </row>
    <row r="1118" spans="1:27" s="462" customFormat="1" ht="19.5" customHeight="1">
      <c r="A1118" s="463" t="s">
        <v>8054</v>
      </c>
      <c r="B1118" s="487" t="s">
        <v>8055</v>
      </c>
      <c r="C1118" s="463" t="s">
        <v>8056</v>
      </c>
      <c r="D1118" s="463" t="s">
        <v>8057</v>
      </c>
      <c r="E1118" s="463" t="s">
        <v>48</v>
      </c>
      <c r="F1118" s="463" t="s">
        <v>3491</v>
      </c>
      <c r="G1118" s="463" t="s">
        <v>8058</v>
      </c>
      <c r="H1118" s="463" t="s">
        <v>8059</v>
      </c>
      <c r="I1118" s="463" t="s">
        <v>812</v>
      </c>
      <c r="J1118" s="464" t="s">
        <v>1605</v>
      </c>
      <c r="K1118" s="464" t="s">
        <v>1605</v>
      </c>
      <c r="L1118" s="463" t="s">
        <v>1179</v>
      </c>
      <c r="M1118" s="463" t="s">
        <v>676</v>
      </c>
      <c r="N1118" s="463" t="s">
        <v>30</v>
      </c>
      <c r="O1118" s="463" t="s">
        <v>938</v>
      </c>
      <c r="P1118" s="464" t="s">
        <v>1224</v>
      </c>
      <c r="Q1118" s="465">
        <v>9000000</v>
      </c>
      <c r="R1118" s="465">
        <v>15000000</v>
      </c>
      <c r="S1118" s="465">
        <v>10000000</v>
      </c>
      <c r="T1118" s="465">
        <v>10000000</v>
      </c>
      <c r="U1118" s="465">
        <v>44000000</v>
      </c>
      <c r="V1118" s="465">
        <v>38</v>
      </c>
      <c r="W1118" s="465">
        <v>28</v>
      </c>
      <c r="X1118" s="465">
        <v>66</v>
      </c>
      <c r="Y1118" s="466">
        <v>992.97</v>
      </c>
      <c r="Z1118" s="465">
        <v>10000</v>
      </c>
      <c r="AA1118" s="465">
        <v>3513</v>
      </c>
    </row>
    <row r="1119" spans="1:27" s="462" customFormat="1" ht="19.5" customHeight="1">
      <c r="A1119" s="463" t="s">
        <v>8060</v>
      </c>
      <c r="B1119" s="487" t="s">
        <v>8061</v>
      </c>
      <c r="C1119" s="463" t="s">
        <v>8062</v>
      </c>
      <c r="D1119" s="463" t="s">
        <v>8063</v>
      </c>
      <c r="E1119" s="463" t="s">
        <v>48</v>
      </c>
      <c r="F1119" s="463" t="s">
        <v>3491</v>
      </c>
      <c r="G1119" s="463" t="s">
        <v>8058</v>
      </c>
      <c r="H1119" s="463" t="s">
        <v>8064</v>
      </c>
      <c r="I1119" s="463" t="s">
        <v>821</v>
      </c>
      <c r="J1119" s="463" t="s">
        <v>1605</v>
      </c>
      <c r="K1119" s="463" t="s">
        <v>1605</v>
      </c>
      <c r="L1119" s="463" t="s">
        <v>653</v>
      </c>
      <c r="M1119" s="463" t="s">
        <v>458</v>
      </c>
      <c r="N1119" s="463" t="s">
        <v>403</v>
      </c>
      <c r="O1119" s="463" t="s">
        <v>6661</v>
      </c>
      <c r="P1119" s="464" t="s">
        <v>6662</v>
      </c>
      <c r="Q1119" s="465">
        <v>10000000</v>
      </c>
      <c r="R1119" s="465">
        <v>1000000</v>
      </c>
      <c r="S1119" s="465">
        <v>5000000</v>
      </c>
      <c r="T1119" s="465">
        <v>1000000</v>
      </c>
      <c r="U1119" s="465">
        <v>17000000</v>
      </c>
      <c r="V1119" s="465">
        <v>7</v>
      </c>
      <c r="W1119" s="465">
        <v>3</v>
      </c>
      <c r="X1119" s="465">
        <v>10</v>
      </c>
      <c r="Y1119" s="466">
        <v>728</v>
      </c>
      <c r="Z1119" s="465">
        <v>3080</v>
      </c>
      <c r="AA1119" s="465">
        <v>360</v>
      </c>
    </row>
    <row r="1120" spans="1:27" s="462" customFormat="1" ht="19.5" customHeight="1">
      <c r="A1120" s="463" t="s">
        <v>8065</v>
      </c>
      <c r="B1120" s="487" t="s">
        <v>8066</v>
      </c>
      <c r="C1120" s="463" t="s">
        <v>8067</v>
      </c>
      <c r="D1120" s="463" t="s">
        <v>8068</v>
      </c>
      <c r="E1120" s="463" t="s">
        <v>237</v>
      </c>
      <c r="F1120" s="463" t="s">
        <v>8069</v>
      </c>
      <c r="G1120" s="463" t="s">
        <v>7946</v>
      </c>
      <c r="H1120" s="463" t="s">
        <v>5387</v>
      </c>
      <c r="I1120" s="463" t="s">
        <v>804</v>
      </c>
      <c r="J1120" s="464" t="s">
        <v>1605</v>
      </c>
      <c r="K1120" s="464" t="s">
        <v>8070</v>
      </c>
      <c r="L1120" s="463" t="s">
        <v>425</v>
      </c>
      <c r="M1120" s="463" t="s">
        <v>351</v>
      </c>
      <c r="N1120" s="463" t="s">
        <v>0</v>
      </c>
      <c r="O1120" s="463" t="s">
        <v>813</v>
      </c>
      <c r="P1120" s="464" t="s">
        <v>8071</v>
      </c>
      <c r="Q1120" s="465">
        <v>0</v>
      </c>
      <c r="R1120" s="465">
        <v>360000</v>
      </c>
      <c r="S1120" s="465">
        <v>26300000</v>
      </c>
      <c r="T1120" s="465">
        <v>1700000</v>
      </c>
      <c r="U1120" s="465">
        <v>28360000</v>
      </c>
      <c r="V1120" s="465">
        <v>8</v>
      </c>
      <c r="W1120" s="465">
        <v>1</v>
      </c>
      <c r="X1120" s="465">
        <v>9</v>
      </c>
      <c r="Y1120" s="466">
        <v>497.79</v>
      </c>
      <c r="Z1120" s="465">
        <v>1280</v>
      </c>
      <c r="AA1120" s="465">
        <v>1280</v>
      </c>
    </row>
    <row r="1121" spans="1:27" s="462" customFormat="1" ht="19.5" customHeight="1">
      <c r="A1121" s="463" t="s">
        <v>8072</v>
      </c>
      <c r="B1121" s="487" t="s">
        <v>8073</v>
      </c>
      <c r="C1121" s="463" t="s">
        <v>8074</v>
      </c>
      <c r="D1121" s="463" t="s">
        <v>8075</v>
      </c>
      <c r="E1121" s="463" t="s">
        <v>990</v>
      </c>
      <c r="F1121" s="463" t="s">
        <v>7559</v>
      </c>
      <c r="G1121" s="463" t="s">
        <v>8058</v>
      </c>
      <c r="H1121" s="463" t="s">
        <v>7970</v>
      </c>
      <c r="I1121" s="463" t="s">
        <v>821</v>
      </c>
      <c r="J1121" s="464" t="s">
        <v>25</v>
      </c>
      <c r="K1121" s="464" t="s">
        <v>25</v>
      </c>
      <c r="L1121" s="463" t="s">
        <v>448</v>
      </c>
      <c r="M1121" s="463" t="s">
        <v>57</v>
      </c>
      <c r="N1121" s="463" t="s">
        <v>0</v>
      </c>
      <c r="O1121" s="463" t="s">
        <v>845</v>
      </c>
      <c r="P1121" s="464" t="s">
        <v>1605</v>
      </c>
      <c r="Q1121" s="465">
        <v>1488000</v>
      </c>
      <c r="R1121" s="465">
        <v>1488000</v>
      </c>
      <c r="S1121" s="465">
        <v>40000000</v>
      </c>
      <c r="T1121" s="465">
        <v>10000000</v>
      </c>
      <c r="U1121" s="465">
        <v>52976000</v>
      </c>
      <c r="V1121" s="465">
        <v>8</v>
      </c>
      <c r="W1121" s="465">
        <v>22</v>
      </c>
      <c r="X1121" s="465">
        <v>30</v>
      </c>
      <c r="Y1121" s="466">
        <v>161</v>
      </c>
      <c r="Z1121" s="465">
        <v>1878</v>
      </c>
      <c r="AA1121" s="465">
        <v>1878</v>
      </c>
    </row>
    <row r="1122" spans="1:27" s="462" customFormat="1" ht="19.5" customHeight="1">
      <c r="A1122" s="463" t="s">
        <v>8076</v>
      </c>
      <c r="B1122" s="487" t="s">
        <v>8077</v>
      </c>
      <c r="C1122" s="463" t="s">
        <v>8078</v>
      </c>
      <c r="D1122" s="463" t="s">
        <v>8079</v>
      </c>
      <c r="E1122" s="463" t="s">
        <v>253</v>
      </c>
      <c r="F1122" s="463" t="s">
        <v>1956</v>
      </c>
      <c r="G1122" s="463" t="s">
        <v>7917</v>
      </c>
      <c r="H1122" s="463" t="s">
        <v>8080</v>
      </c>
      <c r="I1122" s="464" t="s">
        <v>811</v>
      </c>
      <c r="J1122" s="464" t="s">
        <v>1605</v>
      </c>
      <c r="K1122" s="464" t="s">
        <v>1605</v>
      </c>
      <c r="L1122" s="463" t="s">
        <v>600</v>
      </c>
      <c r="M1122" s="463" t="s">
        <v>545</v>
      </c>
      <c r="N1122" s="463" t="s">
        <v>0</v>
      </c>
      <c r="O1122" s="463" t="s">
        <v>869</v>
      </c>
      <c r="P1122" s="464" t="s">
        <v>8081</v>
      </c>
      <c r="Q1122" s="465">
        <v>16000000</v>
      </c>
      <c r="R1122" s="465">
        <v>40000000</v>
      </c>
      <c r="S1122" s="465">
        <v>10000000</v>
      </c>
      <c r="T1122" s="465">
        <v>2000000</v>
      </c>
      <c r="U1122" s="465">
        <v>68000000</v>
      </c>
      <c r="V1122" s="465">
        <v>3</v>
      </c>
      <c r="W1122" s="465">
        <v>5</v>
      </c>
      <c r="X1122" s="465">
        <v>8</v>
      </c>
      <c r="Y1122" s="466">
        <v>459.17</v>
      </c>
      <c r="Z1122" s="465">
        <v>8200</v>
      </c>
      <c r="AA1122" s="465">
        <v>1250</v>
      </c>
    </row>
    <row r="1123" spans="1:27" s="462" customFormat="1" ht="19.5" customHeight="1">
      <c r="A1123" s="463" t="s">
        <v>8082</v>
      </c>
      <c r="B1123" s="487" t="s">
        <v>8083</v>
      </c>
      <c r="C1123" s="463" t="s">
        <v>1505</v>
      </c>
      <c r="D1123" s="463" t="s">
        <v>8084</v>
      </c>
      <c r="E1123" s="463" t="s">
        <v>253</v>
      </c>
      <c r="F1123" s="463" t="s">
        <v>1956</v>
      </c>
      <c r="G1123" s="463" t="s">
        <v>7886</v>
      </c>
      <c r="H1123" s="463" t="s">
        <v>8085</v>
      </c>
      <c r="I1123" s="463" t="s">
        <v>806</v>
      </c>
      <c r="J1123" s="464" t="s">
        <v>1605</v>
      </c>
      <c r="K1123" s="464" t="s">
        <v>1605</v>
      </c>
      <c r="L1123" s="463" t="s">
        <v>6</v>
      </c>
      <c r="M1123" s="463" t="s">
        <v>2</v>
      </c>
      <c r="N1123" s="463" t="s">
        <v>3</v>
      </c>
      <c r="O1123" s="463" t="s">
        <v>823</v>
      </c>
      <c r="P1123" s="464" t="s">
        <v>1605</v>
      </c>
      <c r="Q1123" s="465">
        <v>0</v>
      </c>
      <c r="R1123" s="465">
        <v>0</v>
      </c>
      <c r="S1123" s="465">
        <v>20000000</v>
      </c>
      <c r="T1123" s="465">
        <v>10000000</v>
      </c>
      <c r="U1123" s="465">
        <v>30000000</v>
      </c>
      <c r="V1123" s="465">
        <v>28</v>
      </c>
      <c r="W1123" s="465">
        <v>28</v>
      </c>
      <c r="X1123" s="465">
        <v>56</v>
      </c>
      <c r="Y1123" s="466">
        <v>479.02</v>
      </c>
      <c r="Z1123" s="465">
        <v>3600</v>
      </c>
      <c r="AA1123" s="465">
        <v>3600</v>
      </c>
    </row>
    <row r="1124" spans="1:27" s="462" customFormat="1" ht="19.5" customHeight="1">
      <c r="A1124" s="463" t="s">
        <v>8086</v>
      </c>
      <c r="B1124" s="487" t="s">
        <v>8087</v>
      </c>
      <c r="C1124" s="463" t="s">
        <v>8088</v>
      </c>
      <c r="D1124" s="463" t="s">
        <v>1243</v>
      </c>
      <c r="E1124" s="463" t="s">
        <v>47</v>
      </c>
      <c r="F1124" s="463" t="s">
        <v>1975</v>
      </c>
      <c r="G1124" s="463" t="s">
        <v>8058</v>
      </c>
      <c r="H1124" s="463" t="s">
        <v>905</v>
      </c>
      <c r="I1124" s="464" t="s">
        <v>819</v>
      </c>
      <c r="J1124" s="463" t="s">
        <v>25</v>
      </c>
      <c r="K1124" s="463" t="s">
        <v>25</v>
      </c>
      <c r="L1124" s="463" t="s">
        <v>8089</v>
      </c>
      <c r="M1124" s="463" t="s">
        <v>447</v>
      </c>
      <c r="N1124" s="463" t="s">
        <v>85</v>
      </c>
      <c r="O1124" s="463" t="s">
        <v>1979</v>
      </c>
      <c r="P1124" s="464" t="s">
        <v>8090</v>
      </c>
      <c r="Q1124" s="465">
        <v>0</v>
      </c>
      <c r="R1124" s="465">
        <v>0</v>
      </c>
      <c r="S1124" s="465">
        <v>1800000</v>
      </c>
      <c r="T1124" s="465">
        <v>35000000</v>
      </c>
      <c r="U1124" s="465">
        <v>36800000</v>
      </c>
      <c r="V1124" s="465">
        <v>6</v>
      </c>
      <c r="W1124" s="465">
        <v>0</v>
      </c>
      <c r="X1124" s="465">
        <v>6</v>
      </c>
      <c r="Y1124" s="466">
        <v>430</v>
      </c>
      <c r="Z1124" s="465">
        <v>34532</v>
      </c>
      <c r="AA1124" s="465">
        <v>0</v>
      </c>
    </row>
    <row r="1125" spans="1:27" s="462" customFormat="1" ht="19.5" customHeight="1">
      <c r="A1125" s="463" t="s">
        <v>8091</v>
      </c>
      <c r="B1125" s="487" t="s">
        <v>8092</v>
      </c>
      <c r="C1125" s="463" t="s">
        <v>8093</v>
      </c>
      <c r="D1125" s="463" t="s">
        <v>8094</v>
      </c>
      <c r="E1125" s="463" t="s">
        <v>1551</v>
      </c>
      <c r="F1125" s="463" t="s">
        <v>2289</v>
      </c>
      <c r="G1125" s="463" t="s">
        <v>8095</v>
      </c>
      <c r="H1125" s="463" t="s">
        <v>8096</v>
      </c>
      <c r="I1125" s="463" t="s">
        <v>801</v>
      </c>
      <c r="J1125" s="464" t="s">
        <v>1605</v>
      </c>
      <c r="K1125" s="464" t="s">
        <v>1605</v>
      </c>
      <c r="L1125" s="463" t="s">
        <v>387</v>
      </c>
      <c r="M1125" s="463" t="s">
        <v>329</v>
      </c>
      <c r="N1125" s="463" t="s">
        <v>0</v>
      </c>
      <c r="O1125" s="463" t="s">
        <v>826</v>
      </c>
      <c r="P1125" s="464" t="s">
        <v>8097</v>
      </c>
      <c r="Q1125" s="465">
        <v>0</v>
      </c>
      <c r="R1125" s="465">
        <v>0</v>
      </c>
      <c r="S1125" s="465">
        <v>6000000</v>
      </c>
      <c r="T1125" s="465">
        <v>1000000</v>
      </c>
      <c r="U1125" s="465">
        <v>7000000</v>
      </c>
      <c r="V1125" s="465">
        <v>4</v>
      </c>
      <c r="W1125" s="465">
        <v>2</v>
      </c>
      <c r="X1125" s="465">
        <v>6</v>
      </c>
      <c r="Y1125" s="466">
        <v>364.5</v>
      </c>
      <c r="Z1125" s="465">
        <v>8720</v>
      </c>
      <c r="AA1125" s="465">
        <v>2100</v>
      </c>
    </row>
    <row r="1126" spans="1:27" s="462" customFormat="1" ht="19.5" customHeight="1">
      <c r="A1126" s="463" t="s">
        <v>8098</v>
      </c>
      <c r="B1126" s="487" t="s">
        <v>8099</v>
      </c>
      <c r="C1126" s="463" t="s">
        <v>8100</v>
      </c>
      <c r="D1126" s="463" t="s">
        <v>8101</v>
      </c>
      <c r="E1126" s="463" t="s">
        <v>284</v>
      </c>
      <c r="F1126" s="463" t="s">
        <v>7601</v>
      </c>
      <c r="G1126" s="463" t="s">
        <v>8095</v>
      </c>
      <c r="H1126" s="463" t="s">
        <v>8102</v>
      </c>
      <c r="I1126" s="463" t="s">
        <v>804</v>
      </c>
      <c r="J1126" s="463" t="s">
        <v>1605</v>
      </c>
      <c r="K1126" s="463" t="s">
        <v>1605</v>
      </c>
      <c r="L1126" s="463" t="s">
        <v>351</v>
      </c>
      <c r="M1126" s="463" t="s">
        <v>351</v>
      </c>
      <c r="N1126" s="463" t="s">
        <v>0</v>
      </c>
      <c r="O1126" s="463" t="s">
        <v>814</v>
      </c>
      <c r="P1126" s="464" t="s">
        <v>1605</v>
      </c>
      <c r="Q1126" s="465">
        <v>18000000</v>
      </c>
      <c r="R1126" s="465">
        <v>14000000</v>
      </c>
      <c r="S1126" s="465">
        <v>20000000</v>
      </c>
      <c r="T1126" s="465">
        <v>20000000</v>
      </c>
      <c r="U1126" s="465">
        <v>72000000</v>
      </c>
      <c r="V1126" s="465">
        <v>11</v>
      </c>
      <c r="W1126" s="465">
        <v>14</v>
      </c>
      <c r="X1126" s="465">
        <v>25</v>
      </c>
      <c r="Y1126" s="466">
        <v>461.04</v>
      </c>
      <c r="Z1126" s="465">
        <v>6610</v>
      </c>
      <c r="AA1126" s="465">
        <v>1972</v>
      </c>
    </row>
    <row r="1127" spans="1:27" s="462" customFormat="1" ht="19.5" customHeight="1">
      <c r="A1127" s="463" t="s">
        <v>8103</v>
      </c>
      <c r="B1127" s="487" t="s">
        <v>8104</v>
      </c>
      <c r="C1127" s="463" t="s">
        <v>8105</v>
      </c>
      <c r="D1127" s="463" t="s">
        <v>8106</v>
      </c>
      <c r="E1127" s="463" t="s">
        <v>76</v>
      </c>
      <c r="F1127" s="463" t="s">
        <v>1716</v>
      </c>
      <c r="G1127" s="463" t="s">
        <v>7946</v>
      </c>
      <c r="H1127" s="463" t="s">
        <v>3683</v>
      </c>
      <c r="I1127" s="464" t="s">
        <v>812</v>
      </c>
      <c r="J1127" s="464" t="s">
        <v>1605</v>
      </c>
      <c r="K1127" s="463" t="s">
        <v>1605</v>
      </c>
      <c r="L1127" s="463" t="s">
        <v>669</v>
      </c>
      <c r="M1127" s="463" t="s">
        <v>351</v>
      </c>
      <c r="N1127" s="463" t="s">
        <v>0</v>
      </c>
      <c r="O1127" s="463" t="s">
        <v>813</v>
      </c>
      <c r="P1127" s="464" t="s">
        <v>1605</v>
      </c>
      <c r="Q1127" s="465">
        <v>0</v>
      </c>
      <c r="R1127" s="465">
        <v>7872000</v>
      </c>
      <c r="S1127" s="465">
        <v>5000000</v>
      </c>
      <c r="T1127" s="465">
        <v>5000000</v>
      </c>
      <c r="U1127" s="465">
        <v>17872000</v>
      </c>
      <c r="V1127" s="465">
        <v>10</v>
      </c>
      <c r="W1127" s="465">
        <v>5</v>
      </c>
      <c r="X1127" s="465">
        <v>15</v>
      </c>
      <c r="Y1127" s="466">
        <v>1216.9100000000001</v>
      </c>
      <c r="Z1127" s="465">
        <v>3600</v>
      </c>
      <c r="AA1127" s="465">
        <v>3600</v>
      </c>
    </row>
    <row r="1128" spans="1:27" s="462" customFormat="1" ht="19.5" customHeight="1">
      <c r="A1128" s="463" t="s">
        <v>8107</v>
      </c>
      <c r="B1128" s="487" t="s">
        <v>8108</v>
      </c>
      <c r="C1128" s="463" t="s">
        <v>8109</v>
      </c>
      <c r="D1128" s="463" t="s">
        <v>8110</v>
      </c>
      <c r="E1128" s="463" t="s">
        <v>96</v>
      </c>
      <c r="F1128" s="463" t="s">
        <v>1632</v>
      </c>
      <c r="G1128" s="463" t="s">
        <v>8025</v>
      </c>
      <c r="H1128" s="463" t="s">
        <v>877</v>
      </c>
      <c r="I1128" s="463" t="s">
        <v>808</v>
      </c>
      <c r="J1128" s="463" t="s">
        <v>1605</v>
      </c>
      <c r="K1128" s="463" t="s">
        <v>1605</v>
      </c>
      <c r="L1128" s="463" t="s">
        <v>389</v>
      </c>
      <c r="M1128" s="463" t="s">
        <v>389</v>
      </c>
      <c r="N1128" s="463" t="s">
        <v>0</v>
      </c>
      <c r="O1128" s="463" t="s">
        <v>847</v>
      </c>
      <c r="P1128" s="464" t="s">
        <v>8111</v>
      </c>
      <c r="Q1128" s="465">
        <v>0</v>
      </c>
      <c r="R1128" s="465">
        <v>0</v>
      </c>
      <c r="S1128" s="465">
        <v>8000000</v>
      </c>
      <c r="T1128" s="465">
        <v>10000000</v>
      </c>
      <c r="U1128" s="465">
        <v>18000000</v>
      </c>
      <c r="V1128" s="465">
        <v>30</v>
      </c>
      <c r="W1128" s="465">
        <v>10</v>
      </c>
      <c r="X1128" s="465">
        <v>40</v>
      </c>
      <c r="Y1128" s="466">
        <v>323.39999999999998</v>
      </c>
      <c r="Z1128" s="465">
        <v>9941</v>
      </c>
      <c r="AA1128" s="465">
        <v>9941</v>
      </c>
    </row>
    <row r="1129" spans="1:27" s="462" customFormat="1" ht="19.5" customHeight="1">
      <c r="A1129" s="463" t="s">
        <v>8112</v>
      </c>
      <c r="B1129" s="487" t="s">
        <v>8113</v>
      </c>
      <c r="C1129" s="463" t="s">
        <v>8114</v>
      </c>
      <c r="D1129" s="463" t="s">
        <v>8115</v>
      </c>
      <c r="E1129" s="463" t="s">
        <v>773</v>
      </c>
      <c r="F1129" s="463" t="s">
        <v>2307</v>
      </c>
      <c r="G1129" s="463" t="s">
        <v>8116</v>
      </c>
      <c r="H1129" s="463" t="s">
        <v>8117</v>
      </c>
      <c r="I1129" s="463" t="s">
        <v>808</v>
      </c>
      <c r="J1129" s="463" t="s">
        <v>1605</v>
      </c>
      <c r="K1129" s="463" t="s">
        <v>1605</v>
      </c>
      <c r="L1129" s="463" t="s">
        <v>580</v>
      </c>
      <c r="M1129" s="463" t="s">
        <v>329</v>
      </c>
      <c r="N1129" s="463" t="s">
        <v>0</v>
      </c>
      <c r="O1129" s="463" t="s">
        <v>818</v>
      </c>
      <c r="P1129" s="464" t="s">
        <v>1226</v>
      </c>
      <c r="Q1129" s="465">
        <v>0</v>
      </c>
      <c r="R1129" s="465">
        <v>70000000</v>
      </c>
      <c r="S1129" s="465">
        <v>20000000</v>
      </c>
      <c r="T1129" s="465">
        <v>10000000</v>
      </c>
      <c r="U1129" s="465">
        <v>100000000</v>
      </c>
      <c r="V1129" s="465">
        <v>105</v>
      </c>
      <c r="W1129" s="465">
        <v>32</v>
      </c>
      <c r="X1129" s="465">
        <v>137</v>
      </c>
      <c r="Y1129" s="466">
        <v>477.77</v>
      </c>
      <c r="Z1129" s="465">
        <v>13964</v>
      </c>
      <c r="AA1129" s="465">
        <v>9768</v>
      </c>
    </row>
    <row r="1130" spans="1:27" s="462" customFormat="1" ht="19.5" customHeight="1">
      <c r="A1130" s="463" t="s">
        <v>8118</v>
      </c>
      <c r="B1130" s="487" t="s">
        <v>8119</v>
      </c>
      <c r="C1130" s="463" t="s">
        <v>8120</v>
      </c>
      <c r="D1130" s="463" t="s">
        <v>8121</v>
      </c>
      <c r="E1130" s="463" t="s">
        <v>773</v>
      </c>
      <c r="F1130" s="463" t="s">
        <v>8122</v>
      </c>
      <c r="G1130" s="463" t="s">
        <v>8123</v>
      </c>
      <c r="H1130" s="463" t="s">
        <v>8124</v>
      </c>
      <c r="I1130" s="463" t="s">
        <v>825</v>
      </c>
      <c r="J1130" s="464" t="s">
        <v>1605</v>
      </c>
      <c r="K1130" s="464" t="s">
        <v>1605</v>
      </c>
      <c r="L1130" s="463" t="s">
        <v>554</v>
      </c>
      <c r="M1130" s="463" t="s">
        <v>555</v>
      </c>
      <c r="N1130" s="463" t="s">
        <v>14</v>
      </c>
      <c r="O1130" s="463" t="s">
        <v>860</v>
      </c>
      <c r="P1130" s="464" t="s">
        <v>8125</v>
      </c>
      <c r="Q1130" s="465">
        <v>6600000</v>
      </c>
      <c r="R1130" s="465">
        <v>8000000</v>
      </c>
      <c r="S1130" s="465">
        <v>3000000</v>
      </c>
      <c r="T1130" s="465">
        <v>5000000</v>
      </c>
      <c r="U1130" s="465">
        <v>22600000</v>
      </c>
      <c r="V1130" s="465">
        <v>7</v>
      </c>
      <c r="W1130" s="465">
        <v>3</v>
      </c>
      <c r="X1130" s="465">
        <v>10</v>
      </c>
      <c r="Y1130" s="466">
        <v>177.98</v>
      </c>
      <c r="Z1130" s="465">
        <v>4662</v>
      </c>
      <c r="AA1130" s="465">
        <v>1680</v>
      </c>
    </row>
    <row r="1131" spans="1:27" s="462" customFormat="1" ht="19.5" customHeight="1">
      <c r="A1131" s="463" t="s">
        <v>8126</v>
      </c>
      <c r="B1131" s="487" t="s">
        <v>8127</v>
      </c>
      <c r="C1131" s="463" t="s">
        <v>8128</v>
      </c>
      <c r="D1131" s="463" t="s">
        <v>1159</v>
      </c>
      <c r="E1131" s="463" t="s">
        <v>774</v>
      </c>
      <c r="F1131" s="463" t="s">
        <v>2312</v>
      </c>
      <c r="G1131" s="463" t="s">
        <v>7880</v>
      </c>
      <c r="H1131" s="463" t="s">
        <v>680</v>
      </c>
      <c r="I1131" s="463" t="s">
        <v>817</v>
      </c>
      <c r="J1131" s="464" t="s">
        <v>1605</v>
      </c>
      <c r="K1131" s="464" t="s">
        <v>1605</v>
      </c>
      <c r="L1131" s="463" t="s">
        <v>1617</v>
      </c>
      <c r="M1131" s="463" t="s">
        <v>654</v>
      </c>
      <c r="N1131" s="463" t="s">
        <v>0</v>
      </c>
      <c r="O1131" s="463" t="s">
        <v>1618</v>
      </c>
      <c r="P1131" s="464" t="s">
        <v>1605</v>
      </c>
      <c r="Q1131" s="465">
        <v>0</v>
      </c>
      <c r="R1131" s="465">
        <v>0</v>
      </c>
      <c r="S1131" s="465">
        <v>10000000</v>
      </c>
      <c r="T1131" s="465">
        <v>10000000</v>
      </c>
      <c r="U1131" s="465">
        <v>20000000</v>
      </c>
      <c r="V1131" s="465">
        <v>6</v>
      </c>
      <c r="W1131" s="465">
        <v>3</v>
      </c>
      <c r="X1131" s="465">
        <v>9</v>
      </c>
      <c r="Y1131" s="466">
        <v>280</v>
      </c>
      <c r="Z1131" s="465">
        <v>1160</v>
      </c>
      <c r="AA1131" s="465">
        <v>1160</v>
      </c>
    </row>
    <row r="1132" spans="1:27" s="462" customFormat="1" ht="19.5" customHeight="1">
      <c r="A1132" s="463" t="s">
        <v>8129</v>
      </c>
      <c r="B1132" s="487" t="s">
        <v>8130</v>
      </c>
      <c r="C1132" s="463" t="s">
        <v>8131</v>
      </c>
      <c r="D1132" s="463" t="s">
        <v>8132</v>
      </c>
      <c r="E1132" s="463" t="s">
        <v>774</v>
      </c>
      <c r="F1132" s="463" t="s">
        <v>2312</v>
      </c>
      <c r="G1132" s="463" t="s">
        <v>7910</v>
      </c>
      <c r="H1132" s="463" t="s">
        <v>8133</v>
      </c>
      <c r="I1132" s="463" t="s">
        <v>815</v>
      </c>
      <c r="J1132" s="464" t="s">
        <v>1605</v>
      </c>
      <c r="K1132" s="464" t="s">
        <v>1605</v>
      </c>
      <c r="L1132" s="463" t="s">
        <v>451</v>
      </c>
      <c r="M1132" s="463" t="s">
        <v>451</v>
      </c>
      <c r="N1132" s="463" t="s">
        <v>4</v>
      </c>
      <c r="O1132" s="463" t="s">
        <v>851</v>
      </c>
      <c r="P1132" s="464" t="s">
        <v>1605</v>
      </c>
      <c r="Q1132" s="465">
        <v>63000000</v>
      </c>
      <c r="R1132" s="465">
        <v>350000000</v>
      </c>
      <c r="S1132" s="465">
        <v>405000000</v>
      </c>
      <c r="T1132" s="465">
        <v>44800152</v>
      </c>
      <c r="U1132" s="465">
        <v>862800152</v>
      </c>
      <c r="V1132" s="465">
        <v>104</v>
      </c>
      <c r="W1132" s="465">
        <v>104</v>
      </c>
      <c r="X1132" s="465">
        <v>208</v>
      </c>
      <c r="Y1132" s="466">
        <v>1199.2</v>
      </c>
      <c r="Z1132" s="465">
        <v>33417</v>
      </c>
      <c r="AA1132" s="465">
        <v>8254</v>
      </c>
    </row>
    <row r="1133" spans="1:27" s="462" customFormat="1" ht="19.5" customHeight="1">
      <c r="A1133" s="463" t="s">
        <v>8134</v>
      </c>
      <c r="B1133" s="487" t="s">
        <v>8135</v>
      </c>
      <c r="C1133" s="463" t="s">
        <v>8136</v>
      </c>
      <c r="D1133" s="463" t="s">
        <v>8137</v>
      </c>
      <c r="E1133" s="463" t="s">
        <v>119</v>
      </c>
      <c r="F1133" s="463" t="s">
        <v>4346</v>
      </c>
      <c r="G1133" s="463" t="s">
        <v>7928</v>
      </c>
      <c r="H1133" s="463" t="s">
        <v>8138</v>
      </c>
      <c r="I1133" s="463" t="s">
        <v>808</v>
      </c>
      <c r="J1133" s="464" t="s">
        <v>1605</v>
      </c>
      <c r="K1133" s="464" t="s">
        <v>1605</v>
      </c>
      <c r="L1133" s="463" t="s">
        <v>424</v>
      </c>
      <c r="M1133" s="463" t="s">
        <v>351</v>
      </c>
      <c r="N1133" s="463" t="s">
        <v>0</v>
      </c>
      <c r="O1133" s="463" t="s">
        <v>813</v>
      </c>
      <c r="P1133" s="464" t="s">
        <v>8139</v>
      </c>
      <c r="Q1133" s="465">
        <v>78000000</v>
      </c>
      <c r="R1133" s="465">
        <v>120000000</v>
      </c>
      <c r="S1133" s="465">
        <v>211000000</v>
      </c>
      <c r="T1133" s="465">
        <v>86000000</v>
      </c>
      <c r="U1133" s="465">
        <v>495000000</v>
      </c>
      <c r="V1133" s="465">
        <v>105</v>
      </c>
      <c r="W1133" s="465">
        <v>105</v>
      </c>
      <c r="X1133" s="465">
        <v>210</v>
      </c>
      <c r="Y1133" s="466">
        <v>492.32</v>
      </c>
      <c r="Z1133" s="465">
        <v>8400</v>
      </c>
      <c r="AA1133" s="465">
        <v>8400</v>
      </c>
    </row>
    <row r="1134" spans="1:27" s="462" customFormat="1" ht="19.5" customHeight="1">
      <c r="A1134" s="463" t="s">
        <v>8140</v>
      </c>
      <c r="B1134" s="487" t="s">
        <v>8141</v>
      </c>
      <c r="C1134" s="463" t="s">
        <v>8142</v>
      </c>
      <c r="D1134" s="463" t="s">
        <v>1400</v>
      </c>
      <c r="E1134" s="463" t="s">
        <v>95</v>
      </c>
      <c r="F1134" s="463" t="s">
        <v>1562</v>
      </c>
      <c r="G1134" s="463" t="s">
        <v>8052</v>
      </c>
      <c r="H1134" s="463" t="s">
        <v>8143</v>
      </c>
      <c r="I1134" s="463" t="s">
        <v>806</v>
      </c>
      <c r="J1134" s="463" t="s">
        <v>1605</v>
      </c>
      <c r="K1134" s="463" t="s">
        <v>1605</v>
      </c>
      <c r="L1134" s="463" t="s">
        <v>669</v>
      </c>
      <c r="M1134" s="463" t="s">
        <v>351</v>
      </c>
      <c r="N1134" s="463" t="s">
        <v>0</v>
      </c>
      <c r="O1134" s="463" t="s">
        <v>813</v>
      </c>
      <c r="P1134" s="464" t="s">
        <v>1605</v>
      </c>
      <c r="Q1134" s="465">
        <v>8250000</v>
      </c>
      <c r="R1134" s="465">
        <v>1000000</v>
      </c>
      <c r="S1134" s="465">
        <v>35000000</v>
      </c>
      <c r="T1134" s="465">
        <v>5000000</v>
      </c>
      <c r="U1134" s="465">
        <v>49250000</v>
      </c>
      <c r="V1134" s="465">
        <v>4</v>
      </c>
      <c r="W1134" s="465">
        <v>0</v>
      </c>
      <c r="X1134" s="465">
        <v>4</v>
      </c>
      <c r="Y1134" s="466">
        <v>496.5</v>
      </c>
      <c r="Z1134" s="465">
        <v>60000</v>
      </c>
      <c r="AA1134" s="465">
        <v>0</v>
      </c>
    </row>
    <row r="1135" spans="1:27" s="462" customFormat="1" ht="19.5" customHeight="1">
      <c r="A1135" s="463" t="s">
        <v>8144</v>
      </c>
      <c r="B1135" s="487" t="s">
        <v>8145</v>
      </c>
      <c r="C1135" s="463" t="s">
        <v>8146</v>
      </c>
      <c r="D1135" s="463" t="s">
        <v>8147</v>
      </c>
      <c r="E1135" s="463" t="s">
        <v>772</v>
      </c>
      <c r="F1135" s="463" t="s">
        <v>2378</v>
      </c>
      <c r="G1135" s="463" t="s">
        <v>7928</v>
      </c>
      <c r="H1135" s="463" t="s">
        <v>1283</v>
      </c>
      <c r="I1135" s="463" t="s">
        <v>808</v>
      </c>
      <c r="J1135" s="464" t="s">
        <v>1605</v>
      </c>
      <c r="K1135" s="464" t="s">
        <v>1605</v>
      </c>
      <c r="L1135" s="463" t="s">
        <v>329</v>
      </c>
      <c r="M1135" s="463" t="s">
        <v>329</v>
      </c>
      <c r="N1135" s="463" t="s">
        <v>0</v>
      </c>
      <c r="O1135" s="463" t="s">
        <v>818</v>
      </c>
      <c r="P1135" s="464" t="s">
        <v>2404</v>
      </c>
      <c r="Q1135" s="465">
        <v>90000000</v>
      </c>
      <c r="R1135" s="465">
        <v>20000000</v>
      </c>
      <c r="S1135" s="465">
        <v>80000000</v>
      </c>
      <c r="T1135" s="465">
        <v>20000000</v>
      </c>
      <c r="U1135" s="465">
        <v>210000000</v>
      </c>
      <c r="V1135" s="465">
        <v>40</v>
      </c>
      <c r="W1135" s="465">
        <v>10</v>
      </c>
      <c r="X1135" s="465">
        <v>50</v>
      </c>
      <c r="Y1135" s="466">
        <v>2820.76</v>
      </c>
      <c r="Z1135" s="465">
        <v>16331</v>
      </c>
      <c r="AA1135" s="465">
        <v>4452</v>
      </c>
    </row>
    <row r="1136" spans="1:27" s="462" customFormat="1" ht="19.5" customHeight="1">
      <c r="A1136" s="463" t="s">
        <v>8148</v>
      </c>
      <c r="B1136" s="487" t="s">
        <v>8149</v>
      </c>
      <c r="C1136" s="463" t="s">
        <v>8150</v>
      </c>
      <c r="D1136" s="463" t="s">
        <v>8151</v>
      </c>
      <c r="E1136" s="463" t="s">
        <v>772</v>
      </c>
      <c r="F1136" s="463" t="s">
        <v>2378</v>
      </c>
      <c r="G1136" s="463" t="s">
        <v>8152</v>
      </c>
      <c r="H1136" s="463" t="s">
        <v>8153</v>
      </c>
      <c r="I1136" s="463" t="s">
        <v>808</v>
      </c>
      <c r="J1136" s="463" t="s">
        <v>25</v>
      </c>
      <c r="K1136" s="463" t="s">
        <v>25</v>
      </c>
      <c r="L1136" s="463" t="s">
        <v>566</v>
      </c>
      <c r="M1136" s="463" t="s">
        <v>351</v>
      </c>
      <c r="N1136" s="463" t="s">
        <v>0</v>
      </c>
      <c r="O1136" s="463" t="s">
        <v>814</v>
      </c>
      <c r="P1136" s="464" t="s">
        <v>1605</v>
      </c>
      <c r="Q1136" s="465">
        <v>193275</v>
      </c>
      <c r="R1136" s="465">
        <v>193275</v>
      </c>
      <c r="S1136" s="465">
        <v>3300000</v>
      </c>
      <c r="T1136" s="465">
        <v>500000</v>
      </c>
      <c r="U1136" s="465">
        <v>4186550</v>
      </c>
      <c r="V1136" s="465">
        <v>10</v>
      </c>
      <c r="W1136" s="465">
        <v>10</v>
      </c>
      <c r="X1136" s="465">
        <v>20</v>
      </c>
      <c r="Y1136" s="466">
        <v>240.03</v>
      </c>
      <c r="Z1136" s="465">
        <v>2115</v>
      </c>
      <c r="AA1136" s="465">
        <v>1610</v>
      </c>
    </row>
    <row r="1137" spans="1:27" s="462" customFormat="1" ht="19.5" customHeight="1">
      <c r="A1137" s="463" t="s">
        <v>8154</v>
      </c>
      <c r="B1137" s="487" t="s">
        <v>8155</v>
      </c>
      <c r="C1137" s="463" t="s">
        <v>8156</v>
      </c>
      <c r="D1137" s="463" t="s">
        <v>2402</v>
      </c>
      <c r="E1137" s="463" t="s">
        <v>17</v>
      </c>
      <c r="F1137" s="463" t="s">
        <v>2392</v>
      </c>
      <c r="G1137" s="463" t="s">
        <v>8116</v>
      </c>
      <c r="H1137" s="463" t="s">
        <v>8157</v>
      </c>
      <c r="I1137" s="463" t="s">
        <v>815</v>
      </c>
      <c r="J1137" s="463" t="s">
        <v>1605</v>
      </c>
      <c r="K1137" s="463" t="s">
        <v>1605</v>
      </c>
      <c r="L1137" s="463" t="s">
        <v>8158</v>
      </c>
      <c r="M1137" s="463" t="s">
        <v>577</v>
      </c>
      <c r="N1137" s="463" t="s">
        <v>0</v>
      </c>
      <c r="O1137" s="463" t="s">
        <v>890</v>
      </c>
      <c r="P1137" s="464" t="s">
        <v>8159</v>
      </c>
      <c r="Q1137" s="465">
        <v>2400000</v>
      </c>
      <c r="R1137" s="465">
        <v>3000000</v>
      </c>
      <c r="S1137" s="465">
        <v>10000000</v>
      </c>
      <c r="T1137" s="465">
        <v>4000000</v>
      </c>
      <c r="U1137" s="465">
        <v>19400000</v>
      </c>
      <c r="V1137" s="465">
        <v>22</v>
      </c>
      <c r="W1137" s="465">
        <v>6</v>
      </c>
      <c r="X1137" s="465">
        <v>28</v>
      </c>
      <c r="Y1137" s="466">
        <v>211.5</v>
      </c>
      <c r="Z1137" s="465">
        <v>1600</v>
      </c>
      <c r="AA1137" s="465">
        <v>1200</v>
      </c>
    </row>
    <row r="1138" spans="1:27" s="462" customFormat="1" ht="19.5" customHeight="1">
      <c r="A1138" s="463" t="s">
        <v>8160</v>
      </c>
      <c r="B1138" s="487" t="s">
        <v>8161</v>
      </c>
      <c r="C1138" s="463" t="s">
        <v>8162</v>
      </c>
      <c r="D1138" s="463" t="s">
        <v>2402</v>
      </c>
      <c r="E1138" s="463" t="s">
        <v>17</v>
      </c>
      <c r="F1138" s="463" t="s">
        <v>2392</v>
      </c>
      <c r="G1138" s="463" t="s">
        <v>7953</v>
      </c>
      <c r="H1138" s="463" t="s">
        <v>8163</v>
      </c>
      <c r="I1138" s="463" t="s">
        <v>804</v>
      </c>
      <c r="J1138" s="463" t="s">
        <v>1605</v>
      </c>
      <c r="K1138" s="463" t="s">
        <v>1605</v>
      </c>
      <c r="L1138" s="463" t="s">
        <v>8164</v>
      </c>
      <c r="M1138" s="463" t="s">
        <v>577</v>
      </c>
      <c r="N1138" s="463" t="s">
        <v>0</v>
      </c>
      <c r="O1138" s="463" t="s">
        <v>890</v>
      </c>
      <c r="P1138" s="464" t="s">
        <v>8165</v>
      </c>
      <c r="Q1138" s="465">
        <v>1400000</v>
      </c>
      <c r="R1138" s="465">
        <v>2500000</v>
      </c>
      <c r="S1138" s="465">
        <v>500000</v>
      </c>
      <c r="T1138" s="465">
        <v>500000</v>
      </c>
      <c r="U1138" s="465">
        <v>4900000</v>
      </c>
      <c r="V1138" s="465">
        <v>4</v>
      </c>
      <c r="W1138" s="465">
        <v>0</v>
      </c>
      <c r="X1138" s="465">
        <v>4</v>
      </c>
      <c r="Y1138" s="466">
        <v>119.6</v>
      </c>
      <c r="Z1138" s="465">
        <v>927</v>
      </c>
      <c r="AA1138" s="465">
        <v>216</v>
      </c>
    </row>
    <row r="1139" spans="1:27" s="462" customFormat="1" ht="19.5" customHeight="1">
      <c r="A1139" s="463" t="s">
        <v>8166</v>
      </c>
      <c r="B1139" s="487" t="s">
        <v>8167</v>
      </c>
      <c r="C1139" s="463" t="s">
        <v>8168</v>
      </c>
      <c r="D1139" s="463" t="s">
        <v>2402</v>
      </c>
      <c r="E1139" s="463" t="s">
        <v>17</v>
      </c>
      <c r="F1139" s="463" t="s">
        <v>2392</v>
      </c>
      <c r="G1139" s="463" t="s">
        <v>8041</v>
      </c>
      <c r="H1139" s="463" t="s">
        <v>8169</v>
      </c>
      <c r="I1139" s="463" t="s">
        <v>804</v>
      </c>
      <c r="J1139" s="464" t="s">
        <v>25</v>
      </c>
      <c r="K1139" s="464" t="s">
        <v>25</v>
      </c>
      <c r="L1139" s="463" t="s">
        <v>7086</v>
      </c>
      <c r="M1139" s="463" t="s">
        <v>575</v>
      </c>
      <c r="N1139" s="463" t="s">
        <v>26</v>
      </c>
      <c r="O1139" s="463" t="s">
        <v>805</v>
      </c>
      <c r="P1139" s="464" t="s">
        <v>8170</v>
      </c>
      <c r="Q1139" s="465">
        <v>0</v>
      </c>
      <c r="R1139" s="465">
        <v>0</v>
      </c>
      <c r="S1139" s="465">
        <v>4338072.16</v>
      </c>
      <c r="T1139" s="465">
        <v>5000000</v>
      </c>
      <c r="U1139" s="465">
        <v>9338072.1600000001</v>
      </c>
      <c r="V1139" s="465">
        <v>9</v>
      </c>
      <c r="W1139" s="465">
        <v>4</v>
      </c>
      <c r="X1139" s="465">
        <v>13</v>
      </c>
      <c r="Y1139" s="466">
        <v>473</v>
      </c>
      <c r="Z1139" s="465">
        <v>1290</v>
      </c>
      <c r="AA1139" s="465">
        <v>700</v>
      </c>
    </row>
    <row r="1140" spans="1:27" s="462" customFormat="1" ht="19.5" customHeight="1">
      <c r="A1140" s="463" t="s">
        <v>8171</v>
      </c>
      <c r="B1140" s="487" t="s">
        <v>8172</v>
      </c>
      <c r="C1140" s="463" t="s">
        <v>8173</v>
      </c>
      <c r="D1140" s="463" t="s">
        <v>1078</v>
      </c>
      <c r="E1140" s="463" t="s">
        <v>17</v>
      </c>
      <c r="F1140" s="463" t="s">
        <v>2392</v>
      </c>
      <c r="G1140" s="463" t="s">
        <v>8174</v>
      </c>
      <c r="H1140" s="463" t="s">
        <v>8175</v>
      </c>
      <c r="I1140" s="463" t="s">
        <v>806</v>
      </c>
      <c r="J1140" s="464" t="s">
        <v>1605</v>
      </c>
      <c r="K1140" s="464" t="s">
        <v>1605</v>
      </c>
      <c r="L1140" s="463" t="s">
        <v>317</v>
      </c>
      <c r="M1140" s="463" t="s">
        <v>2</v>
      </c>
      <c r="N1140" s="463" t="s">
        <v>3</v>
      </c>
      <c r="O1140" s="463" t="s">
        <v>823</v>
      </c>
      <c r="P1140" s="464" t="s">
        <v>1605</v>
      </c>
      <c r="Q1140" s="465">
        <v>900000</v>
      </c>
      <c r="R1140" s="465">
        <v>0</v>
      </c>
      <c r="S1140" s="465">
        <v>30000000</v>
      </c>
      <c r="T1140" s="465">
        <v>5000000</v>
      </c>
      <c r="U1140" s="465">
        <v>35900000</v>
      </c>
      <c r="V1140" s="465">
        <v>15</v>
      </c>
      <c r="W1140" s="465">
        <v>0</v>
      </c>
      <c r="X1140" s="465">
        <v>15</v>
      </c>
      <c r="Y1140" s="466">
        <v>277.5</v>
      </c>
      <c r="Z1140" s="465">
        <v>1283</v>
      </c>
      <c r="AA1140" s="465">
        <v>560</v>
      </c>
    </row>
    <row r="1141" spans="1:27" s="462" customFormat="1" ht="19.5" customHeight="1">
      <c r="A1141" s="463" t="s">
        <v>8176</v>
      </c>
      <c r="B1141" s="487" t="s">
        <v>8177</v>
      </c>
      <c r="C1141" s="463" t="s">
        <v>8178</v>
      </c>
      <c r="D1141" s="463" t="s">
        <v>8179</v>
      </c>
      <c r="E1141" s="463" t="s">
        <v>45</v>
      </c>
      <c r="F1141" s="463" t="s">
        <v>2426</v>
      </c>
      <c r="G1141" s="463" t="s">
        <v>8116</v>
      </c>
      <c r="H1141" s="463" t="s">
        <v>1477</v>
      </c>
      <c r="I1141" s="463" t="s">
        <v>806</v>
      </c>
      <c r="J1141" s="464" t="s">
        <v>1605</v>
      </c>
      <c r="K1141" s="464" t="s">
        <v>1605</v>
      </c>
      <c r="L1141" s="463" t="s">
        <v>6</v>
      </c>
      <c r="M1141" s="463" t="s">
        <v>2</v>
      </c>
      <c r="N1141" s="463" t="s">
        <v>3</v>
      </c>
      <c r="O1141" s="463" t="s">
        <v>823</v>
      </c>
      <c r="P1141" s="464" t="s">
        <v>8180</v>
      </c>
      <c r="Q1141" s="465">
        <v>0</v>
      </c>
      <c r="R1141" s="465">
        <v>0</v>
      </c>
      <c r="S1141" s="465">
        <v>3000000</v>
      </c>
      <c r="T1141" s="465">
        <v>1000000</v>
      </c>
      <c r="U1141" s="465">
        <v>4000000</v>
      </c>
      <c r="V1141" s="465">
        <v>6</v>
      </c>
      <c r="W1141" s="465">
        <v>6</v>
      </c>
      <c r="X1141" s="465">
        <v>12</v>
      </c>
      <c r="Y1141" s="466">
        <v>370</v>
      </c>
      <c r="Z1141" s="465">
        <v>3000</v>
      </c>
      <c r="AA1141" s="465">
        <v>3000</v>
      </c>
    </row>
    <row r="1142" spans="1:27" s="462" customFormat="1" ht="19.5" customHeight="1">
      <c r="A1142" s="463" t="s">
        <v>8181</v>
      </c>
      <c r="B1142" s="487" t="s">
        <v>8182</v>
      </c>
      <c r="C1142" s="463" t="s">
        <v>8183</v>
      </c>
      <c r="D1142" s="463" t="s">
        <v>438</v>
      </c>
      <c r="E1142" s="463" t="s">
        <v>45</v>
      </c>
      <c r="F1142" s="463" t="s">
        <v>2426</v>
      </c>
      <c r="G1142" s="463" t="s">
        <v>7886</v>
      </c>
      <c r="H1142" s="463" t="s">
        <v>8184</v>
      </c>
      <c r="I1142" s="463" t="s">
        <v>830</v>
      </c>
      <c r="J1142" s="464" t="s">
        <v>1605</v>
      </c>
      <c r="K1142" s="464" t="s">
        <v>1605</v>
      </c>
      <c r="L1142" s="463" t="s">
        <v>5</v>
      </c>
      <c r="M1142" s="463" t="s">
        <v>320</v>
      </c>
      <c r="N1142" s="463" t="s">
        <v>10</v>
      </c>
      <c r="O1142" s="463" t="s">
        <v>820</v>
      </c>
      <c r="P1142" s="464" t="s">
        <v>1605</v>
      </c>
      <c r="Q1142" s="465">
        <v>15000000</v>
      </c>
      <c r="R1142" s="465">
        <v>12000000</v>
      </c>
      <c r="S1142" s="465">
        <v>3500000</v>
      </c>
      <c r="T1142" s="465">
        <v>2000000</v>
      </c>
      <c r="U1142" s="465">
        <v>32500000</v>
      </c>
      <c r="V1142" s="465">
        <v>13</v>
      </c>
      <c r="W1142" s="465">
        <v>17</v>
      </c>
      <c r="X1142" s="465">
        <v>30</v>
      </c>
      <c r="Y1142" s="466">
        <v>947</v>
      </c>
      <c r="Z1142" s="465">
        <v>6208</v>
      </c>
      <c r="AA1142" s="465">
        <v>1920</v>
      </c>
    </row>
    <row r="1143" spans="1:27" s="462" customFormat="1" ht="19.5" customHeight="1">
      <c r="A1143" s="463" t="s">
        <v>8185</v>
      </c>
      <c r="B1143" s="487" t="s">
        <v>8186</v>
      </c>
      <c r="C1143" s="463" t="s">
        <v>8187</v>
      </c>
      <c r="D1143" s="463" t="s">
        <v>8188</v>
      </c>
      <c r="E1143" s="463" t="s">
        <v>45</v>
      </c>
      <c r="F1143" s="463" t="s">
        <v>2426</v>
      </c>
      <c r="G1143" s="463" t="s">
        <v>8052</v>
      </c>
      <c r="H1143" s="463" t="s">
        <v>8189</v>
      </c>
      <c r="I1143" s="463" t="s">
        <v>812</v>
      </c>
      <c r="J1143" s="464" t="s">
        <v>1605</v>
      </c>
      <c r="K1143" s="463" t="s">
        <v>1605</v>
      </c>
      <c r="L1143" s="463" t="s">
        <v>5</v>
      </c>
      <c r="M1143" s="463" t="s">
        <v>320</v>
      </c>
      <c r="N1143" s="463" t="s">
        <v>10</v>
      </c>
      <c r="O1143" s="463" t="s">
        <v>820</v>
      </c>
      <c r="P1143" s="464" t="s">
        <v>1605</v>
      </c>
      <c r="Q1143" s="465">
        <v>0</v>
      </c>
      <c r="R1143" s="465">
        <v>39000000</v>
      </c>
      <c r="S1143" s="465">
        <v>10000000</v>
      </c>
      <c r="T1143" s="465">
        <v>5000000</v>
      </c>
      <c r="U1143" s="465">
        <v>54000000</v>
      </c>
      <c r="V1143" s="465">
        <v>30</v>
      </c>
      <c r="W1143" s="465">
        <v>15</v>
      </c>
      <c r="X1143" s="465">
        <v>45</v>
      </c>
      <c r="Y1143" s="466">
        <v>2212.85</v>
      </c>
      <c r="Z1143" s="465">
        <v>7369</v>
      </c>
      <c r="AA1143" s="465">
        <v>7369</v>
      </c>
    </row>
    <row r="1144" spans="1:27" s="462" customFormat="1" ht="19.5" customHeight="1">
      <c r="A1144" s="463" t="s">
        <v>8190</v>
      </c>
      <c r="B1144" s="487" t="s">
        <v>8191</v>
      </c>
      <c r="C1144" s="463" t="s">
        <v>8192</v>
      </c>
      <c r="D1144" s="463" t="s">
        <v>8193</v>
      </c>
      <c r="E1144" s="463" t="s">
        <v>45</v>
      </c>
      <c r="F1144" s="463" t="s">
        <v>2426</v>
      </c>
      <c r="G1144" s="463" t="s">
        <v>8025</v>
      </c>
      <c r="H1144" s="463" t="s">
        <v>8194</v>
      </c>
      <c r="I1144" s="463" t="s">
        <v>812</v>
      </c>
      <c r="J1144" s="463" t="s">
        <v>1605</v>
      </c>
      <c r="K1144" s="463" t="s">
        <v>1605</v>
      </c>
      <c r="L1144" s="463" t="s">
        <v>669</v>
      </c>
      <c r="M1144" s="463" t="s">
        <v>351</v>
      </c>
      <c r="N1144" s="463" t="s">
        <v>0</v>
      </c>
      <c r="O1144" s="463" t="s">
        <v>813</v>
      </c>
      <c r="P1144" s="464" t="s">
        <v>7375</v>
      </c>
      <c r="Q1144" s="465">
        <v>41357250</v>
      </c>
      <c r="R1144" s="465">
        <v>200000000</v>
      </c>
      <c r="S1144" s="465">
        <v>50000000</v>
      </c>
      <c r="T1144" s="465">
        <v>50000000</v>
      </c>
      <c r="U1144" s="465">
        <v>341357250</v>
      </c>
      <c r="V1144" s="465">
        <v>33</v>
      </c>
      <c r="W1144" s="465">
        <v>22</v>
      </c>
      <c r="X1144" s="465">
        <v>55</v>
      </c>
      <c r="Y1144" s="466">
        <v>1067.83</v>
      </c>
      <c r="Z1144" s="465">
        <v>20055</v>
      </c>
      <c r="AA1144" s="465">
        <v>9775</v>
      </c>
    </row>
    <row r="1145" spans="1:27" s="462" customFormat="1" ht="19.5" customHeight="1">
      <c r="A1145" s="463" t="s">
        <v>8195</v>
      </c>
      <c r="B1145" s="487" t="s">
        <v>8196</v>
      </c>
      <c r="C1145" s="463" t="s">
        <v>8197</v>
      </c>
      <c r="D1145" s="463" t="s">
        <v>8198</v>
      </c>
      <c r="E1145" s="463" t="s">
        <v>98</v>
      </c>
      <c r="F1145" s="463" t="s">
        <v>1562</v>
      </c>
      <c r="G1145" s="463" t="s">
        <v>8123</v>
      </c>
      <c r="H1145" s="463" t="s">
        <v>8199</v>
      </c>
      <c r="I1145" s="463" t="s">
        <v>817</v>
      </c>
      <c r="J1145" s="464" t="s">
        <v>1605</v>
      </c>
      <c r="K1145" s="464" t="s">
        <v>1605</v>
      </c>
      <c r="L1145" s="463" t="s">
        <v>2469</v>
      </c>
      <c r="M1145" s="463" t="s">
        <v>1343</v>
      </c>
      <c r="N1145" s="463" t="s">
        <v>87</v>
      </c>
      <c r="O1145" s="463" t="s">
        <v>1344</v>
      </c>
      <c r="P1145" s="464" t="s">
        <v>8200</v>
      </c>
      <c r="Q1145" s="465">
        <v>0</v>
      </c>
      <c r="R1145" s="465">
        <v>0</v>
      </c>
      <c r="S1145" s="465">
        <v>3000000</v>
      </c>
      <c r="T1145" s="465">
        <v>3200000</v>
      </c>
      <c r="U1145" s="465">
        <v>6200000</v>
      </c>
      <c r="V1145" s="465">
        <v>4</v>
      </c>
      <c r="W1145" s="465">
        <v>1</v>
      </c>
      <c r="X1145" s="465">
        <v>5</v>
      </c>
      <c r="Y1145" s="466">
        <v>450</v>
      </c>
      <c r="Z1145" s="465">
        <v>1600</v>
      </c>
      <c r="AA1145" s="465">
        <v>0</v>
      </c>
    </row>
    <row r="1146" spans="1:27" s="462" customFormat="1" ht="19.5" customHeight="1">
      <c r="A1146" s="463" t="s">
        <v>8201</v>
      </c>
      <c r="B1146" s="487" t="s">
        <v>8202</v>
      </c>
      <c r="C1146" s="463" t="s">
        <v>8203</v>
      </c>
      <c r="D1146" s="463" t="s">
        <v>8204</v>
      </c>
      <c r="E1146" s="463" t="s">
        <v>114</v>
      </c>
      <c r="F1146" s="463" t="s">
        <v>2483</v>
      </c>
      <c r="G1146" s="463" t="s">
        <v>7959</v>
      </c>
      <c r="H1146" s="463" t="s">
        <v>8205</v>
      </c>
      <c r="I1146" s="463" t="s">
        <v>812</v>
      </c>
      <c r="J1146" s="464" t="s">
        <v>1605</v>
      </c>
      <c r="K1146" s="464" t="s">
        <v>1605</v>
      </c>
      <c r="L1146" s="463" t="s">
        <v>4387</v>
      </c>
      <c r="M1146" s="463" t="s">
        <v>4388</v>
      </c>
      <c r="N1146" s="463" t="s">
        <v>30</v>
      </c>
      <c r="O1146" s="463" t="s">
        <v>4389</v>
      </c>
      <c r="P1146" s="464" t="s">
        <v>8206</v>
      </c>
      <c r="Q1146" s="465">
        <v>40000000</v>
      </c>
      <c r="R1146" s="465">
        <v>196345000</v>
      </c>
      <c r="S1146" s="465">
        <v>213655000</v>
      </c>
      <c r="T1146" s="465">
        <v>70000000</v>
      </c>
      <c r="U1146" s="465">
        <v>520000000</v>
      </c>
      <c r="V1146" s="465">
        <v>74</v>
      </c>
      <c r="W1146" s="465">
        <v>121</v>
      </c>
      <c r="X1146" s="465">
        <v>195</v>
      </c>
      <c r="Y1146" s="466">
        <v>4317.62</v>
      </c>
      <c r="Z1146" s="465">
        <v>30400</v>
      </c>
      <c r="AA1146" s="465">
        <v>5143</v>
      </c>
    </row>
    <row r="1147" spans="1:27" s="462" customFormat="1" ht="19.5" customHeight="1">
      <c r="A1147" s="463" t="s">
        <v>8207</v>
      </c>
      <c r="B1147" s="487" t="s">
        <v>8208</v>
      </c>
      <c r="C1147" s="463" t="s">
        <v>8209</v>
      </c>
      <c r="D1147" s="463" t="s">
        <v>8210</v>
      </c>
      <c r="E1147" s="463" t="s">
        <v>28</v>
      </c>
      <c r="F1147" s="463" t="s">
        <v>4469</v>
      </c>
      <c r="G1147" s="463" t="s">
        <v>8095</v>
      </c>
      <c r="H1147" s="463" t="s">
        <v>1142</v>
      </c>
      <c r="I1147" s="463" t="s">
        <v>801</v>
      </c>
      <c r="J1147" s="463" t="s">
        <v>1605</v>
      </c>
      <c r="K1147" s="463" t="s">
        <v>1605</v>
      </c>
      <c r="L1147" s="463" t="s">
        <v>604</v>
      </c>
      <c r="M1147" s="463" t="s">
        <v>57</v>
      </c>
      <c r="N1147" s="463" t="s">
        <v>0</v>
      </c>
      <c r="O1147" s="463" t="s">
        <v>845</v>
      </c>
      <c r="P1147" s="464" t="s">
        <v>8211</v>
      </c>
      <c r="Q1147" s="465">
        <v>13000000</v>
      </c>
      <c r="R1147" s="465">
        <v>8000000</v>
      </c>
      <c r="S1147" s="465">
        <v>3000000</v>
      </c>
      <c r="T1147" s="465">
        <v>5000000</v>
      </c>
      <c r="U1147" s="465">
        <v>29000000</v>
      </c>
      <c r="V1147" s="465">
        <v>25</v>
      </c>
      <c r="W1147" s="465">
        <v>5</v>
      </c>
      <c r="X1147" s="465">
        <v>30</v>
      </c>
      <c r="Y1147" s="466">
        <v>159.25</v>
      </c>
      <c r="Z1147" s="465">
        <v>6000</v>
      </c>
      <c r="AA1147" s="465">
        <v>6000</v>
      </c>
    </row>
    <row r="1148" spans="1:27" s="462" customFormat="1" ht="19.5" customHeight="1">
      <c r="A1148" s="463" t="s">
        <v>8212</v>
      </c>
      <c r="B1148" s="487" t="s">
        <v>8213</v>
      </c>
      <c r="C1148" s="463" t="s">
        <v>8214</v>
      </c>
      <c r="D1148" s="463" t="s">
        <v>8215</v>
      </c>
      <c r="E1148" s="463" t="s">
        <v>762</v>
      </c>
      <c r="F1148" s="463" t="s">
        <v>2492</v>
      </c>
      <c r="G1148" s="463" t="s">
        <v>8123</v>
      </c>
      <c r="H1148" s="463" t="s">
        <v>8216</v>
      </c>
      <c r="I1148" s="463" t="s">
        <v>830</v>
      </c>
      <c r="J1148" s="464" t="s">
        <v>1605</v>
      </c>
      <c r="K1148" s="464" t="s">
        <v>1605</v>
      </c>
      <c r="L1148" s="463" t="s">
        <v>711</v>
      </c>
      <c r="M1148" s="463" t="s">
        <v>670</v>
      </c>
      <c r="N1148" s="463" t="s">
        <v>14</v>
      </c>
      <c r="O1148" s="463" t="s">
        <v>2415</v>
      </c>
      <c r="P1148" s="464" t="s">
        <v>8217</v>
      </c>
      <c r="Q1148" s="465">
        <v>3600000</v>
      </c>
      <c r="R1148" s="465">
        <v>8000000</v>
      </c>
      <c r="S1148" s="465">
        <v>3000000</v>
      </c>
      <c r="T1148" s="465">
        <v>2000000</v>
      </c>
      <c r="U1148" s="465">
        <v>16600000</v>
      </c>
      <c r="V1148" s="465">
        <v>10</v>
      </c>
      <c r="W1148" s="465">
        <v>0</v>
      </c>
      <c r="X1148" s="465">
        <v>10</v>
      </c>
      <c r="Y1148" s="466">
        <v>113</v>
      </c>
      <c r="Z1148" s="465">
        <v>1600</v>
      </c>
      <c r="AA1148" s="465">
        <v>953</v>
      </c>
    </row>
    <row r="1149" spans="1:27" s="462" customFormat="1" ht="19.5" customHeight="1">
      <c r="A1149" s="463" t="s">
        <v>8218</v>
      </c>
      <c r="B1149" s="487" t="s">
        <v>8219</v>
      </c>
      <c r="C1149" s="463" t="s">
        <v>8220</v>
      </c>
      <c r="D1149" s="463" t="s">
        <v>726</v>
      </c>
      <c r="E1149" s="463" t="s">
        <v>763</v>
      </c>
      <c r="F1149" s="463" t="s">
        <v>2504</v>
      </c>
      <c r="G1149" s="463" t="s">
        <v>7940</v>
      </c>
      <c r="H1149" s="463" t="s">
        <v>8221</v>
      </c>
      <c r="I1149" s="463" t="s">
        <v>812</v>
      </c>
      <c r="J1149" s="463" t="s">
        <v>1605</v>
      </c>
      <c r="K1149" s="463" t="s">
        <v>1605</v>
      </c>
      <c r="L1149" s="463" t="s">
        <v>669</v>
      </c>
      <c r="M1149" s="463" t="s">
        <v>351</v>
      </c>
      <c r="N1149" s="463" t="s">
        <v>0</v>
      </c>
      <c r="O1149" s="463" t="s">
        <v>813</v>
      </c>
      <c r="P1149" s="464" t="s">
        <v>1605</v>
      </c>
      <c r="Q1149" s="465">
        <v>5000000</v>
      </c>
      <c r="R1149" s="465">
        <v>7000000</v>
      </c>
      <c r="S1149" s="465">
        <v>1000000</v>
      </c>
      <c r="T1149" s="465">
        <v>2000000</v>
      </c>
      <c r="U1149" s="465">
        <v>15000000</v>
      </c>
      <c r="V1149" s="465">
        <v>25</v>
      </c>
      <c r="W1149" s="465">
        <v>0</v>
      </c>
      <c r="X1149" s="465">
        <v>25</v>
      </c>
      <c r="Y1149" s="466">
        <v>116.2</v>
      </c>
      <c r="Z1149" s="465">
        <v>5050</v>
      </c>
      <c r="AA1149" s="465">
        <v>2371</v>
      </c>
    </row>
    <row r="1150" spans="1:27" s="462" customFormat="1" ht="19.5" customHeight="1">
      <c r="A1150" s="463" t="s">
        <v>8222</v>
      </c>
      <c r="B1150" s="487" t="s">
        <v>8223</v>
      </c>
      <c r="C1150" s="463" t="s">
        <v>8224</v>
      </c>
      <c r="D1150" s="463" t="s">
        <v>8225</v>
      </c>
      <c r="E1150" s="463" t="s">
        <v>763</v>
      </c>
      <c r="F1150" s="463" t="s">
        <v>2504</v>
      </c>
      <c r="G1150" s="463" t="s">
        <v>8052</v>
      </c>
      <c r="H1150" s="463" t="s">
        <v>1381</v>
      </c>
      <c r="I1150" s="463" t="s">
        <v>759</v>
      </c>
      <c r="J1150" s="464" t="s">
        <v>8226</v>
      </c>
      <c r="K1150" s="464" t="s">
        <v>25</v>
      </c>
      <c r="L1150" s="463" t="s">
        <v>573</v>
      </c>
      <c r="M1150" s="463" t="s">
        <v>54</v>
      </c>
      <c r="N1150" s="463" t="s">
        <v>35</v>
      </c>
      <c r="O1150" s="463" t="s">
        <v>3320</v>
      </c>
      <c r="P1150" s="464" t="s">
        <v>8227</v>
      </c>
      <c r="Q1150" s="465">
        <v>2000000</v>
      </c>
      <c r="R1150" s="465">
        <v>1500000</v>
      </c>
      <c r="S1150" s="465">
        <v>4080000</v>
      </c>
      <c r="T1150" s="465">
        <v>1500000</v>
      </c>
      <c r="U1150" s="465">
        <v>9080000</v>
      </c>
      <c r="V1150" s="465">
        <v>7</v>
      </c>
      <c r="W1150" s="465">
        <v>5</v>
      </c>
      <c r="X1150" s="465">
        <v>12</v>
      </c>
      <c r="Y1150" s="466">
        <v>93</v>
      </c>
      <c r="Z1150" s="465">
        <v>2532</v>
      </c>
      <c r="AA1150" s="465">
        <v>1290</v>
      </c>
    </row>
    <row r="1151" spans="1:27" s="462" customFormat="1" ht="19.5" customHeight="1">
      <c r="A1151" s="463" t="s">
        <v>8228</v>
      </c>
      <c r="B1151" s="487" t="s">
        <v>8229</v>
      </c>
      <c r="C1151" s="463" t="s">
        <v>8230</v>
      </c>
      <c r="D1151" s="463" t="s">
        <v>8231</v>
      </c>
      <c r="E1151" s="463" t="s">
        <v>272</v>
      </c>
      <c r="F1151" s="463" t="s">
        <v>3330</v>
      </c>
      <c r="G1151" s="463" t="s">
        <v>7880</v>
      </c>
      <c r="H1151" s="463" t="s">
        <v>8232</v>
      </c>
      <c r="I1151" s="463" t="s">
        <v>808</v>
      </c>
      <c r="J1151" s="464" t="s">
        <v>1605</v>
      </c>
      <c r="K1151" s="464" t="s">
        <v>1605</v>
      </c>
      <c r="L1151" s="463" t="s">
        <v>862</v>
      </c>
      <c r="M1151" s="463" t="s">
        <v>389</v>
      </c>
      <c r="N1151" s="463" t="s">
        <v>0</v>
      </c>
      <c r="O1151" s="463" t="s">
        <v>847</v>
      </c>
      <c r="P1151" s="464" t="s">
        <v>8233</v>
      </c>
      <c r="Q1151" s="465">
        <v>60000000</v>
      </c>
      <c r="R1151" s="465">
        <v>20000000</v>
      </c>
      <c r="S1151" s="465">
        <v>20000000</v>
      </c>
      <c r="T1151" s="465">
        <v>10000000</v>
      </c>
      <c r="U1151" s="465">
        <v>110000000</v>
      </c>
      <c r="V1151" s="465">
        <v>7</v>
      </c>
      <c r="W1151" s="465">
        <v>3</v>
      </c>
      <c r="X1151" s="465">
        <v>10</v>
      </c>
      <c r="Y1151" s="466">
        <v>347</v>
      </c>
      <c r="Z1151" s="465">
        <v>91248</v>
      </c>
      <c r="AA1151" s="465">
        <v>1200</v>
      </c>
    </row>
    <row r="1152" spans="1:27" s="462" customFormat="1" ht="19.5" customHeight="1">
      <c r="A1152" s="463" t="s">
        <v>8234</v>
      </c>
      <c r="B1152" s="487" t="s">
        <v>8235</v>
      </c>
      <c r="C1152" s="463" t="s">
        <v>8236</v>
      </c>
      <c r="D1152" s="463" t="s">
        <v>8237</v>
      </c>
      <c r="E1152" s="463" t="s">
        <v>239</v>
      </c>
      <c r="F1152" s="463" t="s">
        <v>4508</v>
      </c>
      <c r="G1152" s="463" t="s">
        <v>8123</v>
      </c>
      <c r="H1152" s="463" t="s">
        <v>877</v>
      </c>
      <c r="I1152" s="463" t="s">
        <v>801</v>
      </c>
      <c r="J1152" s="464" t="s">
        <v>1605</v>
      </c>
      <c r="K1152" s="464" t="s">
        <v>1605</v>
      </c>
      <c r="L1152" s="463" t="s">
        <v>566</v>
      </c>
      <c r="M1152" s="463" t="s">
        <v>351</v>
      </c>
      <c r="N1152" s="463" t="s">
        <v>0</v>
      </c>
      <c r="O1152" s="463" t="s">
        <v>814</v>
      </c>
      <c r="P1152" s="464" t="s">
        <v>1605</v>
      </c>
      <c r="Q1152" s="465">
        <v>1000000</v>
      </c>
      <c r="R1152" s="465">
        <v>2100000</v>
      </c>
      <c r="S1152" s="465">
        <v>1700000</v>
      </c>
      <c r="T1152" s="465">
        <v>12000000</v>
      </c>
      <c r="U1152" s="465">
        <v>16800000</v>
      </c>
      <c r="V1152" s="465">
        <v>4</v>
      </c>
      <c r="W1152" s="465">
        <v>1</v>
      </c>
      <c r="X1152" s="465">
        <v>5</v>
      </c>
      <c r="Y1152" s="466">
        <v>288.07</v>
      </c>
      <c r="Z1152" s="465">
        <v>2800</v>
      </c>
      <c r="AA1152" s="465">
        <v>950</v>
      </c>
    </row>
    <row r="1153" spans="1:27" s="462" customFormat="1" ht="19.5" customHeight="1">
      <c r="A1153" s="463" t="s">
        <v>8238</v>
      </c>
      <c r="B1153" s="487" t="s">
        <v>8239</v>
      </c>
      <c r="C1153" s="463" t="s">
        <v>8240</v>
      </c>
      <c r="D1153" s="463" t="s">
        <v>1443</v>
      </c>
      <c r="E1153" s="463" t="s">
        <v>16</v>
      </c>
      <c r="F1153" s="463" t="s">
        <v>2071</v>
      </c>
      <c r="G1153" s="463" t="s">
        <v>8116</v>
      </c>
      <c r="H1153" s="463" t="s">
        <v>8241</v>
      </c>
      <c r="I1153" s="463" t="s">
        <v>817</v>
      </c>
      <c r="J1153" s="463" t="s">
        <v>1605</v>
      </c>
      <c r="K1153" s="463" t="s">
        <v>1605</v>
      </c>
      <c r="L1153" s="463" t="s">
        <v>862</v>
      </c>
      <c r="M1153" s="463" t="s">
        <v>389</v>
      </c>
      <c r="N1153" s="463" t="s">
        <v>0</v>
      </c>
      <c r="O1153" s="463" t="s">
        <v>847</v>
      </c>
      <c r="P1153" s="464" t="s">
        <v>1605</v>
      </c>
      <c r="Q1153" s="465">
        <v>828000</v>
      </c>
      <c r="R1153" s="465">
        <v>1500000</v>
      </c>
      <c r="S1153" s="465">
        <v>2500000</v>
      </c>
      <c r="T1153" s="465">
        <v>2000000</v>
      </c>
      <c r="U1153" s="465">
        <v>6828000</v>
      </c>
      <c r="V1153" s="465">
        <v>3</v>
      </c>
      <c r="W1153" s="465">
        <v>1</v>
      </c>
      <c r="X1153" s="465">
        <v>4</v>
      </c>
      <c r="Y1153" s="466">
        <v>133</v>
      </c>
      <c r="Z1153" s="465">
        <v>15748</v>
      </c>
      <c r="AA1153" s="465">
        <v>960</v>
      </c>
    </row>
    <row r="1154" spans="1:27" s="462" customFormat="1" ht="19.5" customHeight="1">
      <c r="A1154" s="463" t="s">
        <v>8242</v>
      </c>
      <c r="B1154" s="487" t="s">
        <v>8243</v>
      </c>
      <c r="C1154" s="463" t="s">
        <v>8244</v>
      </c>
      <c r="D1154" s="463" t="s">
        <v>8245</v>
      </c>
      <c r="E1154" s="463" t="s">
        <v>16</v>
      </c>
      <c r="F1154" s="463" t="s">
        <v>2071</v>
      </c>
      <c r="G1154" s="463" t="s">
        <v>7946</v>
      </c>
      <c r="H1154" s="463" t="s">
        <v>8246</v>
      </c>
      <c r="I1154" s="463" t="s">
        <v>808</v>
      </c>
      <c r="J1154" s="463" t="s">
        <v>1605</v>
      </c>
      <c r="K1154" s="463" t="s">
        <v>1605</v>
      </c>
      <c r="L1154" s="463" t="s">
        <v>1458</v>
      </c>
      <c r="M1154" s="463" t="s">
        <v>911</v>
      </c>
      <c r="N1154" s="463" t="s">
        <v>469</v>
      </c>
      <c r="O1154" s="463" t="s">
        <v>8247</v>
      </c>
      <c r="P1154" s="464" t="s">
        <v>1605</v>
      </c>
      <c r="Q1154" s="465">
        <v>1000000</v>
      </c>
      <c r="R1154" s="465">
        <v>2000000</v>
      </c>
      <c r="S1154" s="465">
        <v>2000000</v>
      </c>
      <c r="T1154" s="465">
        <v>1000000</v>
      </c>
      <c r="U1154" s="465">
        <v>6000000</v>
      </c>
      <c r="V1154" s="465">
        <v>10</v>
      </c>
      <c r="W1154" s="465">
        <v>5</v>
      </c>
      <c r="X1154" s="465">
        <v>15</v>
      </c>
      <c r="Y1154" s="466">
        <v>401</v>
      </c>
      <c r="Z1154" s="465">
        <v>9680</v>
      </c>
      <c r="AA1154" s="465">
        <v>1600</v>
      </c>
    </row>
    <row r="1155" spans="1:27" s="462" customFormat="1" ht="19.5" customHeight="1">
      <c r="A1155" s="463" t="s">
        <v>8248</v>
      </c>
      <c r="B1155" s="487" t="s">
        <v>8249</v>
      </c>
      <c r="C1155" s="463" t="s">
        <v>8250</v>
      </c>
      <c r="D1155" s="463" t="s">
        <v>8251</v>
      </c>
      <c r="E1155" s="463" t="s">
        <v>74</v>
      </c>
      <c r="F1155" s="463" t="s">
        <v>2075</v>
      </c>
      <c r="G1155" s="463" t="s">
        <v>7880</v>
      </c>
      <c r="H1155" s="463" t="s">
        <v>8252</v>
      </c>
      <c r="I1155" s="463" t="s">
        <v>808</v>
      </c>
      <c r="J1155" s="463" t="s">
        <v>1605</v>
      </c>
      <c r="K1155" s="463" t="s">
        <v>1605</v>
      </c>
      <c r="L1155" s="463" t="s">
        <v>1072</v>
      </c>
      <c r="M1155" s="463" t="s">
        <v>577</v>
      </c>
      <c r="N1155" s="463" t="s">
        <v>0</v>
      </c>
      <c r="O1155" s="463" t="s">
        <v>890</v>
      </c>
      <c r="P1155" s="464" t="s">
        <v>1605</v>
      </c>
      <c r="Q1155" s="465">
        <v>2000000</v>
      </c>
      <c r="R1155" s="465">
        <v>2860000</v>
      </c>
      <c r="S1155" s="465">
        <v>10000000</v>
      </c>
      <c r="T1155" s="465">
        <v>5000000</v>
      </c>
      <c r="U1155" s="465">
        <v>19860000</v>
      </c>
      <c r="V1155" s="465">
        <v>7</v>
      </c>
      <c r="W1155" s="465">
        <v>3</v>
      </c>
      <c r="X1155" s="465">
        <v>10</v>
      </c>
      <c r="Y1155" s="466">
        <v>396.1</v>
      </c>
      <c r="Z1155" s="465">
        <v>900</v>
      </c>
      <c r="AA1155" s="465">
        <v>900</v>
      </c>
    </row>
    <row r="1156" spans="1:27" s="462" customFormat="1" ht="19.5" customHeight="1">
      <c r="A1156" s="463" t="s">
        <v>8253</v>
      </c>
      <c r="B1156" s="487" t="s">
        <v>8254</v>
      </c>
      <c r="C1156" s="463" t="s">
        <v>8255</v>
      </c>
      <c r="D1156" s="463" t="s">
        <v>8256</v>
      </c>
      <c r="E1156" s="463" t="s">
        <v>74</v>
      </c>
      <c r="F1156" s="463" t="s">
        <v>2075</v>
      </c>
      <c r="G1156" s="463" t="s">
        <v>8041</v>
      </c>
      <c r="H1156" s="463" t="s">
        <v>8257</v>
      </c>
      <c r="I1156" s="463" t="s">
        <v>830</v>
      </c>
      <c r="J1156" s="464" t="s">
        <v>25</v>
      </c>
      <c r="K1156" s="463" t="s">
        <v>25</v>
      </c>
      <c r="L1156" s="463" t="s">
        <v>451</v>
      </c>
      <c r="M1156" s="463" t="s">
        <v>451</v>
      </c>
      <c r="N1156" s="463" t="s">
        <v>4</v>
      </c>
      <c r="O1156" s="463" t="s">
        <v>851</v>
      </c>
      <c r="P1156" s="464" t="s">
        <v>1605</v>
      </c>
      <c r="Q1156" s="465">
        <v>55548500</v>
      </c>
      <c r="R1156" s="465">
        <v>117000000</v>
      </c>
      <c r="S1156" s="465">
        <v>72000000</v>
      </c>
      <c r="T1156" s="465">
        <v>275500000</v>
      </c>
      <c r="U1156" s="465">
        <v>520048500</v>
      </c>
      <c r="V1156" s="465">
        <v>83</v>
      </c>
      <c r="W1156" s="465">
        <v>18</v>
      </c>
      <c r="X1156" s="465">
        <v>101</v>
      </c>
      <c r="Y1156" s="466">
        <v>1102.71</v>
      </c>
      <c r="Z1156" s="465">
        <v>30128</v>
      </c>
      <c r="AA1156" s="465">
        <v>5267</v>
      </c>
    </row>
    <row r="1157" spans="1:27" s="462" customFormat="1" ht="19.5" customHeight="1">
      <c r="A1157" s="463" t="s">
        <v>8258</v>
      </c>
      <c r="B1157" s="487" t="s">
        <v>8259</v>
      </c>
      <c r="C1157" s="463" t="s">
        <v>8260</v>
      </c>
      <c r="D1157" s="463" t="s">
        <v>8261</v>
      </c>
      <c r="E1157" s="463" t="s">
        <v>82</v>
      </c>
      <c r="F1157" s="463" t="s">
        <v>7828</v>
      </c>
      <c r="G1157" s="463" t="s">
        <v>8095</v>
      </c>
      <c r="H1157" s="463" t="s">
        <v>8262</v>
      </c>
      <c r="I1157" s="463" t="s">
        <v>806</v>
      </c>
      <c r="J1157" s="464" t="s">
        <v>1605</v>
      </c>
      <c r="K1157" s="464" t="s">
        <v>1605</v>
      </c>
      <c r="L1157" s="463" t="s">
        <v>587</v>
      </c>
      <c r="M1157" s="463" t="s">
        <v>351</v>
      </c>
      <c r="N1157" s="463" t="s">
        <v>0</v>
      </c>
      <c r="O1157" s="463" t="s">
        <v>814</v>
      </c>
      <c r="P1157" s="464" t="s">
        <v>1605</v>
      </c>
      <c r="Q1157" s="465">
        <v>2500000</v>
      </c>
      <c r="R1157" s="465">
        <v>5500000</v>
      </c>
      <c r="S1157" s="465">
        <v>6500000</v>
      </c>
      <c r="T1157" s="465">
        <v>2000000</v>
      </c>
      <c r="U1157" s="465">
        <v>16500000</v>
      </c>
      <c r="V1157" s="465">
        <v>11</v>
      </c>
      <c r="W1157" s="465">
        <v>4</v>
      </c>
      <c r="X1157" s="465">
        <v>15</v>
      </c>
      <c r="Y1157" s="466">
        <v>378.46</v>
      </c>
      <c r="Z1157" s="465">
        <v>3244</v>
      </c>
      <c r="AA1157" s="465">
        <v>800</v>
      </c>
    </row>
    <row r="1158" spans="1:27" s="462" customFormat="1" ht="19.5" customHeight="1">
      <c r="A1158" s="463" t="s">
        <v>8263</v>
      </c>
      <c r="B1158" s="487" t="s">
        <v>8264</v>
      </c>
      <c r="C1158" s="463" t="s">
        <v>8265</v>
      </c>
      <c r="D1158" s="463" t="s">
        <v>8266</v>
      </c>
      <c r="E1158" s="463" t="s">
        <v>82</v>
      </c>
      <c r="F1158" s="463" t="s">
        <v>2024</v>
      </c>
      <c r="G1158" s="463" t="s">
        <v>7953</v>
      </c>
      <c r="H1158" s="463" t="s">
        <v>966</v>
      </c>
      <c r="I1158" s="463" t="s">
        <v>815</v>
      </c>
      <c r="J1158" s="464" t="s">
        <v>1605</v>
      </c>
      <c r="K1158" s="464" t="s">
        <v>1605</v>
      </c>
      <c r="L1158" s="463" t="s">
        <v>8267</v>
      </c>
      <c r="M1158" s="463" t="s">
        <v>614</v>
      </c>
      <c r="N1158" s="463" t="s">
        <v>87</v>
      </c>
      <c r="O1158" s="463" t="s">
        <v>2996</v>
      </c>
      <c r="P1158" s="464" t="s">
        <v>8268</v>
      </c>
      <c r="Q1158" s="465">
        <v>5000000</v>
      </c>
      <c r="R1158" s="465">
        <v>7000000</v>
      </c>
      <c r="S1158" s="465">
        <v>10000000</v>
      </c>
      <c r="T1158" s="465">
        <v>2000000</v>
      </c>
      <c r="U1158" s="465">
        <v>24000000</v>
      </c>
      <c r="V1158" s="465">
        <v>6</v>
      </c>
      <c r="W1158" s="465">
        <v>0</v>
      </c>
      <c r="X1158" s="465">
        <v>6</v>
      </c>
      <c r="Y1158" s="466">
        <v>498.25</v>
      </c>
      <c r="Z1158" s="465">
        <v>3200</v>
      </c>
      <c r="AA1158" s="465">
        <v>520</v>
      </c>
    </row>
    <row r="1159" spans="1:27" s="462" customFormat="1" ht="19.5" customHeight="1">
      <c r="A1159" s="463" t="s">
        <v>8269</v>
      </c>
      <c r="B1159" s="487" t="s">
        <v>8270</v>
      </c>
      <c r="C1159" s="463" t="s">
        <v>8271</v>
      </c>
      <c r="D1159" s="463" t="s">
        <v>7827</v>
      </c>
      <c r="E1159" s="463" t="s">
        <v>82</v>
      </c>
      <c r="F1159" s="463" t="s">
        <v>2024</v>
      </c>
      <c r="G1159" s="463" t="s">
        <v>7928</v>
      </c>
      <c r="H1159" s="463" t="s">
        <v>8272</v>
      </c>
      <c r="I1159" s="463" t="s">
        <v>825</v>
      </c>
      <c r="J1159" s="464" t="s">
        <v>25</v>
      </c>
      <c r="K1159" s="464" t="s">
        <v>25</v>
      </c>
      <c r="L1159" s="463" t="s">
        <v>642</v>
      </c>
      <c r="M1159" s="463" t="s">
        <v>113</v>
      </c>
      <c r="N1159" s="463" t="s">
        <v>35</v>
      </c>
      <c r="O1159" s="463" t="s">
        <v>859</v>
      </c>
      <c r="P1159" s="464" t="s">
        <v>1605</v>
      </c>
      <c r="Q1159" s="465">
        <v>3819400</v>
      </c>
      <c r="R1159" s="465">
        <v>25000000</v>
      </c>
      <c r="S1159" s="465">
        <v>23445867</v>
      </c>
      <c r="T1159" s="465">
        <v>44000000</v>
      </c>
      <c r="U1159" s="465">
        <v>96265267</v>
      </c>
      <c r="V1159" s="465">
        <v>4</v>
      </c>
      <c r="W1159" s="465">
        <v>10</v>
      </c>
      <c r="X1159" s="465">
        <v>14</v>
      </c>
      <c r="Y1159" s="466">
        <v>468.94</v>
      </c>
      <c r="Z1159" s="465">
        <v>4120</v>
      </c>
      <c r="AA1159" s="465">
        <v>1275</v>
      </c>
    </row>
    <row r="1160" spans="1:27" s="462" customFormat="1" ht="19.5" customHeight="1">
      <c r="A1160" s="463" t="s">
        <v>8273</v>
      </c>
      <c r="B1160" s="487" t="s">
        <v>8274</v>
      </c>
      <c r="C1160" s="463" t="s">
        <v>8275</v>
      </c>
      <c r="D1160" s="463" t="s">
        <v>8276</v>
      </c>
      <c r="E1160" s="463" t="s">
        <v>280</v>
      </c>
      <c r="F1160" s="463" t="s">
        <v>2110</v>
      </c>
      <c r="G1160" s="463" t="s">
        <v>8025</v>
      </c>
      <c r="H1160" s="463" t="s">
        <v>8277</v>
      </c>
      <c r="I1160" s="463" t="s">
        <v>804</v>
      </c>
      <c r="J1160" s="463" t="s">
        <v>25</v>
      </c>
      <c r="K1160" s="463" t="s">
        <v>8278</v>
      </c>
      <c r="L1160" s="463" t="s">
        <v>7086</v>
      </c>
      <c r="M1160" s="463" t="s">
        <v>575</v>
      </c>
      <c r="N1160" s="463" t="s">
        <v>26</v>
      </c>
      <c r="O1160" s="463" t="s">
        <v>805</v>
      </c>
      <c r="P1160" s="464" t="s">
        <v>8279</v>
      </c>
      <c r="Q1160" s="465">
        <v>90000</v>
      </c>
      <c r="R1160" s="465">
        <v>0</v>
      </c>
      <c r="S1160" s="465">
        <v>5000000</v>
      </c>
      <c r="T1160" s="465">
        <v>10000000</v>
      </c>
      <c r="U1160" s="465">
        <v>15090000</v>
      </c>
      <c r="V1160" s="465">
        <v>3</v>
      </c>
      <c r="W1160" s="465">
        <v>0</v>
      </c>
      <c r="X1160" s="465">
        <v>3</v>
      </c>
      <c r="Y1160" s="466">
        <v>321.04000000000002</v>
      </c>
      <c r="Z1160" s="465">
        <v>2100</v>
      </c>
      <c r="AA1160" s="465">
        <v>1264</v>
      </c>
    </row>
    <row r="1161" spans="1:27" s="462" customFormat="1" ht="19.5" customHeight="1">
      <c r="A1161" s="463" t="s">
        <v>8280</v>
      </c>
      <c r="B1161" s="487" t="s">
        <v>8281</v>
      </c>
      <c r="C1161" s="463" t="s">
        <v>8282</v>
      </c>
      <c r="D1161" s="463" t="s">
        <v>8283</v>
      </c>
      <c r="E1161" s="463" t="s">
        <v>262</v>
      </c>
      <c r="F1161" s="463" t="s">
        <v>2137</v>
      </c>
      <c r="G1161" s="463" t="s">
        <v>7928</v>
      </c>
      <c r="H1161" s="463" t="s">
        <v>8284</v>
      </c>
      <c r="I1161" s="463" t="s">
        <v>822</v>
      </c>
      <c r="J1161" s="464" t="s">
        <v>1605</v>
      </c>
      <c r="K1161" s="463" t="s">
        <v>1605</v>
      </c>
      <c r="L1161" s="463" t="s">
        <v>8285</v>
      </c>
      <c r="M1161" s="463" t="s">
        <v>2206</v>
      </c>
      <c r="N1161" s="463" t="s">
        <v>471</v>
      </c>
      <c r="O1161" s="463" t="s">
        <v>2207</v>
      </c>
      <c r="P1161" s="464" t="s">
        <v>8286</v>
      </c>
      <c r="Q1161" s="465">
        <v>3000000</v>
      </c>
      <c r="R1161" s="465">
        <v>30000000</v>
      </c>
      <c r="S1161" s="465">
        <v>1500000</v>
      </c>
      <c r="T1161" s="465">
        <v>20000000</v>
      </c>
      <c r="U1161" s="465">
        <v>54500000</v>
      </c>
      <c r="V1161" s="465">
        <v>4</v>
      </c>
      <c r="W1161" s="465">
        <v>0</v>
      </c>
      <c r="X1161" s="465">
        <v>4</v>
      </c>
      <c r="Y1161" s="466">
        <v>436.5</v>
      </c>
      <c r="Z1161" s="465">
        <v>91172</v>
      </c>
      <c r="AA1161" s="465">
        <v>4280</v>
      </c>
    </row>
    <row r="1162" spans="1:27" s="462" customFormat="1" ht="19.5" customHeight="1">
      <c r="A1162" s="463" t="s">
        <v>8287</v>
      </c>
      <c r="B1162" s="487" t="s">
        <v>8288</v>
      </c>
      <c r="C1162" s="463" t="s">
        <v>8289</v>
      </c>
      <c r="D1162" s="463" t="s">
        <v>8290</v>
      </c>
      <c r="E1162" s="463" t="s">
        <v>68</v>
      </c>
      <c r="F1162" s="463" t="s">
        <v>2180</v>
      </c>
      <c r="G1162" s="463" t="s">
        <v>8152</v>
      </c>
      <c r="H1162" s="463" t="s">
        <v>830</v>
      </c>
      <c r="I1162" s="463" t="s">
        <v>809</v>
      </c>
      <c r="J1162" s="464" t="s">
        <v>1605</v>
      </c>
      <c r="K1162" s="464" t="s">
        <v>1605</v>
      </c>
      <c r="L1162" s="463" t="s">
        <v>386</v>
      </c>
      <c r="M1162" s="463" t="s">
        <v>2</v>
      </c>
      <c r="N1162" s="463" t="s">
        <v>3</v>
      </c>
      <c r="O1162" s="463" t="s">
        <v>823</v>
      </c>
      <c r="P1162" s="463" t="s">
        <v>1605</v>
      </c>
      <c r="Q1162" s="465">
        <v>0</v>
      </c>
      <c r="R1162" s="465">
        <v>10000000</v>
      </c>
      <c r="S1162" s="465">
        <v>10000000</v>
      </c>
      <c r="T1162" s="465">
        <v>2000000</v>
      </c>
      <c r="U1162" s="465">
        <v>22000000</v>
      </c>
      <c r="V1162" s="465">
        <v>20</v>
      </c>
      <c r="W1162" s="465">
        <v>0</v>
      </c>
      <c r="X1162" s="465">
        <v>20</v>
      </c>
      <c r="Y1162" s="466">
        <v>420</v>
      </c>
      <c r="Z1162" s="465">
        <v>6428</v>
      </c>
      <c r="AA1162" s="465">
        <v>1375</v>
      </c>
    </row>
    <row r="1163" spans="1:27" s="462" customFormat="1" ht="19.5" customHeight="1">
      <c r="A1163" s="463" t="s">
        <v>8291</v>
      </c>
      <c r="B1163" s="487" t="s">
        <v>8292</v>
      </c>
      <c r="C1163" s="463" t="s">
        <v>8293</v>
      </c>
      <c r="D1163" s="463" t="s">
        <v>8294</v>
      </c>
      <c r="E1163" s="463" t="s">
        <v>778</v>
      </c>
      <c r="F1163" s="463" t="s">
        <v>2197</v>
      </c>
      <c r="G1163" s="463" t="s">
        <v>7953</v>
      </c>
      <c r="H1163" s="463" t="s">
        <v>8295</v>
      </c>
      <c r="I1163" s="463" t="s">
        <v>809</v>
      </c>
      <c r="J1163" s="464" t="s">
        <v>8296</v>
      </c>
      <c r="K1163" s="464" t="s">
        <v>8297</v>
      </c>
      <c r="L1163" s="463" t="s">
        <v>560</v>
      </c>
      <c r="M1163" s="463" t="s">
        <v>18</v>
      </c>
      <c r="N1163" s="463" t="s">
        <v>8</v>
      </c>
      <c r="O1163" s="463" t="s">
        <v>866</v>
      </c>
      <c r="P1163" s="464" t="s">
        <v>1605</v>
      </c>
      <c r="Q1163" s="465">
        <v>0</v>
      </c>
      <c r="R1163" s="465">
        <v>0</v>
      </c>
      <c r="S1163" s="465">
        <v>5000000</v>
      </c>
      <c r="T1163" s="465">
        <v>1000000</v>
      </c>
      <c r="U1163" s="465">
        <v>6000000</v>
      </c>
      <c r="V1163" s="465">
        <v>3</v>
      </c>
      <c r="W1163" s="465">
        <v>7</v>
      </c>
      <c r="X1163" s="465">
        <v>10</v>
      </c>
      <c r="Y1163" s="466">
        <v>174.5</v>
      </c>
      <c r="Z1163" s="465">
        <v>3200</v>
      </c>
      <c r="AA1163" s="465">
        <v>1120</v>
      </c>
    </row>
    <row r="1164" spans="1:27" s="462" customFormat="1" ht="19.5" customHeight="1">
      <c r="A1164" s="463" t="s">
        <v>8298</v>
      </c>
      <c r="B1164" s="487" t="s">
        <v>8299</v>
      </c>
      <c r="C1164" s="463" t="s">
        <v>8300</v>
      </c>
      <c r="D1164" s="463" t="s">
        <v>8301</v>
      </c>
      <c r="E1164" s="463" t="s">
        <v>64</v>
      </c>
      <c r="F1164" s="463" t="s">
        <v>2240</v>
      </c>
      <c r="G1164" s="463" t="s">
        <v>7953</v>
      </c>
      <c r="H1164" s="463" t="s">
        <v>8302</v>
      </c>
      <c r="I1164" s="463" t="s">
        <v>809</v>
      </c>
      <c r="J1164" s="464" t="s">
        <v>25</v>
      </c>
      <c r="K1164" s="464" t="s">
        <v>25</v>
      </c>
      <c r="L1164" s="463" t="s">
        <v>568</v>
      </c>
      <c r="M1164" s="463" t="s">
        <v>556</v>
      </c>
      <c r="N1164" s="463" t="s">
        <v>35</v>
      </c>
      <c r="O1164" s="463" t="s">
        <v>2133</v>
      </c>
      <c r="P1164" s="464" t="s">
        <v>1605</v>
      </c>
      <c r="Q1164" s="465">
        <v>4440000</v>
      </c>
      <c r="R1164" s="465">
        <v>5000000</v>
      </c>
      <c r="S1164" s="465">
        <v>1000000</v>
      </c>
      <c r="T1164" s="465">
        <v>1000000</v>
      </c>
      <c r="U1164" s="465">
        <v>11440000</v>
      </c>
      <c r="V1164" s="465">
        <v>8</v>
      </c>
      <c r="W1164" s="465">
        <v>4</v>
      </c>
      <c r="X1164" s="465">
        <v>12</v>
      </c>
      <c r="Y1164" s="466">
        <v>132.15</v>
      </c>
      <c r="Z1164" s="465">
        <v>3552</v>
      </c>
      <c r="AA1164" s="465">
        <v>450</v>
      </c>
    </row>
    <row r="1165" spans="1:27" s="462" customFormat="1" ht="19.5" customHeight="1">
      <c r="A1165" s="463" t="s">
        <v>8303</v>
      </c>
      <c r="B1165" s="487" t="s">
        <v>8304</v>
      </c>
      <c r="C1165" s="463" t="s">
        <v>8305</v>
      </c>
      <c r="D1165" s="463" t="s">
        <v>8306</v>
      </c>
      <c r="E1165" s="463" t="s">
        <v>64</v>
      </c>
      <c r="F1165" s="463" t="s">
        <v>2240</v>
      </c>
      <c r="G1165" s="463" t="s">
        <v>7928</v>
      </c>
      <c r="H1165" s="463" t="s">
        <v>878</v>
      </c>
      <c r="I1165" s="463" t="s">
        <v>760</v>
      </c>
      <c r="J1165" s="464" t="s">
        <v>1605</v>
      </c>
      <c r="K1165" s="464" t="s">
        <v>1605</v>
      </c>
      <c r="L1165" s="463" t="s">
        <v>8307</v>
      </c>
      <c r="M1165" s="463" t="s">
        <v>1374</v>
      </c>
      <c r="N1165" s="463" t="s">
        <v>400</v>
      </c>
      <c r="O1165" s="463" t="s">
        <v>7450</v>
      </c>
      <c r="P1165" s="464" t="s">
        <v>1605</v>
      </c>
      <c r="Q1165" s="465">
        <v>1000000</v>
      </c>
      <c r="R1165" s="465">
        <v>15000000</v>
      </c>
      <c r="S1165" s="465">
        <v>10000000</v>
      </c>
      <c r="T1165" s="465">
        <v>10000000</v>
      </c>
      <c r="U1165" s="465">
        <v>36000000</v>
      </c>
      <c r="V1165" s="465">
        <v>11</v>
      </c>
      <c r="W1165" s="465">
        <v>8</v>
      </c>
      <c r="X1165" s="465">
        <v>19</v>
      </c>
      <c r="Y1165" s="466">
        <v>489</v>
      </c>
      <c r="Z1165" s="465">
        <v>5000</v>
      </c>
      <c r="AA1165" s="465">
        <v>2498</v>
      </c>
    </row>
    <row r="1166" spans="1:27" s="462" customFormat="1" ht="19.5" customHeight="1">
      <c r="A1166" s="463" t="s">
        <v>8308</v>
      </c>
      <c r="B1166" s="487" t="s">
        <v>8309</v>
      </c>
      <c r="C1166" s="463" t="s">
        <v>8310</v>
      </c>
      <c r="D1166" s="463" t="s">
        <v>8311</v>
      </c>
      <c r="E1166" s="463" t="s">
        <v>11</v>
      </c>
      <c r="F1166" s="463" t="s">
        <v>2247</v>
      </c>
      <c r="G1166" s="463" t="s">
        <v>7886</v>
      </c>
      <c r="H1166" s="463" t="s">
        <v>8312</v>
      </c>
      <c r="I1166" s="463" t="s">
        <v>822</v>
      </c>
      <c r="J1166" s="463" t="s">
        <v>1605</v>
      </c>
      <c r="K1166" s="463" t="s">
        <v>1605</v>
      </c>
      <c r="L1166" s="463" t="s">
        <v>8313</v>
      </c>
      <c r="M1166" s="463" t="s">
        <v>8314</v>
      </c>
      <c r="N1166" s="463" t="s">
        <v>21</v>
      </c>
      <c r="O1166" s="463" t="s">
        <v>8315</v>
      </c>
      <c r="P1166" s="464" t="s">
        <v>1605</v>
      </c>
      <c r="Q1166" s="465">
        <v>109000000</v>
      </c>
      <c r="R1166" s="465">
        <v>421130000</v>
      </c>
      <c r="S1166" s="465">
        <v>1325970000</v>
      </c>
      <c r="T1166" s="465">
        <v>9500000</v>
      </c>
      <c r="U1166" s="465">
        <v>1865600000</v>
      </c>
      <c r="V1166" s="465">
        <v>15</v>
      </c>
      <c r="W1166" s="465">
        <v>0</v>
      </c>
      <c r="X1166" s="465">
        <v>15</v>
      </c>
      <c r="Y1166" s="466">
        <v>40636.22</v>
      </c>
      <c r="Z1166" s="465">
        <v>161396</v>
      </c>
      <c r="AA1166" s="465">
        <v>5370</v>
      </c>
    </row>
    <row r="1167" spans="1:27" s="462" customFormat="1" ht="19.5" customHeight="1">
      <c r="A1167" s="463" t="s">
        <v>8316</v>
      </c>
      <c r="B1167" s="487" t="s">
        <v>8317</v>
      </c>
      <c r="C1167" s="463" t="s">
        <v>6991</v>
      </c>
      <c r="D1167" s="463" t="s">
        <v>8318</v>
      </c>
      <c r="E1167" s="463" t="s">
        <v>11</v>
      </c>
      <c r="F1167" s="463" t="s">
        <v>2247</v>
      </c>
      <c r="G1167" s="463" t="s">
        <v>8025</v>
      </c>
      <c r="H1167" s="463" t="s">
        <v>8319</v>
      </c>
      <c r="I1167" s="463" t="s">
        <v>809</v>
      </c>
      <c r="J1167" s="464" t="s">
        <v>25</v>
      </c>
      <c r="K1167" s="464" t="s">
        <v>25</v>
      </c>
      <c r="L1167" s="463" t="s">
        <v>567</v>
      </c>
      <c r="M1167" s="463" t="s">
        <v>362</v>
      </c>
      <c r="N1167" s="463" t="s">
        <v>93</v>
      </c>
      <c r="O1167" s="463" t="s">
        <v>3984</v>
      </c>
      <c r="P1167" s="464" t="s">
        <v>8320</v>
      </c>
      <c r="Q1167" s="465">
        <v>45788250</v>
      </c>
      <c r="R1167" s="465">
        <v>264000000</v>
      </c>
      <c r="S1167" s="465">
        <v>1061000000</v>
      </c>
      <c r="T1167" s="465">
        <v>25000000</v>
      </c>
      <c r="U1167" s="465">
        <v>1395788250</v>
      </c>
      <c r="V1167" s="465">
        <v>27</v>
      </c>
      <c r="W1167" s="465">
        <v>25</v>
      </c>
      <c r="X1167" s="465">
        <v>52</v>
      </c>
      <c r="Y1167" s="466">
        <v>32792.39</v>
      </c>
      <c r="Z1167" s="465">
        <v>34710</v>
      </c>
      <c r="AA1167" s="465">
        <v>2989</v>
      </c>
    </row>
    <row r="1168" spans="1:27" s="462" customFormat="1" ht="19.5" customHeight="1">
      <c r="A1168" s="463" t="s">
        <v>8321</v>
      </c>
      <c r="B1168" s="487" t="s">
        <v>8322</v>
      </c>
      <c r="C1168" s="463" t="s">
        <v>8323</v>
      </c>
      <c r="D1168" s="463" t="s">
        <v>8324</v>
      </c>
      <c r="E1168" s="463" t="s">
        <v>34</v>
      </c>
      <c r="F1168" s="463" t="s">
        <v>2024</v>
      </c>
      <c r="G1168" s="463" t="s">
        <v>8325</v>
      </c>
      <c r="H1168" s="463" t="s">
        <v>8326</v>
      </c>
      <c r="I1168" s="463" t="s">
        <v>806</v>
      </c>
      <c r="J1168" s="464" t="s">
        <v>1605</v>
      </c>
      <c r="K1168" s="463" t="s">
        <v>1605</v>
      </c>
      <c r="L1168" s="463" t="s">
        <v>372</v>
      </c>
      <c r="M1168" s="463" t="s">
        <v>2</v>
      </c>
      <c r="N1168" s="463" t="s">
        <v>3</v>
      </c>
      <c r="O1168" s="463" t="s">
        <v>823</v>
      </c>
      <c r="P1168" s="464" t="s">
        <v>1605</v>
      </c>
      <c r="Q1168" s="465">
        <v>1000000</v>
      </c>
      <c r="R1168" s="465">
        <v>2000000</v>
      </c>
      <c r="S1168" s="465">
        <v>1000000</v>
      </c>
      <c r="T1168" s="465">
        <v>4000000</v>
      </c>
      <c r="U1168" s="465">
        <v>8000000</v>
      </c>
      <c r="V1168" s="465">
        <v>42</v>
      </c>
      <c r="W1168" s="465">
        <v>18</v>
      </c>
      <c r="X1168" s="465">
        <v>60</v>
      </c>
      <c r="Y1168" s="466">
        <v>191</v>
      </c>
      <c r="Z1168" s="465">
        <v>1400</v>
      </c>
      <c r="AA1168" s="465">
        <v>1000</v>
      </c>
    </row>
    <row r="1169" spans="1:27" s="462" customFormat="1" ht="19.5" customHeight="1">
      <c r="A1169" s="463" t="s">
        <v>8327</v>
      </c>
      <c r="B1169" s="487" t="s">
        <v>8328</v>
      </c>
      <c r="C1169" s="463" t="s">
        <v>8329</v>
      </c>
      <c r="D1169" s="463" t="s">
        <v>88</v>
      </c>
      <c r="E1169" s="463" t="s">
        <v>782</v>
      </c>
      <c r="F1169" s="463" t="s">
        <v>2031</v>
      </c>
      <c r="G1169" s="463" t="s">
        <v>8330</v>
      </c>
      <c r="H1169" s="463" t="s">
        <v>8331</v>
      </c>
      <c r="I1169" s="463" t="s">
        <v>759</v>
      </c>
      <c r="J1169" s="464" t="s">
        <v>1605</v>
      </c>
      <c r="K1169" s="463" t="s">
        <v>1605</v>
      </c>
      <c r="L1169" s="463" t="s">
        <v>560</v>
      </c>
      <c r="M1169" s="463" t="s">
        <v>18</v>
      </c>
      <c r="N1169" s="463" t="s">
        <v>8</v>
      </c>
      <c r="O1169" s="463" t="s">
        <v>866</v>
      </c>
      <c r="P1169" s="464" t="s">
        <v>8332</v>
      </c>
      <c r="Q1169" s="465">
        <v>4000000</v>
      </c>
      <c r="R1169" s="465">
        <v>1000000</v>
      </c>
      <c r="S1169" s="465">
        <v>1000000</v>
      </c>
      <c r="T1169" s="465">
        <v>3000000</v>
      </c>
      <c r="U1169" s="465">
        <v>9000000</v>
      </c>
      <c r="V1169" s="465">
        <v>5</v>
      </c>
      <c r="W1169" s="465">
        <v>2</v>
      </c>
      <c r="X1169" s="465">
        <v>7</v>
      </c>
      <c r="Y1169" s="466">
        <v>258</v>
      </c>
      <c r="Z1169" s="465">
        <v>0</v>
      </c>
      <c r="AA1169" s="465">
        <v>0</v>
      </c>
    </row>
    <row r="1170" spans="1:27" s="462" customFormat="1" ht="19.5" customHeight="1">
      <c r="A1170" s="463" t="s">
        <v>8333</v>
      </c>
      <c r="B1170" s="487" t="s">
        <v>8334</v>
      </c>
      <c r="C1170" s="463" t="s">
        <v>8335</v>
      </c>
      <c r="D1170" s="463" t="s">
        <v>88</v>
      </c>
      <c r="E1170" s="463" t="s">
        <v>782</v>
      </c>
      <c r="F1170" s="463" t="s">
        <v>2031</v>
      </c>
      <c r="G1170" s="463" t="s">
        <v>8336</v>
      </c>
      <c r="H1170" s="463" t="s">
        <v>8337</v>
      </c>
      <c r="I1170" s="464" t="s">
        <v>25</v>
      </c>
      <c r="J1170" s="464" t="s">
        <v>25</v>
      </c>
      <c r="K1170" s="464" t="s">
        <v>8338</v>
      </c>
      <c r="L1170" s="463" t="s">
        <v>343</v>
      </c>
      <c r="M1170" s="463" t="s">
        <v>345</v>
      </c>
      <c r="N1170" s="463" t="s">
        <v>20</v>
      </c>
      <c r="O1170" s="463" t="s">
        <v>824</v>
      </c>
      <c r="P1170" s="464" t="s">
        <v>1605</v>
      </c>
      <c r="Q1170" s="465">
        <v>0</v>
      </c>
      <c r="R1170" s="465">
        <v>2000000</v>
      </c>
      <c r="S1170" s="465">
        <v>1500000</v>
      </c>
      <c r="T1170" s="465">
        <v>2000000</v>
      </c>
      <c r="U1170" s="465">
        <v>5500000</v>
      </c>
      <c r="V1170" s="465">
        <v>45</v>
      </c>
      <c r="W1170" s="465">
        <v>10</v>
      </c>
      <c r="X1170" s="465">
        <v>55</v>
      </c>
      <c r="Y1170" s="466">
        <v>129</v>
      </c>
      <c r="Z1170" s="465">
        <v>8000</v>
      </c>
      <c r="AA1170" s="465">
        <v>150</v>
      </c>
    </row>
    <row r="1171" spans="1:27" s="462" customFormat="1" ht="19.5" customHeight="1">
      <c r="A1171" s="463" t="s">
        <v>8339</v>
      </c>
      <c r="B1171" s="487" t="s">
        <v>8340</v>
      </c>
      <c r="C1171" s="463" t="s">
        <v>8341</v>
      </c>
      <c r="D1171" s="463" t="s">
        <v>8342</v>
      </c>
      <c r="E1171" s="463" t="s">
        <v>104</v>
      </c>
      <c r="F1171" s="463" t="s">
        <v>1624</v>
      </c>
      <c r="G1171" s="463" t="s">
        <v>8343</v>
      </c>
      <c r="H1171" s="463" t="s">
        <v>1474</v>
      </c>
      <c r="I1171" s="463" t="s">
        <v>806</v>
      </c>
      <c r="J1171" s="464" t="s">
        <v>1605</v>
      </c>
      <c r="K1171" s="464" t="s">
        <v>1605</v>
      </c>
      <c r="L1171" s="463" t="s">
        <v>1436</v>
      </c>
      <c r="M1171" s="463" t="s">
        <v>654</v>
      </c>
      <c r="N1171" s="463" t="s">
        <v>0</v>
      </c>
      <c r="O1171" s="463" t="s">
        <v>1618</v>
      </c>
      <c r="P1171" s="464" t="s">
        <v>8344</v>
      </c>
      <c r="Q1171" s="465">
        <v>53000000</v>
      </c>
      <c r="R1171" s="465">
        <v>100000000</v>
      </c>
      <c r="S1171" s="465">
        <v>38370000</v>
      </c>
      <c r="T1171" s="465">
        <v>4930000</v>
      </c>
      <c r="U1171" s="465">
        <v>196300000</v>
      </c>
      <c r="V1171" s="465">
        <v>50</v>
      </c>
      <c r="W1171" s="465">
        <v>35</v>
      </c>
      <c r="X1171" s="465">
        <v>85</v>
      </c>
      <c r="Y1171" s="466">
        <v>1114.95</v>
      </c>
      <c r="Z1171" s="465">
        <v>15778</v>
      </c>
      <c r="AA1171" s="465">
        <v>7946</v>
      </c>
    </row>
    <row r="1172" spans="1:27" s="462" customFormat="1" ht="19.5" customHeight="1">
      <c r="A1172" s="463" t="s">
        <v>8345</v>
      </c>
      <c r="B1172" s="487" t="s">
        <v>8346</v>
      </c>
      <c r="C1172" s="463" t="s">
        <v>8347</v>
      </c>
      <c r="D1172" s="463" t="s">
        <v>8348</v>
      </c>
      <c r="E1172" s="463" t="s">
        <v>1258</v>
      </c>
      <c r="F1172" s="463" t="s">
        <v>6757</v>
      </c>
      <c r="G1172" s="463" t="s">
        <v>8349</v>
      </c>
      <c r="H1172" s="463" t="s">
        <v>1498</v>
      </c>
      <c r="I1172" s="463" t="s">
        <v>812</v>
      </c>
      <c r="J1172" s="463" t="s">
        <v>1605</v>
      </c>
      <c r="K1172" s="463" t="s">
        <v>1605</v>
      </c>
      <c r="L1172" s="463" t="s">
        <v>627</v>
      </c>
      <c r="M1172" s="463" t="s">
        <v>2</v>
      </c>
      <c r="N1172" s="463" t="s">
        <v>3</v>
      </c>
      <c r="O1172" s="463" t="s">
        <v>823</v>
      </c>
      <c r="P1172" s="464" t="s">
        <v>8350</v>
      </c>
      <c r="Q1172" s="465">
        <v>0</v>
      </c>
      <c r="R1172" s="465">
        <v>0</v>
      </c>
      <c r="S1172" s="465">
        <v>1000000</v>
      </c>
      <c r="T1172" s="465">
        <v>0</v>
      </c>
      <c r="U1172" s="465">
        <v>1000000</v>
      </c>
      <c r="V1172" s="465">
        <v>5</v>
      </c>
      <c r="W1172" s="465">
        <v>5</v>
      </c>
      <c r="X1172" s="465">
        <v>10</v>
      </c>
      <c r="Y1172" s="466">
        <v>87.9</v>
      </c>
      <c r="Z1172" s="465">
        <v>3050</v>
      </c>
      <c r="AA1172" s="465">
        <v>540</v>
      </c>
    </row>
    <row r="1173" spans="1:27" s="462" customFormat="1" ht="19.5" customHeight="1">
      <c r="A1173" s="463" t="s">
        <v>8351</v>
      </c>
      <c r="B1173" s="487" t="s">
        <v>8352</v>
      </c>
      <c r="C1173" s="463" t="s">
        <v>8353</v>
      </c>
      <c r="D1173" s="463" t="s">
        <v>1084</v>
      </c>
      <c r="E1173" s="463" t="s">
        <v>24</v>
      </c>
      <c r="F1173" s="463" t="s">
        <v>1742</v>
      </c>
      <c r="G1173" s="463" t="s">
        <v>8354</v>
      </c>
      <c r="H1173" s="463" t="s">
        <v>7093</v>
      </c>
      <c r="I1173" s="463" t="s">
        <v>25</v>
      </c>
      <c r="J1173" s="463" t="s">
        <v>8355</v>
      </c>
      <c r="K1173" s="463" t="s">
        <v>25</v>
      </c>
      <c r="L1173" s="463" t="s">
        <v>4379</v>
      </c>
      <c r="M1173" s="463" t="s">
        <v>4380</v>
      </c>
      <c r="N1173" s="463" t="s">
        <v>27</v>
      </c>
      <c r="O1173" s="463" t="s">
        <v>4381</v>
      </c>
      <c r="P1173" s="464" t="s">
        <v>8356</v>
      </c>
      <c r="Q1173" s="465">
        <v>30000000</v>
      </c>
      <c r="R1173" s="465">
        <v>20000000</v>
      </c>
      <c r="S1173" s="465">
        <v>10000000</v>
      </c>
      <c r="T1173" s="465">
        <v>3000000</v>
      </c>
      <c r="U1173" s="465">
        <v>63000000</v>
      </c>
      <c r="V1173" s="465">
        <v>14</v>
      </c>
      <c r="W1173" s="465">
        <v>13</v>
      </c>
      <c r="X1173" s="465">
        <v>27</v>
      </c>
      <c r="Y1173" s="466">
        <v>556.20000000000005</v>
      </c>
      <c r="Z1173" s="465">
        <v>2040</v>
      </c>
      <c r="AA1173" s="465">
        <v>750</v>
      </c>
    </row>
    <row r="1174" spans="1:27" s="462" customFormat="1" ht="19.5" customHeight="1">
      <c r="A1174" s="463" t="s">
        <v>8357</v>
      </c>
      <c r="B1174" s="487" t="s">
        <v>8358</v>
      </c>
      <c r="C1174" s="463" t="s">
        <v>8359</v>
      </c>
      <c r="D1174" s="463" t="s">
        <v>69</v>
      </c>
      <c r="E1174" s="463" t="s">
        <v>70</v>
      </c>
      <c r="F1174" s="463" t="s">
        <v>1772</v>
      </c>
      <c r="G1174" s="463" t="s">
        <v>8360</v>
      </c>
      <c r="H1174" s="463" t="s">
        <v>803</v>
      </c>
      <c r="I1174" s="463" t="s">
        <v>830</v>
      </c>
      <c r="J1174" s="464" t="s">
        <v>1605</v>
      </c>
      <c r="K1174" s="464" t="s">
        <v>1605</v>
      </c>
      <c r="L1174" s="463" t="s">
        <v>1095</v>
      </c>
      <c r="M1174" s="463" t="s">
        <v>429</v>
      </c>
      <c r="N1174" s="463" t="s">
        <v>87</v>
      </c>
      <c r="O1174" s="463" t="s">
        <v>894</v>
      </c>
      <c r="P1174" s="464" t="s">
        <v>8361</v>
      </c>
      <c r="Q1174" s="465">
        <v>50000000</v>
      </c>
      <c r="R1174" s="465">
        <v>5000000</v>
      </c>
      <c r="S1174" s="465">
        <v>8000000</v>
      </c>
      <c r="T1174" s="465">
        <v>10000000</v>
      </c>
      <c r="U1174" s="465">
        <v>73000000</v>
      </c>
      <c r="V1174" s="465">
        <v>6</v>
      </c>
      <c r="W1174" s="465">
        <v>1</v>
      </c>
      <c r="X1174" s="465">
        <v>7</v>
      </c>
      <c r="Y1174" s="466">
        <v>400.66</v>
      </c>
      <c r="Z1174" s="465">
        <v>25024</v>
      </c>
      <c r="AA1174" s="465">
        <v>537</v>
      </c>
    </row>
    <row r="1175" spans="1:27" s="462" customFormat="1" ht="19.5" customHeight="1">
      <c r="A1175" s="463" t="s">
        <v>8362</v>
      </c>
      <c r="B1175" s="487" t="s">
        <v>8363</v>
      </c>
      <c r="C1175" s="463" t="s">
        <v>8359</v>
      </c>
      <c r="D1175" s="463" t="s">
        <v>69</v>
      </c>
      <c r="E1175" s="463" t="s">
        <v>70</v>
      </c>
      <c r="F1175" s="463" t="s">
        <v>1772</v>
      </c>
      <c r="G1175" s="463" t="s">
        <v>8360</v>
      </c>
      <c r="H1175" s="463" t="s">
        <v>8364</v>
      </c>
      <c r="I1175" s="463" t="s">
        <v>801</v>
      </c>
      <c r="J1175" s="463" t="s">
        <v>1605</v>
      </c>
      <c r="K1175" s="463" t="s">
        <v>1605</v>
      </c>
      <c r="L1175" s="463" t="s">
        <v>1405</v>
      </c>
      <c r="M1175" s="463" t="s">
        <v>1030</v>
      </c>
      <c r="N1175" s="463" t="s">
        <v>87</v>
      </c>
      <c r="O1175" s="463" t="s">
        <v>4023</v>
      </c>
      <c r="P1175" s="464" t="s">
        <v>8365</v>
      </c>
      <c r="Q1175" s="465">
        <v>10000000</v>
      </c>
      <c r="R1175" s="465">
        <v>5000000</v>
      </c>
      <c r="S1175" s="465">
        <v>9000000</v>
      </c>
      <c r="T1175" s="465">
        <v>10000000</v>
      </c>
      <c r="U1175" s="465">
        <v>34000000</v>
      </c>
      <c r="V1175" s="465">
        <v>9</v>
      </c>
      <c r="W1175" s="465">
        <v>1</v>
      </c>
      <c r="X1175" s="465">
        <v>10</v>
      </c>
      <c r="Y1175" s="466">
        <v>397.87</v>
      </c>
      <c r="Z1175" s="465">
        <v>3070</v>
      </c>
      <c r="AA1175" s="465">
        <v>2281</v>
      </c>
    </row>
    <row r="1176" spans="1:27" s="462" customFormat="1" ht="19.5" customHeight="1">
      <c r="A1176" s="463" t="s">
        <v>8366</v>
      </c>
      <c r="B1176" s="487" t="s">
        <v>8367</v>
      </c>
      <c r="C1176" s="463" t="s">
        <v>8359</v>
      </c>
      <c r="D1176" s="463" t="s">
        <v>69</v>
      </c>
      <c r="E1176" s="463" t="s">
        <v>70</v>
      </c>
      <c r="F1176" s="463" t="s">
        <v>1772</v>
      </c>
      <c r="G1176" s="463" t="s">
        <v>8360</v>
      </c>
      <c r="H1176" s="463" t="s">
        <v>8368</v>
      </c>
      <c r="I1176" s="463" t="s">
        <v>812</v>
      </c>
      <c r="J1176" s="463" t="s">
        <v>1605</v>
      </c>
      <c r="K1176" s="463" t="s">
        <v>1605</v>
      </c>
      <c r="L1176" s="463" t="s">
        <v>1500</v>
      </c>
      <c r="M1176" s="463" t="s">
        <v>967</v>
      </c>
      <c r="N1176" s="463" t="s">
        <v>87</v>
      </c>
      <c r="O1176" s="463" t="s">
        <v>6317</v>
      </c>
      <c r="P1176" s="464" t="s">
        <v>8361</v>
      </c>
      <c r="Q1176" s="465">
        <v>15000000</v>
      </c>
      <c r="R1176" s="465">
        <v>5000000</v>
      </c>
      <c r="S1176" s="465">
        <v>9000000</v>
      </c>
      <c r="T1176" s="465">
        <v>10000000</v>
      </c>
      <c r="U1176" s="465">
        <v>39000000</v>
      </c>
      <c r="V1176" s="465">
        <v>11</v>
      </c>
      <c r="W1176" s="465">
        <v>1</v>
      </c>
      <c r="X1176" s="465">
        <v>12</v>
      </c>
      <c r="Y1176" s="466">
        <v>381</v>
      </c>
      <c r="Z1176" s="465">
        <v>4805</v>
      </c>
      <c r="AA1176" s="465">
        <v>0</v>
      </c>
    </row>
    <row r="1177" spans="1:27" s="462" customFormat="1" ht="19.5" customHeight="1">
      <c r="A1177" s="463" t="s">
        <v>8369</v>
      </c>
      <c r="B1177" s="487" t="s">
        <v>8370</v>
      </c>
      <c r="C1177" s="463" t="s">
        <v>8371</v>
      </c>
      <c r="D1177" s="463" t="s">
        <v>69</v>
      </c>
      <c r="E1177" s="463" t="s">
        <v>70</v>
      </c>
      <c r="F1177" s="463" t="s">
        <v>1772</v>
      </c>
      <c r="G1177" s="463" t="s">
        <v>8354</v>
      </c>
      <c r="H1177" s="463" t="s">
        <v>8372</v>
      </c>
      <c r="I1177" s="464" t="s">
        <v>812</v>
      </c>
      <c r="J1177" s="464" t="s">
        <v>1605</v>
      </c>
      <c r="K1177" s="463" t="s">
        <v>1605</v>
      </c>
      <c r="L1177" s="463" t="s">
        <v>8313</v>
      </c>
      <c r="M1177" s="463" t="s">
        <v>8314</v>
      </c>
      <c r="N1177" s="463" t="s">
        <v>21</v>
      </c>
      <c r="O1177" s="463" t="s">
        <v>8315</v>
      </c>
      <c r="P1177" s="464" t="s">
        <v>1605</v>
      </c>
      <c r="Q1177" s="465">
        <v>1200000</v>
      </c>
      <c r="R1177" s="465">
        <v>1000000</v>
      </c>
      <c r="S1177" s="465">
        <v>6000000</v>
      </c>
      <c r="T1177" s="465">
        <v>5000000</v>
      </c>
      <c r="U1177" s="465">
        <v>13200000</v>
      </c>
      <c r="V1177" s="465">
        <v>8</v>
      </c>
      <c r="W1177" s="465">
        <v>1</v>
      </c>
      <c r="X1177" s="465">
        <v>9</v>
      </c>
      <c r="Y1177" s="466">
        <v>149.44</v>
      </c>
      <c r="Z1177" s="465">
        <v>20968</v>
      </c>
      <c r="AA1177" s="465">
        <v>0</v>
      </c>
    </row>
    <row r="1178" spans="1:27" s="462" customFormat="1" ht="19.5" customHeight="1">
      <c r="A1178" s="463" t="s">
        <v>8373</v>
      </c>
      <c r="B1178" s="487" t="s">
        <v>8374</v>
      </c>
      <c r="C1178" s="463" t="s">
        <v>8375</v>
      </c>
      <c r="D1178" s="463" t="s">
        <v>8376</v>
      </c>
      <c r="E1178" s="463" t="s">
        <v>29</v>
      </c>
      <c r="F1178" s="463" t="s">
        <v>1891</v>
      </c>
      <c r="G1178" s="463" t="s">
        <v>8360</v>
      </c>
      <c r="H1178" s="463" t="s">
        <v>8377</v>
      </c>
      <c r="I1178" s="463" t="s">
        <v>825</v>
      </c>
      <c r="J1178" s="463" t="s">
        <v>1605</v>
      </c>
      <c r="K1178" s="463" t="s">
        <v>1605</v>
      </c>
      <c r="L1178" s="463" t="s">
        <v>445</v>
      </c>
      <c r="M1178" s="463" t="s">
        <v>373</v>
      </c>
      <c r="N1178" s="463" t="s">
        <v>0</v>
      </c>
      <c r="O1178" s="463" t="s">
        <v>870</v>
      </c>
      <c r="P1178" s="464" t="s">
        <v>8378</v>
      </c>
      <c r="Q1178" s="465">
        <v>2500000</v>
      </c>
      <c r="R1178" s="465">
        <v>11000000</v>
      </c>
      <c r="S1178" s="465">
        <v>4000000</v>
      </c>
      <c r="T1178" s="465">
        <v>5000000</v>
      </c>
      <c r="U1178" s="465">
        <v>22500000</v>
      </c>
      <c r="V1178" s="465">
        <v>12</v>
      </c>
      <c r="W1178" s="465">
        <v>2</v>
      </c>
      <c r="X1178" s="465">
        <v>14</v>
      </c>
      <c r="Y1178" s="466">
        <v>1497.48</v>
      </c>
      <c r="Z1178" s="465">
        <v>3333</v>
      </c>
      <c r="AA1178" s="465">
        <v>3333</v>
      </c>
    </row>
    <row r="1179" spans="1:27" s="462" customFormat="1" ht="19.5" customHeight="1">
      <c r="A1179" s="463" t="s">
        <v>8379</v>
      </c>
      <c r="B1179" s="487" t="s">
        <v>8380</v>
      </c>
      <c r="C1179" s="463" t="s">
        <v>8381</v>
      </c>
      <c r="D1179" s="463" t="s">
        <v>8382</v>
      </c>
      <c r="E1179" s="463" t="s">
        <v>48</v>
      </c>
      <c r="F1179" s="463" t="s">
        <v>3491</v>
      </c>
      <c r="G1179" s="463" t="s">
        <v>8360</v>
      </c>
      <c r="H1179" s="463" t="s">
        <v>8383</v>
      </c>
      <c r="I1179" s="463" t="s">
        <v>801</v>
      </c>
      <c r="J1179" s="464" t="s">
        <v>25</v>
      </c>
      <c r="K1179" s="464" t="s">
        <v>25</v>
      </c>
      <c r="L1179" s="463" t="s">
        <v>959</v>
      </c>
      <c r="M1179" s="463" t="s">
        <v>346</v>
      </c>
      <c r="N1179" s="463" t="s">
        <v>4</v>
      </c>
      <c r="O1179" s="463" t="s">
        <v>868</v>
      </c>
      <c r="P1179" s="464" t="s">
        <v>8384</v>
      </c>
      <c r="Q1179" s="465">
        <v>0</v>
      </c>
      <c r="R1179" s="465">
        <v>5000000</v>
      </c>
      <c r="S1179" s="465">
        <v>5000000</v>
      </c>
      <c r="T1179" s="465">
        <v>5000000</v>
      </c>
      <c r="U1179" s="465">
        <v>15000000</v>
      </c>
      <c r="V1179" s="465">
        <v>28</v>
      </c>
      <c r="W1179" s="465">
        <v>15</v>
      </c>
      <c r="X1179" s="465">
        <v>43</v>
      </c>
      <c r="Y1179" s="466">
        <v>865.18</v>
      </c>
      <c r="Z1179" s="465">
        <v>13068</v>
      </c>
      <c r="AA1179" s="465">
        <v>800</v>
      </c>
    </row>
    <row r="1180" spans="1:27" s="462" customFormat="1" ht="19.5" customHeight="1">
      <c r="A1180" s="463" t="s">
        <v>8385</v>
      </c>
      <c r="B1180" s="487" t="s">
        <v>8386</v>
      </c>
      <c r="C1180" s="463" t="s">
        <v>8387</v>
      </c>
      <c r="D1180" s="463" t="s">
        <v>8388</v>
      </c>
      <c r="E1180" s="463" t="s">
        <v>40</v>
      </c>
      <c r="F1180" s="463" t="s">
        <v>1917</v>
      </c>
      <c r="G1180" s="463" t="s">
        <v>8360</v>
      </c>
      <c r="H1180" s="463" t="s">
        <v>8389</v>
      </c>
      <c r="I1180" s="463" t="s">
        <v>808</v>
      </c>
      <c r="J1180" s="463" t="s">
        <v>1605</v>
      </c>
      <c r="K1180" s="463" t="s">
        <v>1605</v>
      </c>
      <c r="L1180" s="463" t="s">
        <v>1244</v>
      </c>
      <c r="M1180" s="463" t="s">
        <v>394</v>
      </c>
      <c r="N1180" s="463" t="s">
        <v>30</v>
      </c>
      <c r="O1180" s="463" t="s">
        <v>904</v>
      </c>
      <c r="P1180" s="464" t="s">
        <v>8390</v>
      </c>
      <c r="Q1180" s="465">
        <v>10000000</v>
      </c>
      <c r="R1180" s="465">
        <v>12000000</v>
      </c>
      <c r="S1180" s="465">
        <v>40000000</v>
      </c>
      <c r="T1180" s="465">
        <v>2000000</v>
      </c>
      <c r="U1180" s="465">
        <v>64000000</v>
      </c>
      <c r="V1180" s="465">
        <v>11</v>
      </c>
      <c r="W1180" s="465">
        <v>4</v>
      </c>
      <c r="X1180" s="465">
        <v>15</v>
      </c>
      <c r="Y1180" s="466">
        <v>5645.43</v>
      </c>
      <c r="Z1180" s="465">
        <v>30416</v>
      </c>
      <c r="AA1180" s="465">
        <v>6000</v>
      </c>
    </row>
    <row r="1181" spans="1:27" s="462" customFormat="1" ht="19.5" customHeight="1">
      <c r="A1181" s="463" t="s">
        <v>8391</v>
      </c>
      <c r="B1181" s="487" t="s">
        <v>8392</v>
      </c>
      <c r="C1181" s="463" t="s">
        <v>8393</v>
      </c>
      <c r="D1181" s="463" t="s">
        <v>431</v>
      </c>
      <c r="E1181" s="463" t="s">
        <v>759</v>
      </c>
      <c r="F1181" s="463" t="s">
        <v>1934</v>
      </c>
      <c r="G1181" s="463" t="s">
        <v>8343</v>
      </c>
      <c r="H1181" s="463" t="s">
        <v>8394</v>
      </c>
      <c r="I1181" s="463" t="s">
        <v>809</v>
      </c>
      <c r="J1181" s="464" t="s">
        <v>1605</v>
      </c>
      <c r="K1181" s="464" t="s">
        <v>1605</v>
      </c>
      <c r="L1181" s="463" t="s">
        <v>1489</v>
      </c>
      <c r="M1181" s="463" t="s">
        <v>1490</v>
      </c>
      <c r="N1181" s="463" t="s">
        <v>462</v>
      </c>
      <c r="O1181" s="463" t="s">
        <v>8395</v>
      </c>
      <c r="P1181" s="464" t="s">
        <v>8396</v>
      </c>
      <c r="Q1181" s="465">
        <v>2000000</v>
      </c>
      <c r="R1181" s="465">
        <v>8000000</v>
      </c>
      <c r="S1181" s="465">
        <v>6000000</v>
      </c>
      <c r="T1181" s="465">
        <v>1000000</v>
      </c>
      <c r="U1181" s="465">
        <v>17000000</v>
      </c>
      <c r="V1181" s="465">
        <v>8</v>
      </c>
      <c r="W1181" s="465">
        <v>2</v>
      </c>
      <c r="X1181" s="465">
        <v>10</v>
      </c>
      <c r="Y1181" s="466">
        <v>921.5</v>
      </c>
      <c r="Z1181" s="465">
        <v>1600</v>
      </c>
      <c r="AA1181" s="465">
        <v>782</v>
      </c>
    </row>
    <row r="1182" spans="1:27" s="462" customFormat="1" ht="19.5" customHeight="1">
      <c r="A1182" s="463" t="s">
        <v>8397</v>
      </c>
      <c r="B1182" s="487" t="s">
        <v>8398</v>
      </c>
      <c r="C1182" s="463" t="s">
        <v>8399</v>
      </c>
      <c r="D1182" s="463" t="s">
        <v>655</v>
      </c>
      <c r="E1182" s="463" t="s">
        <v>759</v>
      </c>
      <c r="F1182" s="463" t="s">
        <v>1934</v>
      </c>
      <c r="G1182" s="463" t="s">
        <v>8330</v>
      </c>
      <c r="H1182" s="463" t="s">
        <v>8400</v>
      </c>
      <c r="I1182" s="463" t="s">
        <v>759</v>
      </c>
      <c r="J1182" s="464" t="s">
        <v>25</v>
      </c>
      <c r="K1182" s="464" t="s">
        <v>25</v>
      </c>
      <c r="L1182" s="463" t="s">
        <v>1484</v>
      </c>
      <c r="M1182" s="463" t="s">
        <v>565</v>
      </c>
      <c r="N1182" s="463" t="s">
        <v>12</v>
      </c>
      <c r="O1182" s="463" t="s">
        <v>8401</v>
      </c>
      <c r="P1182" s="464" t="s">
        <v>1605</v>
      </c>
      <c r="Q1182" s="465">
        <v>5000000</v>
      </c>
      <c r="R1182" s="465">
        <v>3000000</v>
      </c>
      <c r="S1182" s="465">
        <v>25000000</v>
      </c>
      <c r="T1182" s="465">
        <v>5000000</v>
      </c>
      <c r="U1182" s="465">
        <v>38000000</v>
      </c>
      <c r="V1182" s="465">
        <v>30</v>
      </c>
      <c r="W1182" s="465">
        <v>20</v>
      </c>
      <c r="X1182" s="465">
        <v>50</v>
      </c>
      <c r="Y1182" s="466">
        <v>1450</v>
      </c>
      <c r="Z1182" s="465">
        <v>13916</v>
      </c>
      <c r="AA1182" s="465">
        <v>2542</v>
      </c>
    </row>
    <row r="1183" spans="1:27" s="462" customFormat="1" ht="19.5" customHeight="1">
      <c r="A1183" s="463" t="s">
        <v>8402</v>
      </c>
      <c r="B1183" s="487" t="s">
        <v>8403</v>
      </c>
      <c r="C1183" s="463" t="s">
        <v>8404</v>
      </c>
      <c r="D1183" s="463" t="s">
        <v>8405</v>
      </c>
      <c r="E1183" s="463" t="s">
        <v>759</v>
      </c>
      <c r="F1183" s="463" t="s">
        <v>1934</v>
      </c>
      <c r="G1183" s="463" t="s">
        <v>8406</v>
      </c>
      <c r="H1183" s="463" t="s">
        <v>8407</v>
      </c>
      <c r="I1183" s="463" t="s">
        <v>811</v>
      </c>
      <c r="J1183" s="464" t="s">
        <v>25</v>
      </c>
      <c r="K1183" s="464" t="s">
        <v>25</v>
      </c>
      <c r="L1183" s="463" t="s">
        <v>8408</v>
      </c>
      <c r="M1183" s="463" t="s">
        <v>1316</v>
      </c>
      <c r="N1183" s="463" t="s">
        <v>468</v>
      </c>
      <c r="O1183" s="463" t="s">
        <v>955</v>
      </c>
      <c r="P1183" s="464" t="s">
        <v>8409</v>
      </c>
      <c r="Q1183" s="465">
        <v>6300000</v>
      </c>
      <c r="R1183" s="465">
        <v>28000000</v>
      </c>
      <c r="S1183" s="465">
        <v>17725000</v>
      </c>
      <c r="T1183" s="465">
        <v>5000000</v>
      </c>
      <c r="U1183" s="465">
        <v>57025000</v>
      </c>
      <c r="V1183" s="465">
        <v>29</v>
      </c>
      <c r="W1183" s="465">
        <v>1</v>
      </c>
      <c r="X1183" s="465">
        <v>30</v>
      </c>
      <c r="Y1183" s="466">
        <v>964.33500000000004</v>
      </c>
      <c r="Z1183" s="465">
        <v>10388</v>
      </c>
      <c r="AA1183" s="465">
        <v>750</v>
      </c>
    </row>
    <row r="1184" spans="1:27" s="462" customFormat="1" ht="19.5" customHeight="1">
      <c r="A1184" s="463" t="s">
        <v>8410</v>
      </c>
      <c r="B1184" s="487" t="s">
        <v>8411</v>
      </c>
      <c r="C1184" s="463" t="s">
        <v>8412</v>
      </c>
      <c r="D1184" s="463" t="s">
        <v>8413</v>
      </c>
      <c r="E1184" s="463" t="s">
        <v>759</v>
      </c>
      <c r="F1184" s="463" t="s">
        <v>1934</v>
      </c>
      <c r="G1184" s="463" t="s">
        <v>8414</v>
      </c>
      <c r="H1184" s="463" t="s">
        <v>8364</v>
      </c>
      <c r="I1184" s="464" t="s">
        <v>815</v>
      </c>
      <c r="J1184" s="464" t="s">
        <v>1605</v>
      </c>
      <c r="K1184" s="464" t="s">
        <v>1605</v>
      </c>
      <c r="L1184" s="463" t="s">
        <v>8415</v>
      </c>
      <c r="M1184" s="463" t="s">
        <v>8416</v>
      </c>
      <c r="N1184" s="463" t="s">
        <v>400</v>
      </c>
      <c r="O1184" s="463" t="s">
        <v>8417</v>
      </c>
      <c r="P1184" s="464" t="s">
        <v>1605</v>
      </c>
      <c r="Q1184" s="465">
        <v>5000000</v>
      </c>
      <c r="R1184" s="465">
        <v>5500000</v>
      </c>
      <c r="S1184" s="465">
        <v>20000000</v>
      </c>
      <c r="T1184" s="465">
        <v>10000000</v>
      </c>
      <c r="U1184" s="465">
        <v>40500000</v>
      </c>
      <c r="V1184" s="465">
        <v>7</v>
      </c>
      <c r="W1184" s="465">
        <v>0</v>
      </c>
      <c r="X1184" s="465">
        <v>7</v>
      </c>
      <c r="Y1184" s="466">
        <v>452</v>
      </c>
      <c r="Z1184" s="465">
        <v>7080</v>
      </c>
      <c r="AA1184" s="465">
        <v>638</v>
      </c>
    </row>
    <row r="1185" spans="1:27" s="462" customFormat="1" ht="19.5" customHeight="1">
      <c r="A1185" s="463" t="s">
        <v>8418</v>
      </c>
      <c r="B1185" s="487" t="s">
        <v>8419</v>
      </c>
      <c r="C1185" s="463" t="s">
        <v>8420</v>
      </c>
      <c r="D1185" s="463" t="s">
        <v>8421</v>
      </c>
      <c r="E1185" s="463" t="s">
        <v>116</v>
      </c>
      <c r="F1185" s="463" t="s">
        <v>6376</v>
      </c>
      <c r="G1185" s="463" t="s">
        <v>8422</v>
      </c>
      <c r="H1185" s="463" t="s">
        <v>8423</v>
      </c>
      <c r="I1185" s="463" t="s">
        <v>825</v>
      </c>
      <c r="J1185" s="464" t="s">
        <v>1605</v>
      </c>
      <c r="K1185" s="464" t="s">
        <v>1605</v>
      </c>
      <c r="L1185" s="463" t="s">
        <v>8424</v>
      </c>
      <c r="M1185" s="463" t="s">
        <v>7497</v>
      </c>
      <c r="N1185" s="463" t="s">
        <v>337</v>
      </c>
      <c r="O1185" s="463" t="s">
        <v>7498</v>
      </c>
      <c r="P1185" s="464" t="s">
        <v>8425</v>
      </c>
      <c r="Q1185" s="465">
        <v>30000000</v>
      </c>
      <c r="R1185" s="465">
        <v>40000000</v>
      </c>
      <c r="S1185" s="465">
        <v>280000000</v>
      </c>
      <c r="T1185" s="465">
        <v>100000000</v>
      </c>
      <c r="U1185" s="465">
        <v>450000000</v>
      </c>
      <c r="V1185" s="465">
        <v>60</v>
      </c>
      <c r="W1185" s="465">
        <v>7</v>
      </c>
      <c r="X1185" s="465">
        <v>67</v>
      </c>
      <c r="Y1185" s="466">
        <v>21546.323</v>
      </c>
      <c r="Z1185" s="465">
        <v>83976</v>
      </c>
      <c r="AA1185" s="465">
        <v>8548</v>
      </c>
    </row>
    <row r="1186" spans="1:27" s="462" customFormat="1" ht="19.5" customHeight="1">
      <c r="A1186" s="463" t="s">
        <v>8426</v>
      </c>
      <c r="B1186" s="487" t="s">
        <v>8427</v>
      </c>
      <c r="C1186" s="463" t="s">
        <v>8428</v>
      </c>
      <c r="D1186" s="463" t="s">
        <v>8429</v>
      </c>
      <c r="E1186" s="463" t="s">
        <v>86</v>
      </c>
      <c r="F1186" s="463" t="s">
        <v>1760</v>
      </c>
      <c r="G1186" s="463" t="s">
        <v>8422</v>
      </c>
      <c r="H1186" s="463" t="s">
        <v>8430</v>
      </c>
      <c r="I1186" s="463" t="s">
        <v>817</v>
      </c>
      <c r="J1186" s="464" t="s">
        <v>1605</v>
      </c>
      <c r="K1186" s="464" t="s">
        <v>1605</v>
      </c>
      <c r="L1186" s="463" t="s">
        <v>359</v>
      </c>
      <c r="M1186" s="463" t="s">
        <v>2</v>
      </c>
      <c r="N1186" s="463" t="s">
        <v>3</v>
      </c>
      <c r="O1186" s="463" t="s">
        <v>823</v>
      </c>
      <c r="P1186" s="464" t="s">
        <v>1605</v>
      </c>
      <c r="Q1186" s="465">
        <v>3000000</v>
      </c>
      <c r="R1186" s="465">
        <v>1000000</v>
      </c>
      <c r="S1186" s="465">
        <v>500000</v>
      </c>
      <c r="T1186" s="465">
        <v>500000</v>
      </c>
      <c r="U1186" s="465">
        <v>5000000</v>
      </c>
      <c r="V1186" s="465">
        <v>2</v>
      </c>
      <c r="W1186" s="465">
        <v>0</v>
      </c>
      <c r="X1186" s="465">
        <v>2</v>
      </c>
      <c r="Y1186" s="466">
        <v>140</v>
      </c>
      <c r="Z1186" s="465">
        <v>459</v>
      </c>
      <c r="AA1186" s="465">
        <v>380</v>
      </c>
    </row>
    <row r="1187" spans="1:27" s="462" customFormat="1" ht="19.5" customHeight="1">
      <c r="A1187" s="463" t="s">
        <v>8431</v>
      </c>
      <c r="B1187" s="487" t="s">
        <v>8432</v>
      </c>
      <c r="C1187" s="463" t="s">
        <v>8433</v>
      </c>
      <c r="D1187" s="463" t="s">
        <v>8434</v>
      </c>
      <c r="E1187" s="463" t="s">
        <v>774</v>
      </c>
      <c r="F1187" s="463" t="s">
        <v>2312</v>
      </c>
      <c r="G1187" s="463" t="s">
        <v>8360</v>
      </c>
      <c r="H1187" s="463" t="s">
        <v>8435</v>
      </c>
      <c r="I1187" s="463" t="s">
        <v>817</v>
      </c>
      <c r="J1187" s="464" t="s">
        <v>1605</v>
      </c>
      <c r="K1187" s="464" t="s">
        <v>1605</v>
      </c>
      <c r="L1187" s="463" t="s">
        <v>317</v>
      </c>
      <c r="M1187" s="463" t="s">
        <v>2</v>
      </c>
      <c r="N1187" s="463" t="s">
        <v>3</v>
      </c>
      <c r="O1187" s="463" t="s">
        <v>823</v>
      </c>
      <c r="P1187" s="464" t="s">
        <v>1605</v>
      </c>
      <c r="Q1187" s="465">
        <v>160000</v>
      </c>
      <c r="R1187" s="465">
        <v>0</v>
      </c>
      <c r="S1187" s="465">
        <v>7500000</v>
      </c>
      <c r="T1187" s="465">
        <v>2000000</v>
      </c>
      <c r="U1187" s="465">
        <v>9660000</v>
      </c>
      <c r="V1187" s="465">
        <v>20</v>
      </c>
      <c r="W1187" s="465">
        <v>90</v>
      </c>
      <c r="X1187" s="465">
        <v>110</v>
      </c>
      <c r="Y1187" s="466">
        <v>96.24</v>
      </c>
      <c r="Z1187" s="465">
        <v>2108</v>
      </c>
      <c r="AA1187" s="465">
        <v>1000</v>
      </c>
    </row>
    <row r="1188" spans="1:27" s="462" customFormat="1" ht="19.5" customHeight="1">
      <c r="A1188" s="463" t="s">
        <v>8436</v>
      </c>
      <c r="B1188" s="487" t="s">
        <v>8437</v>
      </c>
      <c r="C1188" s="463" t="s">
        <v>8438</v>
      </c>
      <c r="D1188" s="463" t="s">
        <v>8439</v>
      </c>
      <c r="E1188" s="463" t="s">
        <v>774</v>
      </c>
      <c r="F1188" s="463" t="s">
        <v>2312</v>
      </c>
      <c r="G1188" s="463" t="s">
        <v>8414</v>
      </c>
      <c r="H1188" s="463" t="s">
        <v>8440</v>
      </c>
      <c r="I1188" s="463" t="s">
        <v>804</v>
      </c>
      <c r="J1188" s="464" t="s">
        <v>25</v>
      </c>
      <c r="K1188" s="464" t="s">
        <v>356</v>
      </c>
      <c r="L1188" s="463" t="s">
        <v>321</v>
      </c>
      <c r="M1188" s="463" t="s">
        <v>18</v>
      </c>
      <c r="N1188" s="463" t="s">
        <v>8</v>
      </c>
      <c r="O1188" s="463" t="s">
        <v>866</v>
      </c>
      <c r="P1188" s="464" t="s">
        <v>1605</v>
      </c>
      <c r="Q1188" s="465">
        <v>0</v>
      </c>
      <c r="R1188" s="465">
        <v>0</v>
      </c>
      <c r="S1188" s="465">
        <v>12589366.359999999</v>
      </c>
      <c r="T1188" s="465">
        <v>7084485.7599999998</v>
      </c>
      <c r="U1188" s="465">
        <v>19673852.120000001</v>
      </c>
      <c r="V1188" s="465">
        <v>8</v>
      </c>
      <c r="W1188" s="465">
        <v>0</v>
      </c>
      <c r="X1188" s="465">
        <v>8</v>
      </c>
      <c r="Y1188" s="466">
        <v>135.57</v>
      </c>
      <c r="Z1188" s="465">
        <v>675</v>
      </c>
      <c r="AA1188" s="465">
        <v>675</v>
      </c>
    </row>
    <row r="1189" spans="1:27" s="462" customFormat="1" ht="19.5" customHeight="1">
      <c r="A1189" s="463" t="s">
        <v>8441</v>
      </c>
      <c r="B1189" s="487" t="s">
        <v>8442</v>
      </c>
      <c r="C1189" s="463" t="s">
        <v>1480</v>
      </c>
      <c r="D1189" s="463" t="s">
        <v>8443</v>
      </c>
      <c r="E1189" s="463" t="s">
        <v>119</v>
      </c>
      <c r="F1189" s="463" t="s">
        <v>4346</v>
      </c>
      <c r="G1189" s="463" t="s">
        <v>8354</v>
      </c>
      <c r="H1189" s="463" t="s">
        <v>2308</v>
      </c>
      <c r="I1189" s="463" t="s">
        <v>801</v>
      </c>
      <c r="J1189" s="463" t="s">
        <v>1605</v>
      </c>
      <c r="K1189" s="463" t="s">
        <v>1605</v>
      </c>
      <c r="L1189" s="463" t="s">
        <v>6</v>
      </c>
      <c r="M1189" s="463" t="s">
        <v>2</v>
      </c>
      <c r="N1189" s="463" t="s">
        <v>3</v>
      </c>
      <c r="O1189" s="463" t="s">
        <v>823</v>
      </c>
      <c r="P1189" s="464" t="s">
        <v>8444</v>
      </c>
      <c r="Q1189" s="465">
        <v>18000000</v>
      </c>
      <c r="R1189" s="465">
        <v>0</v>
      </c>
      <c r="S1189" s="465">
        <v>10000000</v>
      </c>
      <c r="T1189" s="465">
        <v>2000000</v>
      </c>
      <c r="U1189" s="465">
        <v>30000000</v>
      </c>
      <c r="V1189" s="465">
        <v>5</v>
      </c>
      <c r="W1189" s="465">
        <v>5</v>
      </c>
      <c r="X1189" s="465">
        <v>10</v>
      </c>
      <c r="Y1189" s="466">
        <v>167.56</v>
      </c>
      <c r="Z1189" s="465">
        <v>120</v>
      </c>
      <c r="AA1189" s="465">
        <v>120</v>
      </c>
    </row>
    <row r="1190" spans="1:27" s="462" customFormat="1" ht="19.5" customHeight="1">
      <c r="A1190" s="463" t="s">
        <v>8445</v>
      </c>
      <c r="B1190" s="487" t="s">
        <v>8446</v>
      </c>
      <c r="C1190" s="463" t="s">
        <v>8447</v>
      </c>
      <c r="D1190" s="463" t="s">
        <v>485</v>
      </c>
      <c r="E1190" s="463" t="s">
        <v>66</v>
      </c>
      <c r="F1190" s="463" t="s">
        <v>2323</v>
      </c>
      <c r="G1190" s="463" t="s">
        <v>8448</v>
      </c>
      <c r="H1190" s="463" t="s">
        <v>871</v>
      </c>
      <c r="I1190" s="464" t="s">
        <v>825</v>
      </c>
      <c r="J1190" s="463" t="s">
        <v>25</v>
      </c>
      <c r="K1190" s="463" t="s">
        <v>25</v>
      </c>
      <c r="L1190" s="463" t="s">
        <v>329</v>
      </c>
      <c r="M1190" s="463" t="s">
        <v>329</v>
      </c>
      <c r="N1190" s="463" t="s">
        <v>0</v>
      </c>
      <c r="O1190" s="463" t="s">
        <v>818</v>
      </c>
      <c r="P1190" s="464" t="s">
        <v>8449</v>
      </c>
      <c r="Q1190" s="465">
        <v>70558220.129999995</v>
      </c>
      <c r="R1190" s="465">
        <v>12005979.869999999</v>
      </c>
      <c r="S1190" s="465">
        <v>488000</v>
      </c>
      <c r="T1190" s="465">
        <v>3470640000</v>
      </c>
      <c r="U1190" s="465">
        <v>3553692200</v>
      </c>
      <c r="V1190" s="465">
        <v>195</v>
      </c>
      <c r="W1190" s="465">
        <v>0</v>
      </c>
      <c r="X1190" s="465">
        <v>195</v>
      </c>
      <c r="Y1190" s="466">
        <v>40</v>
      </c>
      <c r="Z1190" s="465">
        <v>67050</v>
      </c>
      <c r="AA1190" s="465">
        <v>9750</v>
      </c>
    </row>
    <row r="1191" spans="1:27" s="462" customFormat="1" ht="19.5" customHeight="1">
      <c r="A1191" s="463" t="s">
        <v>8450</v>
      </c>
      <c r="B1191" s="487" t="s">
        <v>8451</v>
      </c>
      <c r="C1191" s="463" t="s">
        <v>8452</v>
      </c>
      <c r="D1191" s="463" t="s">
        <v>8453</v>
      </c>
      <c r="E1191" s="463" t="s">
        <v>783</v>
      </c>
      <c r="F1191" s="463" t="s">
        <v>2366</v>
      </c>
      <c r="G1191" s="463" t="s">
        <v>8448</v>
      </c>
      <c r="H1191" s="463" t="s">
        <v>8454</v>
      </c>
      <c r="I1191" s="463" t="s">
        <v>819</v>
      </c>
      <c r="J1191" s="464" t="s">
        <v>1605</v>
      </c>
      <c r="K1191" s="464" t="s">
        <v>1605</v>
      </c>
      <c r="L1191" s="463" t="s">
        <v>891</v>
      </c>
      <c r="M1191" s="463" t="s">
        <v>18</v>
      </c>
      <c r="N1191" s="463" t="s">
        <v>8</v>
      </c>
      <c r="O1191" s="463" t="s">
        <v>866</v>
      </c>
      <c r="P1191" s="464" t="s">
        <v>1605</v>
      </c>
      <c r="Q1191" s="465">
        <v>21500000</v>
      </c>
      <c r="R1191" s="465">
        <v>45000000</v>
      </c>
      <c r="S1191" s="465">
        <v>172000000</v>
      </c>
      <c r="T1191" s="465">
        <v>20000000</v>
      </c>
      <c r="U1191" s="465">
        <v>258500000</v>
      </c>
      <c r="V1191" s="465">
        <v>0</v>
      </c>
      <c r="W1191" s="465">
        <v>0</v>
      </c>
      <c r="X1191" s="465">
        <v>0</v>
      </c>
      <c r="Y1191" s="466">
        <v>5537</v>
      </c>
      <c r="Z1191" s="465">
        <v>0</v>
      </c>
      <c r="AA1191" s="465">
        <v>0</v>
      </c>
    </row>
    <row r="1192" spans="1:27" s="462" customFormat="1" ht="19.5" customHeight="1">
      <c r="A1192" s="463" t="s">
        <v>8455</v>
      </c>
      <c r="B1192" s="487" t="s">
        <v>8456</v>
      </c>
      <c r="C1192" s="463" t="s">
        <v>8457</v>
      </c>
      <c r="D1192" s="463" t="s">
        <v>8458</v>
      </c>
      <c r="E1192" s="463" t="s">
        <v>772</v>
      </c>
      <c r="F1192" s="463" t="s">
        <v>2378</v>
      </c>
      <c r="G1192" s="463" t="s">
        <v>8360</v>
      </c>
      <c r="H1192" s="463" t="s">
        <v>8459</v>
      </c>
      <c r="I1192" s="464" t="s">
        <v>808</v>
      </c>
      <c r="J1192" s="463" t="s">
        <v>1605</v>
      </c>
      <c r="K1192" s="463" t="s">
        <v>1605</v>
      </c>
      <c r="L1192" s="463" t="s">
        <v>622</v>
      </c>
      <c r="M1192" s="463" t="s">
        <v>56</v>
      </c>
      <c r="N1192" s="463" t="s">
        <v>3</v>
      </c>
      <c r="O1192" s="463" t="s">
        <v>852</v>
      </c>
      <c r="P1192" s="464" t="s">
        <v>1605</v>
      </c>
      <c r="Q1192" s="465">
        <v>7000000</v>
      </c>
      <c r="R1192" s="465">
        <v>8000000</v>
      </c>
      <c r="S1192" s="465">
        <v>6000000</v>
      </c>
      <c r="T1192" s="465">
        <v>5000000</v>
      </c>
      <c r="U1192" s="465">
        <v>26000000</v>
      </c>
      <c r="V1192" s="465">
        <v>20</v>
      </c>
      <c r="W1192" s="465">
        <v>7</v>
      </c>
      <c r="X1192" s="465">
        <v>27</v>
      </c>
      <c r="Y1192" s="466">
        <v>82.23</v>
      </c>
      <c r="Z1192" s="465">
        <v>688</v>
      </c>
      <c r="AA1192" s="465">
        <v>688</v>
      </c>
    </row>
    <row r="1193" spans="1:27" s="462" customFormat="1" ht="19.5" customHeight="1">
      <c r="A1193" s="463" t="s">
        <v>8460</v>
      </c>
      <c r="B1193" s="487" t="s">
        <v>8461</v>
      </c>
      <c r="C1193" s="463" t="s">
        <v>8462</v>
      </c>
      <c r="D1193" s="463" t="s">
        <v>8463</v>
      </c>
      <c r="E1193" s="463" t="s">
        <v>45</v>
      </c>
      <c r="F1193" s="463" t="s">
        <v>2426</v>
      </c>
      <c r="G1193" s="463" t="s">
        <v>8360</v>
      </c>
      <c r="H1193" s="463" t="s">
        <v>8464</v>
      </c>
      <c r="I1193" s="463" t="s">
        <v>815</v>
      </c>
      <c r="J1193" s="464" t="s">
        <v>1605</v>
      </c>
      <c r="K1193" s="464" t="s">
        <v>1605</v>
      </c>
      <c r="L1193" s="463" t="s">
        <v>627</v>
      </c>
      <c r="M1193" s="463" t="s">
        <v>2</v>
      </c>
      <c r="N1193" s="463" t="s">
        <v>3</v>
      </c>
      <c r="O1193" s="463" t="s">
        <v>823</v>
      </c>
      <c r="P1193" s="464" t="s">
        <v>1605</v>
      </c>
      <c r="Q1193" s="465">
        <v>6500000</v>
      </c>
      <c r="R1193" s="465">
        <v>11000000</v>
      </c>
      <c r="S1193" s="465">
        <v>6400000</v>
      </c>
      <c r="T1193" s="465">
        <v>2000000</v>
      </c>
      <c r="U1193" s="465">
        <v>25900000</v>
      </c>
      <c r="V1193" s="465">
        <v>8</v>
      </c>
      <c r="W1193" s="465">
        <v>1</v>
      </c>
      <c r="X1193" s="465">
        <v>9</v>
      </c>
      <c r="Y1193" s="466">
        <v>237</v>
      </c>
      <c r="Z1193" s="465">
        <v>2044</v>
      </c>
      <c r="AA1193" s="465">
        <v>866</v>
      </c>
    </row>
    <row r="1194" spans="1:27" s="462" customFormat="1" ht="19.5" customHeight="1">
      <c r="A1194" s="463" t="s">
        <v>8465</v>
      </c>
      <c r="B1194" s="487" t="s">
        <v>8466</v>
      </c>
      <c r="C1194" s="463" t="s">
        <v>8467</v>
      </c>
      <c r="D1194" s="463" t="s">
        <v>8468</v>
      </c>
      <c r="E1194" s="463" t="s">
        <v>45</v>
      </c>
      <c r="F1194" s="463" t="s">
        <v>2426</v>
      </c>
      <c r="G1194" s="463" t="s">
        <v>8469</v>
      </c>
      <c r="H1194" s="463" t="s">
        <v>8470</v>
      </c>
      <c r="I1194" s="464" t="s">
        <v>806</v>
      </c>
      <c r="J1194" s="464" t="s">
        <v>1605</v>
      </c>
      <c r="K1194" s="464" t="s">
        <v>1605</v>
      </c>
      <c r="L1194" s="463" t="s">
        <v>443</v>
      </c>
      <c r="M1194" s="463" t="s">
        <v>2</v>
      </c>
      <c r="N1194" s="463" t="s">
        <v>3</v>
      </c>
      <c r="O1194" s="463" t="s">
        <v>823</v>
      </c>
      <c r="P1194" s="464" t="s">
        <v>1605</v>
      </c>
      <c r="Q1194" s="465">
        <v>19000000</v>
      </c>
      <c r="R1194" s="465">
        <v>50000000</v>
      </c>
      <c r="S1194" s="465">
        <v>170000000</v>
      </c>
      <c r="T1194" s="465">
        <v>15000000</v>
      </c>
      <c r="U1194" s="465">
        <v>254000000</v>
      </c>
      <c r="V1194" s="465">
        <v>15</v>
      </c>
      <c r="W1194" s="465">
        <v>10</v>
      </c>
      <c r="X1194" s="465">
        <v>25</v>
      </c>
      <c r="Y1194" s="466">
        <v>3091.98</v>
      </c>
      <c r="Z1194" s="465">
        <v>30</v>
      </c>
      <c r="AA1194" s="465">
        <v>6260</v>
      </c>
    </row>
    <row r="1195" spans="1:27" s="462" customFormat="1" ht="19.5" customHeight="1">
      <c r="A1195" s="463" t="s">
        <v>8471</v>
      </c>
      <c r="B1195" s="487" t="s">
        <v>8472</v>
      </c>
      <c r="C1195" s="463" t="s">
        <v>5947</v>
      </c>
      <c r="D1195" s="463" t="s">
        <v>8473</v>
      </c>
      <c r="E1195" s="463" t="s">
        <v>765</v>
      </c>
      <c r="F1195" s="463" t="s">
        <v>2450</v>
      </c>
      <c r="G1195" s="463" t="s">
        <v>8360</v>
      </c>
      <c r="H1195" s="463" t="s">
        <v>8474</v>
      </c>
      <c r="I1195" s="464" t="s">
        <v>804</v>
      </c>
      <c r="J1195" s="464" t="s">
        <v>1605</v>
      </c>
      <c r="K1195" s="463" t="s">
        <v>1605</v>
      </c>
      <c r="L1195" s="463" t="s">
        <v>423</v>
      </c>
      <c r="M1195" s="463" t="s">
        <v>2</v>
      </c>
      <c r="N1195" s="463" t="s">
        <v>3</v>
      </c>
      <c r="O1195" s="463" t="s">
        <v>823</v>
      </c>
      <c r="P1195" s="464" t="s">
        <v>1605</v>
      </c>
      <c r="Q1195" s="465">
        <v>0</v>
      </c>
      <c r="R1195" s="465">
        <v>0</v>
      </c>
      <c r="S1195" s="465">
        <v>20000000</v>
      </c>
      <c r="T1195" s="465">
        <v>16000000</v>
      </c>
      <c r="U1195" s="465">
        <v>36000000</v>
      </c>
      <c r="V1195" s="465">
        <v>48</v>
      </c>
      <c r="W1195" s="465">
        <v>90</v>
      </c>
      <c r="X1195" s="465">
        <v>138</v>
      </c>
      <c r="Y1195" s="466">
        <v>2256.29</v>
      </c>
      <c r="Z1195" s="465">
        <v>10740</v>
      </c>
      <c r="AA1195" s="465">
        <v>7022</v>
      </c>
    </row>
    <row r="1196" spans="1:27" s="462" customFormat="1" ht="19.5" customHeight="1">
      <c r="A1196" s="463" t="s">
        <v>8475</v>
      </c>
      <c r="B1196" s="487" t="s">
        <v>8476</v>
      </c>
      <c r="C1196" s="463" t="s">
        <v>1430</v>
      </c>
      <c r="D1196" s="463" t="s">
        <v>8477</v>
      </c>
      <c r="E1196" s="463" t="s">
        <v>765</v>
      </c>
      <c r="F1196" s="463" t="s">
        <v>2450</v>
      </c>
      <c r="G1196" s="463" t="s">
        <v>8343</v>
      </c>
      <c r="H1196" s="463" t="s">
        <v>1167</v>
      </c>
      <c r="I1196" s="464" t="s">
        <v>806</v>
      </c>
      <c r="J1196" s="464" t="s">
        <v>1605</v>
      </c>
      <c r="K1196" s="464" t="s">
        <v>1605</v>
      </c>
      <c r="L1196" s="463" t="s">
        <v>669</v>
      </c>
      <c r="M1196" s="463" t="s">
        <v>351</v>
      </c>
      <c r="N1196" s="463" t="s">
        <v>0</v>
      </c>
      <c r="O1196" s="463" t="s">
        <v>813</v>
      </c>
      <c r="P1196" s="464" t="s">
        <v>1605</v>
      </c>
      <c r="Q1196" s="465">
        <v>0</v>
      </c>
      <c r="R1196" s="465">
        <v>15840000</v>
      </c>
      <c r="S1196" s="465">
        <v>41360000</v>
      </c>
      <c r="T1196" s="465">
        <v>40000000</v>
      </c>
      <c r="U1196" s="465">
        <v>97200000</v>
      </c>
      <c r="V1196" s="465">
        <v>30</v>
      </c>
      <c r="W1196" s="465">
        <v>1</v>
      </c>
      <c r="X1196" s="465">
        <v>31</v>
      </c>
      <c r="Y1196" s="466">
        <v>3409.36</v>
      </c>
      <c r="Z1196" s="465">
        <v>9656</v>
      </c>
      <c r="AA1196" s="465">
        <v>4200</v>
      </c>
    </row>
    <row r="1197" spans="1:27" s="462" customFormat="1" ht="19.5" customHeight="1">
      <c r="A1197" s="463" t="s">
        <v>8478</v>
      </c>
      <c r="B1197" s="487" t="s">
        <v>8479</v>
      </c>
      <c r="C1197" s="463" t="s">
        <v>8480</v>
      </c>
      <c r="D1197" s="463" t="s">
        <v>8481</v>
      </c>
      <c r="E1197" s="463" t="s">
        <v>31</v>
      </c>
      <c r="F1197" s="463" t="s">
        <v>3233</v>
      </c>
      <c r="G1197" s="463" t="s">
        <v>8336</v>
      </c>
      <c r="H1197" s="463" t="s">
        <v>1225</v>
      </c>
      <c r="I1197" s="463" t="s">
        <v>825</v>
      </c>
      <c r="J1197" s="463" t="s">
        <v>25</v>
      </c>
      <c r="K1197" s="464" t="s">
        <v>25</v>
      </c>
      <c r="L1197" s="463" t="s">
        <v>1088</v>
      </c>
      <c r="M1197" s="463" t="s">
        <v>550</v>
      </c>
      <c r="N1197" s="463" t="s">
        <v>20</v>
      </c>
      <c r="O1197" s="463" t="s">
        <v>834</v>
      </c>
      <c r="P1197" s="464" t="s">
        <v>1605</v>
      </c>
      <c r="Q1197" s="465">
        <v>0</v>
      </c>
      <c r="R1197" s="465">
        <v>500000</v>
      </c>
      <c r="S1197" s="465">
        <v>300000</v>
      </c>
      <c r="T1197" s="465">
        <v>200000</v>
      </c>
      <c r="U1197" s="465">
        <v>1000000</v>
      </c>
      <c r="V1197" s="465">
        <v>10</v>
      </c>
      <c r="W1197" s="465">
        <v>4</v>
      </c>
      <c r="X1197" s="465">
        <v>14</v>
      </c>
      <c r="Y1197" s="466">
        <v>2976.63</v>
      </c>
      <c r="Z1197" s="465">
        <v>19200</v>
      </c>
      <c r="AA1197" s="465">
        <v>5031</v>
      </c>
    </row>
    <row r="1198" spans="1:27" s="462" customFormat="1" ht="19.5" customHeight="1">
      <c r="A1198" s="463" t="s">
        <v>8482</v>
      </c>
      <c r="B1198" s="487" t="s">
        <v>8483</v>
      </c>
      <c r="C1198" s="463" t="s">
        <v>8484</v>
      </c>
      <c r="D1198" s="463" t="s">
        <v>719</v>
      </c>
      <c r="E1198" s="463" t="s">
        <v>98</v>
      </c>
      <c r="F1198" s="463" t="s">
        <v>1562</v>
      </c>
      <c r="G1198" s="463" t="s">
        <v>8422</v>
      </c>
      <c r="H1198" s="463" t="s">
        <v>25</v>
      </c>
      <c r="I1198" s="463" t="s">
        <v>819</v>
      </c>
      <c r="J1198" s="464" t="s">
        <v>1605</v>
      </c>
      <c r="K1198" s="464" t="s">
        <v>1605</v>
      </c>
      <c r="L1198" s="463" t="s">
        <v>8485</v>
      </c>
      <c r="M1198" s="463" t="s">
        <v>2104</v>
      </c>
      <c r="N1198" s="463" t="s">
        <v>87</v>
      </c>
      <c r="O1198" s="463" t="s">
        <v>931</v>
      </c>
      <c r="P1198" s="464" t="s">
        <v>1605</v>
      </c>
      <c r="Q1198" s="465">
        <v>0</v>
      </c>
      <c r="R1198" s="465">
        <v>0</v>
      </c>
      <c r="S1198" s="465">
        <v>1500000</v>
      </c>
      <c r="T1198" s="465">
        <v>1000000</v>
      </c>
      <c r="U1198" s="465">
        <v>2500000</v>
      </c>
      <c r="V1198" s="465">
        <v>5</v>
      </c>
      <c r="W1198" s="465">
        <v>0</v>
      </c>
      <c r="X1198" s="465">
        <v>5</v>
      </c>
      <c r="Y1198" s="466">
        <v>360</v>
      </c>
      <c r="Z1198" s="465">
        <v>1660</v>
      </c>
      <c r="AA1198" s="465">
        <v>0</v>
      </c>
    </row>
    <row r="1199" spans="1:27" s="462" customFormat="1" ht="19.5" customHeight="1">
      <c r="A1199" s="463" t="s">
        <v>8486</v>
      </c>
      <c r="B1199" s="487" t="s">
        <v>8487</v>
      </c>
      <c r="C1199" s="463" t="s">
        <v>8488</v>
      </c>
      <c r="D1199" s="463" t="s">
        <v>2474</v>
      </c>
      <c r="E1199" s="463" t="s">
        <v>98</v>
      </c>
      <c r="F1199" s="463" t="s">
        <v>1562</v>
      </c>
      <c r="G1199" s="463" t="s">
        <v>8489</v>
      </c>
      <c r="H1199" s="463" t="s">
        <v>25</v>
      </c>
      <c r="I1199" s="463" t="s">
        <v>817</v>
      </c>
      <c r="J1199" s="464" t="s">
        <v>25</v>
      </c>
      <c r="K1199" s="463" t="s">
        <v>25</v>
      </c>
      <c r="L1199" s="463" t="s">
        <v>2475</v>
      </c>
      <c r="M1199" s="463" t="s">
        <v>2476</v>
      </c>
      <c r="N1199" s="463" t="s">
        <v>105</v>
      </c>
      <c r="O1199" s="463" t="s">
        <v>2477</v>
      </c>
      <c r="P1199" s="464" t="s">
        <v>8490</v>
      </c>
      <c r="Q1199" s="465">
        <v>0</v>
      </c>
      <c r="R1199" s="465">
        <v>0</v>
      </c>
      <c r="S1199" s="465">
        <v>10000000</v>
      </c>
      <c r="T1199" s="465">
        <v>500000</v>
      </c>
      <c r="U1199" s="465">
        <v>10500000</v>
      </c>
      <c r="V1199" s="465">
        <v>3</v>
      </c>
      <c r="W1199" s="465">
        <v>0</v>
      </c>
      <c r="X1199" s="465">
        <v>3</v>
      </c>
      <c r="Y1199" s="466">
        <v>480</v>
      </c>
      <c r="Z1199" s="465">
        <v>3200</v>
      </c>
      <c r="AA1199" s="465">
        <v>0</v>
      </c>
    </row>
    <row r="1200" spans="1:27" s="462" customFormat="1" ht="19.5" customHeight="1">
      <c r="A1200" s="463" t="s">
        <v>8491</v>
      </c>
      <c r="B1200" s="487" t="s">
        <v>8492</v>
      </c>
      <c r="C1200" s="463" t="s">
        <v>8493</v>
      </c>
      <c r="D1200" s="463" t="s">
        <v>8494</v>
      </c>
      <c r="E1200" s="463" t="s">
        <v>1542</v>
      </c>
      <c r="F1200" s="463" t="s">
        <v>8495</v>
      </c>
      <c r="G1200" s="463" t="s">
        <v>8422</v>
      </c>
      <c r="H1200" s="463" t="s">
        <v>3431</v>
      </c>
      <c r="I1200" s="463" t="s">
        <v>825</v>
      </c>
      <c r="J1200" s="464" t="s">
        <v>1605</v>
      </c>
      <c r="K1200" s="464" t="s">
        <v>1605</v>
      </c>
      <c r="L1200" s="463" t="s">
        <v>8496</v>
      </c>
      <c r="M1200" s="463" t="s">
        <v>707</v>
      </c>
      <c r="N1200" s="463" t="s">
        <v>62</v>
      </c>
      <c r="O1200" s="463" t="s">
        <v>8497</v>
      </c>
      <c r="P1200" s="464" t="s">
        <v>1605</v>
      </c>
      <c r="Q1200" s="465">
        <v>118515400</v>
      </c>
      <c r="R1200" s="465">
        <v>79890749.299999997</v>
      </c>
      <c r="S1200" s="465">
        <v>249541537.16</v>
      </c>
      <c r="T1200" s="465">
        <v>0</v>
      </c>
      <c r="U1200" s="465">
        <v>447947686.45999998</v>
      </c>
      <c r="V1200" s="465">
        <v>46</v>
      </c>
      <c r="W1200" s="465">
        <v>52</v>
      </c>
      <c r="X1200" s="465">
        <v>98</v>
      </c>
      <c r="Y1200" s="466">
        <v>3413.44</v>
      </c>
      <c r="Z1200" s="465">
        <v>28523</v>
      </c>
      <c r="AA1200" s="465">
        <v>4964</v>
      </c>
    </row>
    <row r="1201" spans="1:27" s="462" customFormat="1" ht="19.5" customHeight="1">
      <c r="A1201" s="463" t="s">
        <v>8498</v>
      </c>
      <c r="B1201" s="487" t="s">
        <v>8499</v>
      </c>
      <c r="C1201" s="463" t="s">
        <v>8500</v>
      </c>
      <c r="D1201" s="463" t="s">
        <v>8501</v>
      </c>
      <c r="E1201" s="463" t="s">
        <v>251</v>
      </c>
      <c r="F1201" s="463" t="s">
        <v>8502</v>
      </c>
      <c r="G1201" s="463" t="s">
        <v>8325</v>
      </c>
      <c r="H1201" s="463" t="s">
        <v>8430</v>
      </c>
      <c r="I1201" s="463" t="s">
        <v>809</v>
      </c>
      <c r="J1201" s="464" t="s">
        <v>1605</v>
      </c>
      <c r="K1201" s="464" t="s">
        <v>1605</v>
      </c>
      <c r="L1201" s="463" t="s">
        <v>386</v>
      </c>
      <c r="M1201" s="463" t="s">
        <v>2</v>
      </c>
      <c r="N1201" s="463" t="s">
        <v>3</v>
      </c>
      <c r="O1201" s="463" t="s">
        <v>823</v>
      </c>
      <c r="P1201" s="464" t="s">
        <v>1605</v>
      </c>
      <c r="Q1201" s="465">
        <v>0</v>
      </c>
      <c r="R1201" s="465">
        <v>3000000</v>
      </c>
      <c r="S1201" s="465">
        <v>2000000</v>
      </c>
      <c r="T1201" s="465">
        <v>1000000</v>
      </c>
      <c r="U1201" s="465">
        <v>6000000</v>
      </c>
      <c r="V1201" s="465">
        <v>6</v>
      </c>
      <c r="W1201" s="465">
        <v>4</v>
      </c>
      <c r="X1201" s="465">
        <v>10</v>
      </c>
      <c r="Y1201" s="466">
        <v>289</v>
      </c>
      <c r="Z1201" s="465">
        <v>800</v>
      </c>
      <c r="AA1201" s="465">
        <v>285</v>
      </c>
    </row>
    <row r="1202" spans="1:27" s="462" customFormat="1" ht="19.5" customHeight="1">
      <c r="A1202" s="463" t="s">
        <v>8503</v>
      </c>
      <c r="B1202" s="487" t="s">
        <v>8504</v>
      </c>
      <c r="C1202" s="463" t="s">
        <v>8505</v>
      </c>
      <c r="D1202" s="463" t="s">
        <v>8506</v>
      </c>
      <c r="E1202" s="463" t="s">
        <v>763</v>
      </c>
      <c r="F1202" s="463" t="s">
        <v>2504</v>
      </c>
      <c r="G1202" s="463" t="s">
        <v>8422</v>
      </c>
      <c r="H1202" s="463" t="s">
        <v>1773</v>
      </c>
      <c r="I1202" s="463" t="s">
        <v>817</v>
      </c>
      <c r="J1202" s="464" t="s">
        <v>1605</v>
      </c>
      <c r="K1202" s="464" t="s">
        <v>1605</v>
      </c>
      <c r="L1202" s="463" t="s">
        <v>580</v>
      </c>
      <c r="M1202" s="463" t="s">
        <v>329</v>
      </c>
      <c r="N1202" s="463" t="s">
        <v>0</v>
      </c>
      <c r="O1202" s="463" t="s">
        <v>818</v>
      </c>
      <c r="P1202" s="464" t="s">
        <v>8507</v>
      </c>
      <c r="Q1202" s="465">
        <v>212115424.06999999</v>
      </c>
      <c r="R1202" s="465">
        <v>380000000</v>
      </c>
      <c r="S1202" s="465">
        <v>172405700</v>
      </c>
      <c r="T1202" s="465">
        <v>316000000</v>
      </c>
      <c r="U1202" s="465">
        <v>1080521124.0699999</v>
      </c>
      <c r="V1202" s="465">
        <v>153</v>
      </c>
      <c r="W1202" s="465">
        <v>81</v>
      </c>
      <c r="X1202" s="465">
        <v>234</v>
      </c>
      <c r="Y1202" s="466">
        <v>6286.6</v>
      </c>
      <c r="Z1202" s="465">
        <v>137200</v>
      </c>
      <c r="AA1202" s="465">
        <v>32817</v>
      </c>
    </row>
    <row r="1203" spans="1:27" s="462" customFormat="1" ht="19.5" customHeight="1">
      <c r="A1203" s="463" t="s">
        <v>8508</v>
      </c>
      <c r="B1203" s="487" t="s">
        <v>8509</v>
      </c>
      <c r="C1203" s="463" t="s">
        <v>8510</v>
      </c>
      <c r="D1203" s="463" t="s">
        <v>8511</v>
      </c>
      <c r="E1203" s="463" t="s">
        <v>61</v>
      </c>
      <c r="F1203" s="463" t="s">
        <v>3317</v>
      </c>
      <c r="G1203" s="463" t="s">
        <v>8512</v>
      </c>
      <c r="H1203" s="463" t="s">
        <v>8513</v>
      </c>
      <c r="I1203" s="463" t="s">
        <v>806</v>
      </c>
      <c r="J1203" s="464" t="s">
        <v>1605</v>
      </c>
      <c r="K1203" s="464" t="s">
        <v>1605</v>
      </c>
      <c r="L1203" s="463" t="s">
        <v>627</v>
      </c>
      <c r="M1203" s="463" t="s">
        <v>2</v>
      </c>
      <c r="N1203" s="463" t="s">
        <v>3</v>
      </c>
      <c r="O1203" s="463" t="s">
        <v>823</v>
      </c>
      <c r="P1203" s="464" t="s">
        <v>1605</v>
      </c>
      <c r="Q1203" s="465">
        <v>0</v>
      </c>
      <c r="R1203" s="465">
        <v>0</v>
      </c>
      <c r="S1203" s="465">
        <v>1000000</v>
      </c>
      <c r="T1203" s="465">
        <v>4000000</v>
      </c>
      <c r="U1203" s="465">
        <v>5000000</v>
      </c>
      <c r="V1203" s="465">
        <v>13</v>
      </c>
      <c r="W1203" s="465">
        <v>12</v>
      </c>
      <c r="X1203" s="465">
        <v>25</v>
      </c>
      <c r="Y1203" s="466">
        <v>154.52000000000001</v>
      </c>
      <c r="Z1203" s="465">
        <v>17424</v>
      </c>
      <c r="AA1203" s="465">
        <v>6050</v>
      </c>
    </row>
    <row r="1204" spans="1:27" s="462" customFormat="1" ht="19.5" customHeight="1">
      <c r="A1204" s="463" t="s">
        <v>8514</v>
      </c>
      <c r="B1204" s="487" t="s">
        <v>8515</v>
      </c>
      <c r="C1204" s="463" t="s">
        <v>8516</v>
      </c>
      <c r="D1204" s="463" t="s">
        <v>8517</v>
      </c>
      <c r="E1204" s="463" t="s">
        <v>61</v>
      </c>
      <c r="F1204" s="463" t="s">
        <v>3317</v>
      </c>
      <c r="G1204" s="463" t="s">
        <v>8422</v>
      </c>
      <c r="H1204" s="463" t="s">
        <v>825</v>
      </c>
      <c r="I1204" s="463" t="s">
        <v>1605</v>
      </c>
      <c r="J1204" s="464" t="s">
        <v>1605</v>
      </c>
      <c r="K1204" s="464" t="s">
        <v>8518</v>
      </c>
      <c r="L1204" s="463" t="s">
        <v>875</v>
      </c>
      <c r="M1204" s="463" t="s">
        <v>875</v>
      </c>
      <c r="N1204" s="463" t="s">
        <v>27</v>
      </c>
      <c r="O1204" s="463" t="s">
        <v>876</v>
      </c>
      <c r="P1204" s="464" t="s">
        <v>1605</v>
      </c>
      <c r="Q1204" s="465">
        <v>0</v>
      </c>
      <c r="R1204" s="465">
        <v>0</v>
      </c>
      <c r="S1204" s="465">
        <v>7000000</v>
      </c>
      <c r="T1204" s="465">
        <v>10000000</v>
      </c>
      <c r="U1204" s="465">
        <v>17000000</v>
      </c>
      <c r="V1204" s="465">
        <v>9</v>
      </c>
      <c r="W1204" s="465">
        <v>70</v>
      </c>
      <c r="X1204" s="465">
        <v>79</v>
      </c>
      <c r="Y1204" s="466">
        <v>84.45</v>
      </c>
      <c r="Z1204" s="465">
        <v>15480</v>
      </c>
      <c r="AA1204" s="465">
        <v>8257</v>
      </c>
    </row>
    <row r="1205" spans="1:27" s="462" customFormat="1" ht="19.5" customHeight="1">
      <c r="A1205" s="463" t="s">
        <v>8519</v>
      </c>
      <c r="B1205" s="487" t="s">
        <v>8520</v>
      </c>
      <c r="C1205" s="463" t="s">
        <v>1420</v>
      </c>
      <c r="D1205" s="463" t="s">
        <v>1421</v>
      </c>
      <c r="E1205" s="463" t="s">
        <v>61</v>
      </c>
      <c r="F1205" s="463" t="s">
        <v>3317</v>
      </c>
      <c r="G1205" s="463" t="s">
        <v>8325</v>
      </c>
      <c r="H1205" s="463" t="s">
        <v>8521</v>
      </c>
      <c r="I1205" s="463" t="s">
        <v>815</v>
      </c>
      <c r="J1205" s="464" t="s">
        <v>1605</v>
      </c>
      <c r="K1205" s="464" t="s">
        <v>1605</v>
      </c>
      <c r="L1205" s="463" t="s">
        <v>423</v>
      </c>
      <c r="M1205" s="463" t="s">
        <v>2</v>
      </c>
      <c r="N1205" s="463" t="s">
        <v>3</v>
      </c>
      <c r="O1205" s="463" t="s">
        <v>823</v>
      </c>
      <c r="P1205" s="464" t="s">
        <v>1605</v>
      </c>
      <c r="Q1205" s="465">
        <v>1680000</v>
      </c>
      <c r="R1205" s="465">
        <v>1680000</v>
      </c>
      <c r="S1205" s="465">
        <v>11000000</v>
      </c>
      <c r="T1205" s="465">
        <v>5000000</v>
      </c>
      <c r="U1205" s="465">
        <v>19360000</v>
      </c>
      <c r="V1205" s="465">
        <v>41</v>
      </c>
      <c r="W1205" s="465">
        <v>83</v>
      </c>
      <c r="X1205" s="465">
        <v>124</v>
      </c>
      <c r="Y1205" s="466">
        <v>246.3</v>
      </c>
      <c r="Z1205" s="465">
        <v>11088</v>
      </c>
      <c r="AA1205" s="465">
        <v>4500</v>
      </c>
    </row>
    <row r="1206" spans="1:27" s="462" customFormat="1" ht="19.5" customHeight="1">
      <c r="A1206" s="463" t="s">
        <v>8522</v>
      </c>
      <c r="B1206" s="487" t="s">
        <v>8523</v>
      </c>
      <c r="C1206" s="463" t="s">
        <v>1267</v>
      </c>
      <c r="D1206" s="463" t="s">
        <v>8524</v>
      </c>
      <c r="E1206" s="463" t="s">
        <v>272</v>
      </c>
      <c r="F1206" s="463" t="s">
        <v>8525</v>
      </c>
      <c r="G1206" s="463" t="s">
        <v>8448</v>
      </c>
      <c r="H1206" s="463" t="s">
        <v>863</v>
      </c>
      <c r="I1206" s="463" t="s">
        <v>808</v>
      </c>
      <c r="J1206" s="463" t="s">
        <v>1605</v>
      </c>
      <c r="K1206" s="463" t="s">
        <v>1605</v>
      </c>
      <c r="L1206" s="463" t="s">
        <v>671</v>
      </c>
      <c r="M1206" s="463" t="s">
        <v>2</v>
      </c>
      <c r="N1206" s="463" t="s">
        <v>3</v>
      </c>
      <c r="O1206" s="463" t="s">
        <v>823</v>
      </c>
      <c r="P1206" s="464" t="s">
        <v>8526</v>
      </c>
      <c r="Q1206" s="465">
        <v>20000000</v>
      </c>
      <c r="R1206" s="465">
        <v>40000000</v>
      </c>
      <c r="S1206" s="465">
        <v>10000000</v>
      </c>
      <c r="T1206" s="465">
        <v>50000000</v>
      </c>
      <c r="U1206" s="465">
        <v>120000000</v>
      </c>
      <c r="V1206" s="465">
        <v>39</v>
      </c>
      <c r="W1206" s="465">
        <v>15</v>
      </c>
      <c r="X1206" s="465">
        <v>54</v>
      </c>
      <c r="Y1206" s="466">
        <v>291.25</v>
      </c>
      <c r="Z1206" s="465">
        <v>5176</v>
      </c>
      <c r="AA1206" s="465">
        <v>700</v>
      </c>
    </row>
    <row r="1207" spans="1:27" s="462" customFormat="1" ht="19.5" customHeight="1">
      <c r="A1207" s="463" t="s">
        <v>8527</v>
      </c>
      <c r="B1207" s="487" t="s">
        <v>8528</v>
      </c>
      <c r="C1207" s="463" t="s">
        <v>8529</v>
      </c>
      <c r="D1207" s="463" t="s">
        <v>8530</v>
      </c>
      <c r="E1207" s="463" t="s">
        <v>53</v>
      </c>
      <c r="F1207" s="463" t="s">
        <v>2529</v>
      </c>
      <c r="G1207" s="463" t="s">
        <v>8360</v>
      </c>
      <c r="H1207" s="463" t="s">
        <v>8531</v>
      </c>
      <c r="I1207" s="463" t="s">
        <v>817</v>
      </c>
      <c r="J1207" s="464" t="s">
        <v>1605</v>
      </c>
      <c r="K1207" s="464" t="s">
        <v>1605</v>
      </c>
      <c r="L1207" s="463" t="s">
        <v>317</v>
      </c>
      <c r="M1207" s="463" t="s">
        <v>2</v>
      </c>
      <c r="N1207" s="463" t="s">
        <v>3</v>
      </c>
      <c r="O1207" s="463" t="s">
        <v>823</v>
      </c>
      <c r="P1207" s="464" t="s">
        <v>1605</v>
      </c>
      <c r="Q1207" s="465">
        <v>10000000</v>
      </c>
      <c r="R1207" s="465">
        <v>15000000</v>
      </c>
      <c r="S1207" s="465">
        <v>5000000</v>
      </c>
      <c r="T1207" s="465">
        <v>1000000</v>
      </c>
      <c r="U1207" s="465">
        <v>31000000</v>
      </c>
      <c r="V1207" s="465">
        <v>12</v>
      </c>
      <c r="W1207" s="465">
        <v>8</v>
      </c>
      <c r="X1207" s="465">
        <v>20</v>
      </c>
      <c r="Y1207" s="466">
        <v>125</v>
      </c>
      <c r="Z1207" s="465">
        <v>4800</v>
      </c>
      <c r="AA1207" s="465">
        <v>2760</v>
      </c>
    </row>
    <row r="1208" spans="1:27" s="462" customFormat="1" ht="19.5" customHeight="1">
      <c r="A1208" s="463" t="s">
        <v>8532</v>
      </c>
      <c r="B1208" s="487" t="s">
        <v>8533</v>
      </c>
      <c r="C1208" s="463" t="s">
        <v>1393</v>
      </c>
      <c r="D1208" s="463" t="s">
        <v>1394</v>
      </c>
      <c r="E1208" s="463" t="s">
        <v>53</v>
      </c>
      <c r="F1208" s="463" t="s">
        <v>2529</v>
      </c>
      <c r="G1208" s="463" t="s">
        <v>8448</v>
      </c>
      <c r="H1208" s="463" t="s">
        <v>8534</v>
      </c>
      <c r="I1208" s="463" t="s">
        <v>806</v>
      </c>
      <c r="J1208" s="463" t="s">
        <v>1605</v>
      </c>
      <c r="K1208" s="463" t="s">
        <v>1605</v>
      </c>
      <c r="L1208" s="463" t="s">
        <v>372</v>
      </c>
      <c r="M1208" s="463" t="s">
        <v>2</v>
      </c>
      <c r="N1208" s="463" t="s">
        <v>3</v>
      </c>
      <c r="O1208" s="463" t="s">
        <v>823</v>
      </c>
      <c r="P1208" s="464" t="s">
        <v>8535</v>
      </c>
      <c r="Q1208" s="465">
        <v>36838100</v>
      </c>
      <c r="R1208" s="465">
        <v>18953000</v>
      </c>
      <c r="S1208" s="465">
        <v>15000000</v>
      </c>
      <c r="T1208" s="465">
        <v>120000000</v>
      </c>
      <c r="U1208" s="465">
        <v>190791100</v>
      </c>
      <c r="V1208" s="465">
        <v>50</v>
      </c>
      <c r="W1208" s="465">
        <v>20</v>
      </c>
      <c r="X1208" s="465">
        <v>70</v>
      </c>
      <c r="Y1208" s="466">
        <v>114.851</v>
      </c>
      <c r="Z1208" s="465">
        <v>44776</v>
      </c>
      <c r="AA1208" s="465">
        <v>2275</v>
      </c>
    </row>
    <row r="1209" spans="1:27" s="462" customFormat="1" ht="19.5" customHeight="1">
      <c r="A1209" s="463" t="s">
        <v>8536</v>
      </c>
      <c r="B1209" s="487" t="s">
        <v>8537</v>
      </c>
      <c r="C1209" s="463" t="s">
        <v>8538</v>
      </c>
      <c r="D1209" s="463" t="s">
        <v>8539</v>
      </c>
      <c r="E1209" s="463" t="s">
        <v>82</v>
      </c>
      <c r="F1209" s="463" t="s">
        <v>8540</v>
      </c>
      <c r="G1209" s="463" t="s">
        <v>8448</v>
      </c>
      <c r="H1209" s="463" t="s">
        <v>8541</v>
      </c>
      <c r="I1209" s="463" t="s">
        <v>815</v>
      </c>
      <c r="J1209" s="464" t="s">
        <v>1605</v>
      </c>
      <c r="K1209" s="464" t="s">
        <v>1605</v>
      </c>
      <c r="L1209" s="463" t="s">
        <v>318</v>
      </c>
      <c r="M1209" s="463" t="s">
        <v>2</v>
      </c>
      <c r="N1209" s="463" t="s">
        <v>3</v>
      </c>
      <c r="O1209" s="463" t="s">
        <v>823</v>
      </c>
      <c r="P1209" s="464" t="s">
        <v>1605</v>
      </c>
      <c r="Q1209" s="465">
        <v>5000000</v>
      </c>
      <c r="R1209" s="465">
        <v>10000000</v>
      </c>
      <c r="S1209" s="465">
        <v>3000000</v>
      </c>
      <c r="T1209" s="465">
        <v>1000000</v>
      </c>
      <c r="U1209" s="465">
        <v>19000000</v>
      </c>
      <c r="V1209" s="465">
        <v>31</v>
      </c>
      <c r="W1209" s="465">
        <v>56</v>
      </c>
      <c r="X1209" s="465">
        <v>87</v>
      </c>
      <c r="Y1209" s="466">
        <v>310.41000000000003</v>
      </c>
      <c r="Z1209" s="465">
        <v>5190</v>
      </c>
      <c r="AA1209" s="465">
        <v>1560</v>
      </c>
    </row>
    <row r="1210" spans="1:27" s="462" customFormat="1" ht="19.5" customHeight="1">
      <c r="A1210" s="463" t="s">
        <v>8542</v>
      </c>
      <c r="B1210" s="487" t="s">
        <v>8543</v>
      </c>
      <c r="C1210" s="463" t="s">
        <v>8544</v>
      </c>
      <c r="D1210" s="463" t="s">
        <v>8545</v>
      </c>
      <c r="E1210" s="463" t="s">
        <v>44</v>
      </c>
      <c r="F1210" s="463" t="s">
        <v>2126</v>
      </c>
      <c r="G1210" s="463" t="s">
        <v>8360</v>
      </c>
      <c r="H1210" s="463" t="s">
        <v>8546</v>
      </c>
      <c r="I1210" s="463" t="s">
        <v>817</v>
      </c>
      <c r="J1210" s="463" t="s">
        <v>1605</v>
      </c>
      <c r="K1210" s="463" t="s">
        <v>1605</v>
      </c>
      <c r="L1210" s="463" t="s">
        <v>622</v>
      </c>
      <c r="M1210" s="463" t="s">
        <v>56</v>
      </c>
      <c r="N1210" s="463" t="s">
        <v>3</v>
      </c>
      <c r="O1210" s="463" t="s">
        <v>852</v>
      </c>
      <c r="P1210" s="464" t="s">
        <v>1605</v>
      </c>
      <c r="Q1210" s="465">
        <v>100000</v>
      </c>
      <c r="R1210" s="465">
        <v>30000</v>
      </c>
      <c r="S1210" s="465">
        <v>2000000</v>
      </c>
      <c r="T1210" s="465">
        <v>1000000</v>
      </c>
      <c r="U1210" s="465">
        <v>3130000</v>
      </c>
      <c r="V1210" s="465">
        <v>8</v>
      </c>
      <c r="W1210" s="465">
        <v>12</v>
      </c>
      <c r="X1210" s="465">
        <v>20</v>
      </c>
      <c r="Y1210" s="466">
        <v>89.97</v>
      </c>
      <c r="Z1210" s="465">
        <v>1809</v>
      </c>
      <c r="AA1210" s="465">
        <v>1000</v>
      </c>
    </row>
    <row r="1211" spans="1:27" s="462" customFormat="1" ht="19.5" customHeight="1">
      <c r="A1211" s="463" t="s">
        <v>8547</v>
      </c>
      <c r="B1211" s="487" t="s">
        <v>8548</v>
      </c>
      <c r="C1211" s="463" t="s">
        <v>8549</v>
      </c>
      <c r="D1211" s="463" t="s">
        <v>8550</v>
      </c>
      <c r="E1211" s="463" t="s">
        <v>44</v>
      </c>
      <c r="F1211" s="463" t="s">
        <v>2126</v>
      </c>
      <c r="G1211" s="463" t="s">
        <v>8349</v>
      </c>
      <c r="H1211" s="463" t="s">
        <v>8551</v>
      </c>
      <c r="I1211" s="463" t="s">
        <v>806</v>
      </c>
      <c r="J1211" s="464" t="s">
        <v>25</v>
      </c>
      <c r="K1211" s="464" t="s">
        <v>25</v>
      </c>
      <c r="L1211" s="463" t="s">
        <v>1044</v>
      </c>
      <c r="M1211" s="463" t="s">
        <v>54</v>
      </c>
      <c r="N1211" s="463" t="s">
        <v>35</v>
      </c>
      <c r="O1211" s="463" t="s">
        <v>2983</v>
      </c>
      <c r="P1211" s="464" t="s">
        <v>1605</v>
      </c>
      <c r="Q1211" s="465">
        <v>20000000</v>
      </c>
      <c r="R1211" s="465">
        <v>30000000</v>
      </c>
      <c r="S1211" s="465">
        <v>15000000</v>
      </c>
      <c r="T1211" s="465">
        <v>4000000</v>
      </c>
      <c r="U1211" s="465">
        <v>69000000</v>
      </c>
      <c r="V1211" s="465">
        <v>8</v>
      </c>
      <c r="W1211" s="465">
        <v>22</v>
      </c>
      <c r="X1211" s="465">
        <v>30</v>
      </c>
      <c r="Y1211" s="466">
        <v>1089.3599999999999</v>
      </c>
      <c r="Z1211" s="465">
        <v>4353</v>
      </c>
      <c r="AA1211" s="465">
        <v>1872</v>
      </c>
    </row>
    <row r="1212" spans="1:27" s="462" customFormat="1" ht="19.5" customHeight="1">
      <c r="A1212" s="463" t="s">
        <v>8552</v>
      </c>
      <c r="B1212" s="487" t="s">
        <v>8553</v>
      </c>
      <c r="C1212" s="463" t="s">
        <v>8554</v>
      </c>
      <c r="D1212" s="463" t="s">
        <v>8555</v>
      </c>
      <c r="E1212" s="463" t="s">
        <v>68</v>
      </c>
      <c r="F1212" s="463" t="s">
        <v>2180</v>
      </c>
      <c r="G1212" s="463" t="s">
        <v>8343</v>
      </c>
      <c r="H1212" s="463" t="s">
        <v>8556</v>
      </c>
      <c r="I1212" s="463" t="s">
        <v>841</v>
      </c>
      <c r="J1212" s="464" t="s">
        <v>25</v>
      </c>
      <c r="K1212" s="464" t="s">
        <v>25</v>
      </c>
      <c r="L1212" s="463" t="s">
        <v>4176</v>
      </c>
      <c r="M1212" s="463" t="s">
        <v>1419</v>
      </c>
      <c r="N1212" s="463" t="s">
        <v>367</v>
      </c>
      <c r="O1212" s="463" t="s">
        <v>4177</v>
      </c>
      <c r="P1212" s="464" t="s">
        <v>8557</v>
      </c>
      <c r="Q1212" s="465">
        <v>4000000</v>
      </c>
      <c r="R1212" s="465">
        <v>5000000</v>
      </c>
      <c r="S1212" s="465">
        <v>15000000</v>
      </c>
      <c r="T1212" s="465">
        <v>500000</v>
      </c>
      <c r="U1212" s="465">
        <v>24500000</v>
      </c>
      <c r="V1212" s="465">
        <v>5</v>
      </c>
      <c r="W1212" s="465">
        <v>5</v>
      </c>
      <c r="X1212" s="465">
        <v>10</v>
      </c>
      <c r="Y1212" s="466">
        <v>242.87</v>
      </c>
      <c r="Z1212" s="465">
        <v>3200</v>
      </c>
      <c r="AA1212" s="465">
        <v>1032</v>
      </c>
    </row>
    <row r="1213" spans="1:27" s="462" customFormat="1" ht="19.5" customHeight="1">
      <c r="A1213" s="463" t="s">
        <v>8558</v>
      </c>
      <c r="B1213" s="487" t="s">
        <v>8559</v>
      </c>
      <c r="C1213" s="463" t="s">
        <v>8560</v>
      </c>
      <c r="D1213" s="463" t="s">
        <v>562</v>
      </c>
      <c r="E1213" s="463" t="s">
        <v>778</v>
      </c>
      <c r="F1213" s="463" t="s">
        <v>2197</v>
      </c>
      <c r="G1213" s="463" t="s">
        <v>8354</v>
      </c>
      <c r="H1213" s="463" t="s">
        <v>8561</v>
      </c>
      <c r="I1213" s="463" t="s">
        <v>808</v>
      </c>
      <c r="J1213" s="464" t="s">
        <v>1605</v>
      </c>
      <c r="K1213" s="464" t="s">
        <v>1605</v>
      </c>
      <c r="L1213" s="463" t="s">
        <v>372</v>
      </c>
      <c r="M1213" s="463" t="s">
        <v>2</v>
      </c>
      <c r="N1213" s="463" t="s">
        <v>3</v>
      </c>
      <c r="O1213" s="463" t="s">
        <v>823</v>
      </c>
      <c r="P1213" s="464" t="s">
        <v>1605</v>
      </c>
      <c r="Q1213" s="465">
        <v>100000000</v>
      </c>
      <c r="R1213" s="465">
        <v>224300000</v>
      </c>
      <c r="S1213" s="465">
        <v>210000000</v>
      </c>
      <c r="T1213" s="465">
        <v>50000000</v>
      </c>
      <c r="U1213" s="465">
        <v>584300000</v>
      </c>
      <c r="V1213" s="465">
        <v>50</v>
      </c>
      <c r="W1213" s="465">
        <v>5</v>
      </c>
      <c r="X1213" s="465">
        <v>55</v>
      </c>
      <c r="Y1213" s="466">
        <v>5399.76</v>
      </c>
      <c r="Z1213" s="465">
        <v>29172</v>
      </c>
      <c r="AA1213" s="465">
        <v>8117</v>
      </c>
    </row>
    <row r="1214" spans="1:27" s="462" customFormat="1" ht="19.5" customHeight="1">
      <c r="A1214" s="463" t="s">
        <v>8562</v>
      </c>
      <c r="B1214" s="487" t="s">
        <v>8563</v>
      </c>
      <c r="C1214" s="463" t="s">
        <v>8564</v>
      </c>
      <c r="D1214" s="463" t="s">
        <v>562</v>
      </c>
      <c r="E1214" s="463" t="s">
        <v>778</v>
      </c>
      <c r="F1214" s="463" t="s">
        <v>2197</v>
      </c>
      <c r="G1214" s="463" t="s">
        <v>8349</v>
      </c>
      <c r="H1214" s="463" t="s">
        <v>8565</v>
      </c>
      <c r="I1214" s="463" t="s">
        <v>806</v>
      </c>
      <c r="J1214" s="464" t="s">
        <v>1605</v>
      </c>
      <c r="K1214" s="464" t="s">
        <v>1605</v>
      </c>
      <c r="L1214" s="463" t="s">
        <v>386</v>
      </c>
      <c r="M1214" s="463" t="s">
        <v>2</v>
      </c>
      <c r="N1214" s="463" t="s">
        <v>3</v>
      </c>
      <c r="O1214" s="463" t="s">
        <v>823</v>
      </c>
      <c r="P1214" s="464" t="s">
        <v>8566</v>
      </c>
      <c r="Q1214" s="465">
        <v>30000000</v>
      </c>
      <c r="R1214" s="465">
        <v>20000000</v>
      </c>
      <c r="S1214" s="465">
        <v>25000000</v>
      </c>
      <c r="T1214" s="465">
        <v>10000000</v>
      </c>
      <c r="U1214" s="465">
        <v>85000000</v>
      </c>
      <c r="V1214" s="465">
        <v>10</v>
      </c>
      <c r="W1214" s="465">
        <v>4</v>
      </c>
      <c r="X1214" s="465">
        <v>14</v>
      </c>
      <c r="Y1214" s="466">
        <v>240</v>
      </c>
      <c r="Z1214" s="465">
        <v>4776</v>
      </c>
      <c r="AA1214" s="465">
        <v>1573</v>
      </c>
    </row>
    <row r="1215" spans="1:27" s="462" customFormat="1" ht="19.5" customHeight="1">
      <c r="A1215" s="463" t="s">
        <v>8567</v>
      </c>
      <c r="B1215" s="487" t="s">
        <v>8568</v>
      </c>
      <c r="C1215" s="463" t="s">
        <v>8569</v>
      </c>
      <c r="D1215" s="463" t="s">
        <v>8570</v>
      </c>
      <c r="E1215" s="463" t="s">
        <v>23</v>
      </c>
      <c r="F1215" s="463" t="s">
        <v>2247</v>
      </c>
      <c r="G1215" s="463" t="s">
        <v>8512</v>
      </c>
      <c r="H1215" s="463" t="s">
        <v>8571</v>
      </c>
      <c r="I1215" s="463" t="s">
        <v>806</v>
      </c>
      <c r="J1215" s="464" t="s">
        <v>25</v>
      </c>
      <c r="K1215" s="464" t="s">
        <v>8572</v>
      </c>
      <c r="L1215" s="463" t="s">
        <v>5602</v>
      </c>
      <c r="M1215" s="463" t="s">
        <v>8573</v>
      </c>
      <c r="N1215" s="463" t="s">
        <v>341</v>
      </c>
      <c r="O1215" s="463" t="s">
        <v>8574</v>
      </c>
      <c r="P1215" s="464" t="s">
        <v>25</v>
      </c>
      <c r="Q1215" s="465">
        <v>4720000</v>
      </c>
      <c r="R1215" s="465">
        <v>2700000</v>
      </c>
      <c r="S1215" s="465">
        <v>27000000</v>
      </c>
      <c r="T1215" s="465">
        <v>500000</v>
      </c>
      <c r="U1215" s="465">
        <v>34920000</v>
      </c>
      <c r="V1215" s="465">
        <v>2</v>
      </c>
      <c r="W1215" s="465">
        <v>0</v>
      </c>
      <c r="X1215" s="465">
        <v>2</v>
      </c>
      <c r="Y1215" s="466">
        <v>4146.7700000000004</v>
      </c>
      <c r="Z1215" s="465">
        <v>21760</v>
      </c>
      <c r="AA1215" s="465">
        <v>48</v>
      </c>
    </row>
    <row r="1216" spans="1:27" s="462" customFormat="1" ht="19.5" customHeight="1">
      <c r="A1216" s="463" t="s">
        <v>8575</v>
      </c>
      <c r="B1216" s="487" t="s">
        <v>8576</v>
      </c>
      <c r="C1216" s="463" t="s">
        <v>8577</v>
      </c>
      <c r="D1216" s="463" t="s">
        <v>8578</v>
      </c>
      <c r="E1216" s="463" t="s">
        <v>23</v>
      </c>
      <c r="F1216" s="463" t="s">
        <v>2247</v>
      </c>
      <c r="G1216" s="463" t="s">
        <v>8579</v>
      </c>
      <c r="H1216" s="463" t="s">
        <v>8580</v>
      </c>
      <c r="I1216" s="463" t="s">
        <v>817</v>
      </c>
      <c r="J1216" s="464" t="s">
        <v>1605</v>
      </c>
      <c r="K1216" s="464" t="s">
        <v>1605</v>
      </c>
      <c r="L1216" s="463" t="s">
        <v>1417</v>
      </c>
      <c r="M1216" s="463" t="s">
        <v>1418</v>
      </c>
      <c r="N1216" s="463" t="s">
        <v>52</v>
      </c>
      <c r="O1216" s="463" t="s">
        <v>8581</v>
      </c>
      <c r="P1216" s="464" t="s">
        <v>8582</v>
      </c>
      <c r="Q1216" s="465">
        <v>0</v>
      </c>
      <c r="R1216" s="465">
        <v>0</v>
      </c>
      <c r="S1216" s="465">
        <v>253000000</v>
      </c>
      <c r="T1216" s="465">
        <v>0</v>
      </c>
      <c r="U1216" s="465">
        <v>253000000</v>
      </c>
      <c r="V1216" s="465">
        <v>5</v>
      </c>
      <c r="W1216" s="465">
        <v>0</v>
      </c>
      <c r="X1216" s="465">
        <v>5</v>
      </c>
      <c r="Y1216" s="466">
        <v>32314.74</v>
      </c>
      <c r="Z1216" s="465">
        <v>114843</v>
      </c>
      <c r="AA1216" s="465">
        <v>260</v>
      </c>
    </row>
    <row r="1217" spans="1:27" s="462" customFormat="1" ht="19.5" customHeight="1">
      <c r="A1217" s="463" t="s">
        <v>8583</v>
      </c>
      <c r="B1217" s="487" t="s">
        <v>8584</v>
      </c>
      <c r="C1217" s="463" t="s">
        <v>4589</v>
      </c>
      <c r="D1217" s="463" t="s">
        <v>8585</v>
      </c>
      <c r="E1217" s="463" t="s">
        <v>23</v>
      </c>
      <c r="F1217" s="463" t="s">
        <v>2247</v>
      </c>
      <c r="G1217" s="463" t="s">
        <v>8586</v>
      </c>
      <c r="H1217" s="463" t="s">
        <v>8587</v>
      </c>
      <c r="I1217" s="463" t="s">
        <v>809</v>
      </c>
      <c r="J1217" s="464" t="s">
        <v>1605</v>
      </c>
      <c r="K1217" s="464" t="s">
        <v>1605</v>
      </c>
      <c r="L1217" s="463" t="s">
        <v>1076</v>
      </c>
      <c r="M1217" s="463" t="s">
        <v>355</v>
      </c>
      <c r="N1217" s="463" t="s">
        <v>12</v>
      </c>
      <c r="O1217" s="463" t="s">
        <v>1077</v>
      </c>
      <c r="P1217" s="464" t="s">
        <v>1605</v>
      </c>
      <c r="Q1217" s="465">
        <v>0</v>
      </c>
      <c r="R1217" s="465">
        <v>23403505</v>
      </c>
      <c r="S1217" s="465">
        <v>20735962</v>
      </c>
      <c r="T1217" s="465">
        <v>2414422</v>
      </c>
      <c r="U1217" s="465">
        <v>46553889</v>
      </c>
      <c r="V1217" s="465">
        <v>2</v>
      </c>
      <c r="W1217" s="465">
        <v>0</v>
      </c>
      <c r="X1217" s="465">
        <v>2</v>
      </c>
      <c r="Y1217" s="466">
        <v>7597.93</v>
      </c>
      <c r="Z1217" s="465">
        <v>0</v>
      </c>
      <c r="AA1217" s="465">
        <v>0</v>
      </c>
    </row>
    <row r="1218" spans="1:27" s="462" customFormat="1" ht="19.5" customHeight="1">
      <c r="A1218" s="463" t="s">
        <v>8588</v>
      </c>
      <c r="B1218" s="487" t="s">
        <v>8589</v>
      </c>
      <c r="C1218" s="463" t="s">
        <v>4589</v>
      </c>
      <c r="D1218" s="463" t="s">
        <v>8590</v>
      </c>
      <c r="E1218" s="463" t="s">
        <v>23</v>
      </c>
      <c r="F1218" s="463" t="s">
        <v>2247</v>
      </c>
      <c r="G1218" s="463" t="s">
        <v>8586</v>
      </c>
      <c r="H1218" s="463" t="s">
        <v>8591</v>
      </c>
      <c r="I1218" s="463" t="s">
        <v>809</v>
      </c>
      <c r="J1218" s="464" t="s">
        <v>1605</v>
      </c>
      <c r="K1218" s="464" t="s">
        <v>1605</v>
      </c>
      <c r="L1218" s="463" t="s">
        <v>1076</v>
      </c>
      <c r="M1218" s="463" t="s">
        <v>355</v>
      </c>
      <c r="N1218" s="463" t="s">
        <v>12</v>
      </c>
      <c r="O1218" s="463" t="s">
        <v>1077</v>
      </c>
      <c r="P1218" s="464" t="s">
        <v>1605</v>
      </c>
      <c r="Q1218" s="465">
        <v>0</v>
      </c>
      <c r="R1218" s="465">
        <v>62638792</v>
      </c>
      <c r="S1218" s="465">
        <v>55499194</v>
      </c>
      <c r="T1218" s="465">
        <v>6462128</v>
      </c>
      <c r="U1218" s="465">
        <v>124600114</v>
      </c>
      <c r="V1218" s="465">
        <v>2</v>
      </c>
      <c r="W1218" s="465">
        <v>0</v>
      </c>
      <c r="X1218" s="465">
        <v>2</v>
      </c>
      <c r="Y1218" s="466">
        <v>20198.9025</v>
      </c>
      <c r="Z1218" s="465">
        <v>0</v>
      </c>
      <c r="AA1218" s="465">
        <v>0</v>
      </c>
    </row>
    <row r="1219" spans="1:27" s="462" customFormat="1" ht="19.5" customHeight="1">
      <c r="A1219" s="463" t="s">
        <v>8592</v>
      </c>
      <c r="B1219" s="487" t="s">
        <v>8593</v>
      </c>
      <c r="C1219" s="463" t="s">
        <v>8594</v>
      </c>
      <c r="D1219" s="463" t="s">
        <v>8595</v>
      </c>
      <c r="E1219" s="463" t="s">
        <v>23</v>
      </c>
      <c r="F1219" s="463" t="s">
        <v>2247</v>
      </c>
      <c r="G1219" s="463" t="s">
        <v>8343</v>
      </c>
      <c r="H1219" s="463" t="s">
        <v>8596</v>
      </c>
      <c r="I1219" s="463" t="s">
        <v>815</v>
      </c>
      <c r="J1219" s="463" t="s">
        <v>1605</v>
      </c>
      <c r="K1219" s="463" t="s">
        <v>1605</v>
      </c>
      <c r="L1219" s="463" t="s">
        <v>1271</v>
      </c>
      <c r="M1219" s="463" t="s">
        <v>740</v>
      </c>
      <c r="N1219" s="463" t="s">
        <v>370</v>
      </c>
      <c r="O1219" s="463" t="s">
        <v>923</v>
      </c>
      <c r="P1219" s="464" t="s">
        <v>1605</v>
      </c>
      <c r="Q1219" s="465">
        <v>0</v>
      </c>
      <c r="R1219" s="465">
        <v>0</v>
      </c>
      <c r="S1219" s="465">
        <v>101000000</v>
      </c>
      <c r="T1219" s="465">
        <v>0</v>
      </c>
      <c r="U1219" s="465">
        <v>101000000</v>
      </c>
      <c r="V1219" s="465">
        <v>0</v>
      </c>
      <c r="W1219" s="465">
        <v>0</v>
      </c>
      <c r="X1219" s="465">
        <v>0</v>
      </c>
      <c r="Y1219" s="466">
        <v>9886.0616000000009</v>
      </c>
      <c r="Z1219" s="465">
        <v>155016</v>
      </c>
      <c r="AA1219" s="465">
        <v>26619</v>
      </c>
    </row>
    <row r="1220" spans="1:27" s="462" customFormat="1" ht="19.5" customHeight="1">
      <c r="A1220" s="463" t="s">
        <v>8597</v>
      </c>
      <c r="B1220" s="487" t="s">
        <v>8598</v>
      </c>
      <c r="C1220" s="463" t="s">
        <v>8599</v>
      </c>
      <c r="D1220" s="463" t="s">
        <v>8600</v>
      </c>
      <c r="E1220" s="463" t="s">
        <v>23</v>
      </c>
      <c r="F1220" s="463" t="s">
        <v>2247</v>
      </c>
      <c r="G1220" s="463" t="s">
        <v>8469</v>
      </c>
      <c r="H1220" s="463" t="s">
        <v>8601</v>
      </c>
      <c r="I1220" s="463" t="s">
        <v>801</v>
      </c>
      <c r="J1220" s="464" t="s">
        <v>1605</v>
      </c>
      <c r="K1220" s="464" t="s">
        <v>1605</v>
      </c>
      <c r="L1220" s="463" t="s">
        <v>1502</v>
      </c>
      <c r="M1220" s="463" t="s">
        <v>1097</v>
      </c>
      <c r="N1220" s="463" t="s">
        <v>41</v>
      </c>
      <c r="O1220" s="463" t="s">
        <v>8602</v>
      </c>
      <c r="P1220" s="464" t="s">
        <v>1232</v>
      </c>
      <c r="Q1220" s="465">
        <v>120000000</v>
      </c>
      <c r="R1220" s="465">
        <v>9000000</v>
      </c>
      <c r="S1220" s="465">
        <v>2031000000</v>
      </c>
      <c r="T1220" s="465">
        <v>370000000</v>
      </c>
      <c r="U1220" s="465">
        <v>2530000000</v>
      </c>
      <c r="V1220" s="465">
        <v>18</v>
      </c>
      <c r="W1220" s="465">
        <v>0</v>
      </c>
      <c r="X1220" s="465">
        <v>18</v>
      </c>
      <c r="Y1220" s="466">
        <v>213786.76500000001</v>
      </c>
      <c r="Z1220" s="465">
        <v>779484</v>
      </c>
      <c r="AA1220" s="465">
        <v>305</v>
      </c>
    </row>
    <row r="1221" spans="1:27" s="462" customFormat="1" ht="19.5" customHeight="1">
      <c r="A1221" s="463" t="s">
        <v>8603</v>
      </c>
      <c r="B1221" s="487" t="s">
        <v>8604</v>
      </c>
      <c r="C1221" s="463" t="s">
        <v>8605</v>
      </c>
      <c r="D1221" s="463" t="s">
        <v>8606</v>
      </c>
      <c r="E1221" s="463" t="s">
        <v>23</v>
      </c>
      <c r="F1221" s="463" t="s">
        <v>2247</v>
      </c>
      <c r="G1221" s="463" t="s">
        <v>8607</v>
      </c>
      <c r="H1221" s="463" t="s">
        <v>8608</v>
      </c>
      <c r="I1221" s="463" t="s">
        <v>815</v>
      </c>
      <c r="J1221" s="464" t="s">
        <v>1605</v>
      </c>
      <c r="K1221" s="464" t="s">
        <v>1605</v>
      </c>
      <c r="L1221" s="463" t="s">
        <v>8609</v>
      </c>
      <c r="M1221" s="463" t="s">
        <v>957</v>
      </c>
      <c r="N1221" s="463" t="s">
        <v>105</v>
      </c>
      <c r="O1221" s="463" t="s">
        <v>2772</v>
      </c>
      <c r="P1221" s="464" t="s">
        <v>8610</v>
      </c>
      <c r="Q1221" s="465">
        <v>0</v>
      </c>
      <c r="R1221" s="465">
        <v>20380000</v>
      </c>
      <c r="S1221" s="465">
        <v>200160000</v>
      </c>
      <c r="T1221" s="465">
        <v>16030000</v>
      </c>
      <c r="U1221" s="465">
        <v>236570000</v>
      </c>
      <c r="V1221" s="465">
        <v>1</v>
      </c>
      <c r="W1221" s="465">
        <v>0</v>
      </c>
      <c r="X1221" s="465">
        <v>1</v>
      </c>
      <c r="Y1221" s="466">
        <v>24146.954000000002</v>
      </c>
      <c r="Z1221" s="465">
        <v>140800</v>
      </c>
      <c r="AA1221" s="465">
        <v>294</v>
      </c>
    </row>
    <row r="1222" spans="1:27" s="462" customFormat="1" ht="19.5" customHeight="1">
      <c r="A1222" s="468" t="s">
        <v>8611</v>
      </c>
      <c r="B1222" s="488" t="s">
        <v>8612</v>
      </c>
      <c r="C1222" s="468" t="s">
        <v>8613</v>
      </c>
      <c r="D1222" s="468" t="s">
        <v>8614</v>
      </c>
      <c r="E1222" s="468" t="s">
        <v>23</v>
      </c>
      <c r="F1222" s="468" t="s">
        <v>2247</v>
      </c>
      <c r="G1222" s="468" t="s">
        <v>8354</v>
      </c>
      <c r="H1222" s="468" t="s">
        <v>25</v>
      </c>
      <c r="I1222" s="468" t="s">
        <v>801</v>
      </c>
      <c r="J1222" s="468" t="s">
        <v>1605</v>
      </c>
      <c r="K1222" s="468" t="s">
        <v>1605</v>
      </c>
      <c r="L1222" s="468" t="s">
        <v>581</v>
      </c>
      <c r="M1222" s="468" t="s">
        <v>581</v>
      </c>
      <c r="N1222" s="468" t="s">
        <v>0</v>
      </c>
      <c r="O1222" s="468" t="s">
        <v>8615</v>
      </c>
      <c r="P1222" s="469" t="s">
        <v>1605</v>
      </c>
      <c r="Q1222" s="470">
        <v>0</v>
      </c>
      <c r="R1222" s="470">
        <v>62200000</v>
      </c>
      <c r="S1222" s="470">
        <v>85000000</v>
      </c>
      <c r="T1222" s="470">
        <v>0</v>
      </c>
      <c r="U1222" s="470">
        <v>147200000</v>
      </c>
      <c r="V1222" s="470">
        <v>1</v>
      </c>
      <c r="W1222" s="470">
        <v>0</v>
      </c>
      <c r="X1222" s="470">
        <v>1</v>
      </c>
      <c r="Y1222" s="471">
        <v>11979.626</v>
      </c>
      <c r="Z1222" s="470">
        <v>133797</v>
      </c>
      <c r="AA1222" s="470">
        <v>37604</v>
      </c>
    </row>
    <row r="1223" spans="1:27" ht="12.75"/>
    <row r="1224" spans="1:27" ht="12.75"/>
    <row r="1225" spans="1:27" ht="12.75"/>
    <row r="1226" spans="1:27" ht="12.75"/>
    <row r="1227" spans="1:27" ht="12.75"/>
    <row r="1228" spans="1:27" ht="12.75"/>
    <row r="1229" spans="1:27" ht="12.75"/>
    <row r="1230" spans="1:27" ht="12.75"/>
    <row r="1231" spans="1:27" ht="12.75"/>
    <row r="1232" spans="1:27" ht="12.75"/>
    <row r="1233" ht="12.75"/>
    <row r="1234" ht="12.75"/>
    <row r="1235" ht="12.75"/>
    <row r="1236" ht="12.75"/>
    <row r="1237" ht="12.75"/>
    <row r="1238" ht="12.75"/>
    <row r="1239" ht="12.75"/>
    <row r="1240" ht="12.75"/>
    <row r="1241" ht="12.75"/>
    <row r="1242" ht="12.75"/>
    <row r="1243" ht="12.75"/>
    <row r="1244" ht="12.75"/>
    <row r="1245" ht="12.75"/>
    <row r="1246" ht="12.75"/>
    <row r="1247" ht="12.75"/>
    <row r="1248" ht="12.75"/>
    <row r="1249" ht="12.75"/>
    <row r="1250" ht="12.75"/>
    <row r="1251" ht="12.75"/>
    <row r="1252" ht="12.75"/>
    <row r="1253" ht="12.75"/>
    <row r="1254" ht="12.75"/>
    <row r="1255" ht="12.75"/>
    <row r="1256" ht="12.75"/>
    <row r="1257" ht="12.75"/>
    <row r="1258" ht="12.75"/>
    <row r="1259" ht="12.75"/>
    <row r="1260" ht="12.75"/>
    <row r="1261" ht="12.75"/>
    <row r="1262" ht="12.75"/>
    <row r="1263" ht="12.75"/>
    <row r="1264" ht="12.75"/>
    <row r="1265" ht="12.75"/>
    <row r="1266" ht="12.75"/>
    <row r="1267" ht="12.75"/>
    <row r="1268" ht="12.75"/>
    <row r="1269" ht="12.75"/>
    <row r="1270" ht="12.75"/>
    <row r="1271" ht="12.75"/>
    <row r="1272" ht="12.75"/>
    <row r="1273" ht="12.75"/>
    <row r="1274" ht="12.75"/>
    <row r="1275" ht="12.75"/>
    <row r="1276" ht="12.75"/>
    <row r="1277" ht="12.75"/>
    <row r="1278" ht="12.75"/>
    <row r="1279" ht="12.75"/>
    <row r="1280" ht="12.75"/>
    <row r="1281" ht="12.75"/>
    <row r="1282" ht="12.75"/>
    <row r="1283" ht="12.75"/>
    <row r="1284" ht="12.75"/>
    <row r="1285" ht="12.75"/>
    <row r="1286" ht="12.75"/>
    <row r="1287" ht="12.75"/>
    <row r="1288" ht="12.75"/>
    <row r="1289" ht="12.75"/>
    <row r="1290" ht="12.75"/>
    <row r="1291" ht="12.75"/>
    <row r="1292" ht="12.75"/>
    <row r="1293" ht="12.75"/>
    <row r="1294" ht="12.75"/>
    <row r="1295" ht="12.75"/>
    <row r="1296" ht="12.75"/>
    <row r="1297" ht="12.75"/>
    <row r="1298" ht="12.75"/>
    <row r="1299" ht="12.75"/>
    <row r="1300" ht="12.75"/>
    <row r="1301" ht="12.75"/>
    <row r="1302" ht="12.75"/>
    <row r="1303" ht="12.75"/>
    <row r="1304" ht="12.75"/>
    <row r="1305" ht="12.75"/>
    <row r="1306" ht="12.75"/>
    <row r="1307" ht="12.75"/>
    <row r="1308" ht="12.75"/>
    <row r="1309" ht="12.75"/>
    <row r="1310" ht="12.75"/>
    <row r="1311" ht="12.75"/>
    <row r="1312" ht="12.75"/>
    <row r="1313" ht="12.75"/>
    <row r="1314" ht="12.75"/>
    <row r="1315" ht="12.75"/>
    <row r="1316" ht="12.75"/>
    <row r="1317" ht="12.75"/>
    <row r="1318" ht="12.75"/>
    <row r="1319" ht="12.75"/>
    <row r="1320" ht="12.75"/>
    <row r="1321" ht="12.75"/>
    <row r="1322" ht="12.75"/>
    <row r="1323" ht="12.75"/>
    <row r="1324" ht="12.75"/>
    <row r="1325" ht="12.75"/>
    <row r="1326" ht="12.75"/>
    <row r="1327" ht="12.75"/>
    <row r="1328" ht="12.75"/>
    <row r="1329" ht="12.75"/>
    <row r="1330" ht="12.75"/>
    <row r="1331" ht="12.75"/>
    <row r="1332" ht="12.75"/>
    <row r="1333" ht="12.75"/>
    <row r="1334" ht="12.75"/>
    <row r="1335" ht="12.75"/>
    <row r="1336" ht="12.75"/>
    <row r="1337" ht="12.75"/>
    <row r="1338" ht="12.75"/>
    <row r="1339" ht="12.75"/>
    <row r="1340" ht="12.75"/>
    <row r="1341" ht="12.75"/>
    <row r="1342" ht="12.75"/>
    <row r="1343" ht="12.75"/>
    <row r="1344" ht="12.75"/>
    <row r="1345" ht="12.75"/>
    <row r="1346" ht="12.75"/>
    <row r="1347" ht="12.75"/>
    <row r="1348" ht="12.75"/>
    <row r="1349" ht="12.75"/>
    <row r="1350" ht="12.75"/>
    <row r="1351" ht="12.75"/>
    <row r="1352" ht="12.75"/>
    <row r="1353" ht="12.75"/>
    <row r="1354" ht="12.75"/>
    <row r="1355" ht="12.75"/>
    <row r="1356" ht="12.75"/>
    <row r="1357" ht="12.75"/>
    <row r="1358" ht="12.75"/>
    <row r="1359" ht="12.75"/>
    <row r="1360" ht="12.75"/>
    <row r="1361" ht="12.75"/>
    <row r="1362" ht="12.75"/>
    <row r="1363" ht="12.75"/>
    <row r="1364" ht="12.75"/>
    <row r="1365" ht="12.75"/>
  </sheetData>
  <sortState xmlns:xlrd2="http://schemas.microsoft.com/office/spreadsheetml/2017/richdata2" ref="A4:Z1907">
    <sortCondition ref="F4:F1907"/>
  </sortState>
  <pageMargins left="0.19685039370078741" right="7.874015748031496E-2" top="0.74803149606299213" bottom="0.74803149606299213" header="0.31496062992125984" footer="0.31496062992125984"/>
  <pageSetup paperSize="9"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712B-1035-48C1-A233-41CB9333E4C5}">
  <dimension ref="A1:B318"/>
  <sheetViews>
    <sheetView workbookViewId="0"/>
  </sheetViews>
  <sheetFormatPr defaultColWidth="62.7109375" defaultRowHeight="15"/>
  <cols>
    <col min="1" max="1" width="12.85546875" customWidth="1"/>
    <col min="2" max="2" width="69" customWidth="1"/>
    <col min="234" max="234" width="12.85546875" customWidth="1"/>
    <col min="235" max="235" width="69" customWidth="1"/>
    <col min="490" max="490" width="12.85546875" customWidth="1"/>
    <col min="491" max="491" width="69" customWidth="1"/>
    <col min="746" max="746" width="12.85546875" customWidth="1"/>
    <col min="747" max="747" width="69" customWidth="1"/>
    <col min="1002" max="1002" width="12.85546875" customWidth="1"/>
    <col min="1003" max="1003" width="69" customWidth="1"/>
    <col min="1258" max="1258" width="12.85546875" customWidth="1"/>
    <col min="1259" max="1259" width="69" customWidth="1"/>
    <col min="1514" max="1514" width="12.85546875" customWidth="1"/>
    <col min="1515" max="1515" width="69" customWidth="1"/>
    <col min="1770" max="1770" width="12.85546875" customWidth="1"/>
    <col min="1771" max="1771" width="69" customWidth="1"/>
    <col min="2026" max="2026" width="12.85546875" customWidth="1"/>
    <col min="2027" max="2027" width="69" customWidth="1"/>
    <col min="2282" max="2282" width="12.85546875" customWidth="1"/>
    <col min="2283" max="2283" width="69" customWidth="1"/>
    <col min="2538" max="2538" width="12.85546875" customWidth="1"/>
    <col min="2539" max="2539" width="69" customWidth="1"/>
    <col min="2794" max="2794" width="12.85546875" customWidth="1"/>
    <col min="2795" max="2795" width="69" customWidth="1"/>
    <col min="3050" max="3050" width="12.85546875" customWidth="1"/>
    <col min="3051" max="3051" width="69" customWidth="1"/>
    <col min="3306" max="3306" width="12.85546875" customWidth="1"/>
    <col min="3307" max="3307" width="69" customWidth="1"/>
    <col min="3562" max="3562" width="12.85546875" customWidth="1"/>
    <col min="3563" max="3563" width="69" customWidth="1"/>
    <col min="3818" max="3818" width="12.85546875" customWidth="1"/>
    <col min="3819" max="3819" width="69" customWidth="1"/>
    <col min="4074" max="4074" width="12.85546875" customWidth="1"/>
    <col min="4075" max="4075" width="69" customWidth="1"/>
    <col min="4330" max="4330" width="12.85546875" customWidth="1"/>
    <col min="4331" max="4331" width="69" customWidth="1"/>
    <col min="4586" max="4586" width="12.85546875" customWidth="1"/>
    <col min="4587" max="4587" width="69" customWidth="1"/>
    <col min="4842" max="4842" width="12.85546875" customWidth="1"/>
    <col min="4843" max="4843" width="69" customWidth="1"/>
    <col min="5098" max="5098" width="12.85546875" customWidth="1"/>
    <col min="5099" max="5099" width="69" customWidth="1"/>
    <col min="5354" max="5354" width="12.85546875" customWidth="1"/>
    <col min="5355" max="5355" width="69" customWidth="1"/>
    <col min="5610" max="5610" width="12.85546875" customWidth="1"/>
    <col min="5611" max="5611" width="69" customWidth="1"/>
    <col min="5866" max="5866" width="12.85546875" customWidth="1"/>
    <col min="5867" max="5867" width="69" customWidth="1"/>
    <col min="6122" max="6122" width="12.85546875" customWidth="1"/>
    <col min="6123" max="6123" width="69" customWidth="1"/>
    <col min="6378" max="6378" width="12.85546875" customWidth="1"/>
    <col min="6379" max="6379" width="69" customWidth="1"/>
    <col min="6634" max="6634" width="12.85546875" customWidth="1"/>
    <col min="6635" max="6635" width="69" customWidth="1"/>
    <col min="6890" max="6890" width="12.85546875" customWidth="1"/>
    <col min="6891" max="6891" width="69" customWidth="1"/>
    <col min="7146" max="7146" width="12.85546875" customWidth="1"/>
    <col min="7147" max="7147" width="69" customWidth="1"/>
    <col min="7402" max="7402" width="12.85546875" customWidth="1"/>
    <col min="7403" max="7403" width="69" customWidth="1"/>
    <col min="7658" max="7658" width="12.85546875" customWidth="1"/>
    <col min="7659" max="7659" width="69" customWidth="1"/>
    <col min="7914" max="7914" width="12.85546875" customWidth="1"/>
    <col min="7915" max="7915" width="69" customWidth="1"/>
    <col min="8170" max="8170" width="12.85546875" customWidth="1"/>
    <col min="8171" max="8171" width="69" customWidth="1"/>
    <col min="8426" max="8426" width="12.85546875" customWidth="1"/>
    <col min="8427" max="8427" width="69" customWidth="1"/>
    <col min="8682" max="8682" width="12.85546875" customWidth="1"/>
    <col min="8683" max="8683" width="69" customWidth="1"/>
    <col min="8938" max="8938" width="12.85546875" customWidth="1"/>
    <col min="8939" max="8939" width="69" customWidth="1"/>
    <col min="9194" max="9194" width="12.85546875" customWidth="1"/>
    <col min="9195" max="9195" width="69" customWidth="1"/>
    <col min="9450" max="9450" width="12.85546875" customWidth="1"/>
    <col min="9451" max="9451" width="69" customWidth="1"/>
    <col min="9706" max="9706" width="12.85546875" customWidth="1"/>
    <col min="9707" max="9707" width="69" customWidth="1"/>
    <col min="9962" max="9962" width="12.85546875" customWidth="1"/>
    <col min="9963" max="9963" width="69" customWidth="1"/>
    <col min="10218" max="10218" width="12.85546875" customWidth="1"/>
    <col min="10219" max="10219" width="69" customWidth="1"/>
    <col min="10474" max="10474" width="12.85546875" customWidth="1"/>
    <col min="10475" max="10475" width="69" customWidth="1"/>
    <col min="10730" max="10730" width="12.85546875" customWidth="1"/>
    <col min="10731" max="10731" width="69" customWidth="1"/>
    <col min="10986" max="10986" width="12.85546875" customWidth="1"/>
    <col min="10987" max="10987" width="69" customWidth="1"/>
    <col min="11242" max="11242" width="12.85546875" customWidth="1"/>
    <col min="11243" max="11243" width="69" customWidth="1"/>
    <col min="11498" max="11498" width="12.85546875" customWidth="1"/>
    <col min="11499" max="11499" width="69" customWidth="1"/>
    <col min="11754" max="11754" width="12.85546875" customWidth="1"/>
    <col min="11755" max="11755" width="69" customWidth="1"/>
    <col min="12010" max="12010" width="12.85546875" customWidth="1"/>
    <col min="12011" max="12011" width="69" customWidth="1"/>
    <col min="12266" max="12266" width="12.85546875" customWidth="1"/>
    <col min="12267" max="12267" width="69" customWidth="1"/>
    <col min="12522" max="12522" width="12.85546875" customWidth="1"/>
    <col min="12523" max="12523" width="69" customWidth="1"/>
    <col min="12778" max="12778" width="12.85546875" customWidth="1"/>
    <col min="12779" max="12779" width="69" customWidth="1"/>
    <col min="13034" max="13034" width="12.85546875" customWidth="1"/>
    <col min="13035" max="13035" width="69" customWidth="1"/>
    <col min="13290" max="13290" width="12.85546875" customWidth="1"/>
    <col min="13291" max="13291" width="69" customWidth="1"/>
    <col min="13546" max="13546" width="12.85546875" customWidth="1"/>
    <col min="13547" max="13547" width="69" customWidth="1"/>
    <col min="13802" max="13802" width="12.85546875" customWidth="1"/>
    <col min="13803" max="13803" width="69" customWidth="1"/>
    <col min="14058" max="14058" width="12.85546875" customWidth="1"/>
    <col min="14059" max="14059" width="69" customWidth="1"/>
    <col min="14314" max="14314" width="12.85546875" customWidth="1"/>
    <col min="14315" max="14315" width="69" customWidth="1"/>
    <col min="14570" max="14570" width="12.85546875" customWidth="1"/>
    <col min="14571" max="14571" width="69" customWidth="1"/>
    <col min="14826" max="14826" width="12.85546875" customWidth="1"/>
    <col min="14827" max="14827" width="69" customWidth="1"/>
    <col min="15082" max="15082" width="12.85546875" customWidth="1"/>
    <col min="15083" max="15083" width="69" customWidth="1"/>
    <col min="15338" max="15338" width="12.85546875" customWidth="1"/>
    <col min="15339" max="15339" width="69" customWidth="1"/>
    <col min="15594" max="15594" width="12.85546875" customWidth="1"/>
    <col min="15595" max="15595" width="69" customWidth="1"/>
    <col min="15850" max="15850" width="12.85546875" customWidth="1"/>
    <col min="15851" max="15851" width="69" customWidth="1"/>
    <col min="16106" max="16106" width="12.85546875" customWidth="1"/>
    <col min="16107" max="16107" width="69" customWidth="1"/>
  </cols>
  <sheetData>
    <row r="1" spans="1:2" ht="20.100000000000001" customHeight="1">
      <c r="A1" s="526" t="s">
        <v>8616</v>
      </c>
    </row>
    <row r="2" spans="1:2" ht="20.100000000000001" customHeight="1">
      <c r="A2" s="527" t="s">
        <v>8617</v>
      </c>
      <c r="B2" s="528" t="s">
        <v>8618</v>
      </c>
    </row>
    <row r="3" spans="1:2" ht="20.100000000000001" customHeight="1">
      <c r="A3" s="529" t="s">
        <v>227</v>
      </c>
      <c r="B3" s="530"/>
    </row>
    <row r="4" spans="1:2" ht="20.100000000000001" customHeight="1">
      <c r="A4" s="531">
        <v>1</v>
      </c>
      <c r="B4" s="532" t="s">
        <v>8619</v>
      </c>
    </row>
    <row r="5" spans="1:2" ht="20.100000000000001" customHeight="1">
      <c r="A5" s="533" t="s">
        <v>47</v>
      </c>
      <c r="B5" s="534" t="s">
        <v>124</v>
      </c>
    </row>
    <row r="6" spans="1:2" ht="20.100000000000001" customHeight="1">
      <c r="A6" s="533" t="s">
        <v>79</v>
      </c>
      <c r="B6" s="534" t="s">
        <v>125</v>
      </c>
    </row>
    <row r="7" spans="1:2" ht="20.100000000000001" customHeight="1">
      <c r="A7" s="533" t="s">
        <v>8620</v>
      </c>
      <c r="B7" s="534" t="s">
        <v>8621</v>
      </c>
    </row>
    <row r="8" spans="1:2" ht="20.100000000000001" customHeight="1">
      <c r="A8" s="533" t="s">
        <v>8622</v>
      </c>
      <c r="B8" s="534" t="s">
        <v>8623</v>
      </c>
    </row>
    <row r="9" spans="1:2" ht="20.100000000000001" customHeight="1">
      <c r="A9" s="533" t="s">
        <v>46</v>
      </c>
      <c r="B9" s="534" t="s">
        <v>8624</v>
      </c>
    </row>
    <row r="10" spans="1:2" ht="20.100000000000001" customHeight="1">
      <c r="A10" s="533" t="s">
        <v>101</v>
      </c>
      <c r="B10" s="534" t="s">
        <v>8625</v>
      </c>
    </row>
    <row r="11" spans="1:2" ht="20.100000000000001" customHeight="1">
      <c r="A11" s="533" t="s">
        <v>1067</v>
      </c>
      <c r="B11" s="534" t="s">
        <v>8626</v>
      </c>
    </row>
    <row r="12" spans="1:2" ht="20.100000000000001" customHeight="1">
      <c r="A12" s="533" t="s">
        <v>1056</v>
      </c>
      <c r="B12" s="534" t="s">
        <v>8627</v>
      </c>
    </row>
    <row r="13" spans="1:2" ht="20.100000000000001" customHeight="1">
      <c r="A13" s="533" t="s">
        <v>115</v>
      </c>
      <c r="B13" s="534" t="s">
        <v>126</v>
      </c>
    </row>
    <row r="14" spans="1:2" ht="20.100000000000001" customHeight="1">
      <c r="A14" s="533" t="s">
        <v>8628</v>
      </c>
      <c r="B14" s="534" t="s">
        <v>8629</v>
      </c>
    </row>
    <row r="15" spans="1:2" ht="20.100000000000001" customHeight="1">
      <c r="A15" s="533" t="s">
        <v>8630</v>
      </c>
      <c r="B15" s="534" t="s">
        <v>8631</v>
      </c>
    </row>
    <row r="16" spans="1:2" ht="20.100000000000001" customHeight="1">
      <c r="A16" s="533" t="s">
        <v>43</v>
      </c>
      <c r="B16" s="534" t="s">
        <v>127</v>
      </c>
    </row>
    <row r="17" spans="1:2" ht="20.100000000000001" customHeight="1">
      <c r="A17" s="533" t="s">
        <v>50</v>
      </c>
      <c r="B17" s="534" t="s">
        <v>8632</v>
      </c>
    </row>
    <row r="18" spans="1:2" ht="20.100000000000001" customHeight="1">
      <c r="A18" s="533" t="s">
        <v>95</v>
      </c>
      <c r="B18" s="534" t="s">
        <v>129</v>
      </c>
    </row>
    <row r="19" spans="1:2" ht="20.100000000000001" customHeight="1">
      <c r="A19" s="533" t="s">
        <v>98</v>
      </c>
      <c r="B19" s="534" t="s">
        <v>130</v>
      </c>
    </row>
    <row r="20" spans="1:2" ht="20.100000000000001" customHeight="1">
      <c r="A20" s="533" t="s">
        <v>8633</v>
      </c>
      <c r="B20" s="534" t="s">
        <v>8634</v>
      </c>
    </row>
    <row r="21" spans="1:2" ht="20.100000000000001" customHeight="1">
      <c r="A21" s="533" t="s">
        <v>114</v>
      </c>
      <c r="B21" s="534" t="s">
        <v>131</v>
      </c>
    </row>
    <row r="22" spans="1:2" ht="20.100000000000001" customHeight="1">
      <c r="A22" s="533" t="s">
        <v>228</v>
      </c>
      <c r="B22" s="534" t="s">
        <v>8635</v>
      </c>
    </row>
    <row r="23" spans="1:2" ht="20.100000000000001" customHeight="1">
      <c r="A23" s="533" t="s">
        <v>82</v>
      </c>
      <c r="B23" s="534" t="s">
        <v>8636</v>
      </c>
    </row>
    <row r="24" spans="1:2" ht="20.100000000000001" customHeight="1">
      <c r="A24" s="533" t="s">
        <v>8637</v>
      </c>
      <c r="B24" s="534" t="s">
        <v>8638</v>
      </c>
    </row>
    <row r="25" spans="1:2" ht="20.100000000000001" customHeight="1">
      <c r="A25" s="533" t="s">
        <v>8639</v>
      </c>
      <c r="B25" s="534" t="s">
        <v>8640</v>
      </c>
    </row>
    <row r="26" spans="1:2" ht="20.100000000000001" customHeight="1">
      <c r="A26" s="533" t="s">
        <v>34</v>
      </c>
      <c r="B26" s="534" t="s">
        <v>8641</v>
      </c>
    </row>
    <row r="27" spans="1:2" ht="20.100000000000001" customHeight="1">
      <c r="A27" s="533" t="s">
        <v>1542</v>
      </c>
      <c r="B27" s="534" t="s">
        <v>8642</v>
      </c>
    </row>
    <row r="28" spans="1:2" ht="20.100000000000001" customHeight="1">
      <c r="A28" s="533" t="s">
        <v>250</v>
      </c>
      <c r="B28" s="534" t="s">
        <v>8643</v>
      </c>
    </row>
    <row r="29" spans="1:2" ht="20.100000000000001" customHeight="1">
      <c r="A29" s="533" t="s">
        <v>8644</v>
      </c>
      <c r="B29" s="534" t="s">
        <v>8645</v>
      </c>
    </row>
    <row r="30" spans="1:2" ht="20.100000000000001" customHeight="1">
      <c r="A30" s="533" t="s">
        <v>8646</v>
      </c>
      <c r="B30" s="534" t="s">
        <v>8647</v>
      </c>
    </row>
    <row r="31" spans="1:2" ht="20.100000000000001" customHeight="1">
      <c r="A31" s="533" t="s">
        <v>8648</v>
      </c>
      <c r="B31" s="534" t="s">
        <v>8649</v>
      </c>
    </row>
    <row r="32" spans="1:2" ht="20.100000000000001" customHeight="1">
      <c r="A32" s="533" t="s">
        <v>1183</v>
      </c>
      <c r="B32" s="534" t="s">
        <v>8650</v>
      </c>
    </row>
    <row r="33" spans="1:2" ht="20.100000000000001" customHeight="1">
      <c r="A33" s="533" t="s">
        <v>8651</v>
      </c>
      <c r="B33" s="534" t="s">
        <v>8652</v>
      </c>
    </row>
    <row r="34" spans="1:2" ht="20.100000000000001" customHeight="1">
      <c r="A34" s="533" t="s">
        <v>251</v>
      </c>
      <c r="B34" s="534" t="s">
        <v>258</v>
      </c>
    </row>
    <row r="35" spans="1:2" ht="20.100000000000001" customHeight="1">
      <c r="A35" s="533" t="s">
        <v>229</v>
      </c>
      <c r="B35" s="534" t="s">
        <v>8653</v>
      </c>
    </row>
    <row r="36" spans="1:2" ht="20.100000000000001" customHeight="1">
      <c r="A36" s="533" t="s">
        <v>84</v>
      </c>
      <c r="B36" s="534" t="s">
        <v>8654</v>
      </c>
    </row>
    <row r="37" spans="1:2" ht="20.100000000000001" customHeight="1">
      <c r="A37" s="535" t="s">
        <v>8655</v>
      </c>
      <c r="B37" s="536" t="s">
        <v>8656</v>
      </c>
    </row>
    <row r="38" spans="1:2" ht="20.100000000000001" customHeight="1">
      <c r="A38" s="533" t="s">
        <v>230</v>
      </c>
      <c r="B38" s="534" t="s">
        <v>8657</v>
      </c>
    </row>
    <row r="39" spans="1:2" ht="20.100000000000001" customHeight="1">
      <c r="A39" s="533" t="s">
        <v>116</v>
      </c>
      <c r="B39" s="534" t="s">
        <v>8658</v>
      </c>
    </row>
    <row r="40" spans="1:2" ht="20.100000000000001" customHeight="1">
      <c r="A40" s="533" t="s">
        <v>8659</v>
      </c>
      <c r="B40" s="534" t="s">
        <v>8660</v>
      </c>
    </row>
    <row r="41" spans="1:2" ht="20.100000000000001" customHeight="1">
      <c r="A41" s="533" t="s">
        <v>8661</v>
      </c>
      <c r="B41" s="534" t="s">
        <v>8662</v>
      </c>
    </row>
    <row r="42" spans="1:2" ht="20.100000000000001" customHeight="1">
      <c r="A42" s="533" t="s">
        <v>8663</v>
      </c>
      <c r="B42" s="534" t="s">
        <v>8664</v>
      </c>
    </row>
    <row r="43" spans="1:2" ht="20.100000000000001" customHeight="1">
      <c r="A43" s="533" t="s">
        <v>1543</v>
      </c>
      <c r="B43" s="534" t="s">
        <v>8665</v>
      </c>
    </row>
    <row r="44" spans="1:2" ht="20.100000000000001" customHeight="1">
      <c r="A44" s="533" t="s">
        <v>44</v>
      </c>
      <c r="B44" s="534" t="s">
        <v>8666</v>
      </c>
    </row>
    <row r="45" spans="1:2" ht="20.100000000000001" customHeight="1">
      <c r="A45" s="533" t="s">
        <v>231</v>
      </c>
      <c r="B45" s="534" t="s">
        <v>8667</v>
      </c>
    </row>
    <row r="46" spans="1:2" ht="20.100000000000001" customHeight="1">
      <c r="A46" s="533" t="s">
        <v>55</v>
      </c>
      <c r="B46" s="534" t="s">
        <v>133</v>
      </c>
    </row>
    <row r="47" spans="1:2" ht="20.100000000000001" customHeight="1">
      <c r="A47" s="533" t="s">
        <v>252</v>
      </c>
      <c r="B47" s="534" t="s">
        <v>259</v>
      </c>
    </row>
    <row r="48" spans="1:2" ht="20.100000000000001" customHeight="1">
      <c r="A48" s="533" t="s">
        <v>260</v>
      </c>
      <c r="B48" s="534" t="s">
        <v>8668</v>
      </c>
    </row>
    <row r="49" spans="1:2" ht="20.100000000000001" customHeight="1">
      <c r="A49" s="533" t="s">
        <v>232</v>
      </c>
      <c r="B49" s="534" t="s">
        <v>249</v>
      </c>
    </row>
    <row r="50" spans="1:2" ht="20.100000000000001" customHeight="1">
      <c r="A50" s="533" t="s">
        <v>255</v>
      </c>
      <c r="B50" s="534" t="s">
        <v>261</v>
      </c>
    </row>
    <row r="51" spans="1:2" ht="20.100000000000001" customHeight="1">
      <c r="A51" s="533" t="s">
        <v>262</v>
      </c>
      <c r="B51" s="534" t="s">
        <v>263</v>
      </c>
    </row>
    <row r="52" spans="1:2" ht="20.100000000000001" customHeight="1">
      <c r="A52" s="533" t="s">
        <v>253</v>
      </c>
      <c r="B52" s="534" t="s">
        <v>8669</v>
      </c>
    </row>
    <row r="53" spans="1:2" ht="20.100000000000001" customHeight="1">
      <c r="A53" s="533" t="s">
        <v>233</v>
      </c>
      <c r="B53" s="534" t="s">
        <v>246</v>
      </c>
    </row>
    <row r="54" spans="1:2" ht="20.100000000000001" customHeight="1">
      <c r="A54" s="533" t="s">
        <v>58</v>
      </c>
      <c r="B54" s="534" t="s">
        <v>264</v>
      </c>
    </row>
    <row r="55" spans="1:2" ht="20.100000000000001" customHeight="1">
      <c r="A55" s="533" t="s">
        <v>265</v>
      </c>
      <c r="B55" s="534" t="s">
        <v>266</v>
      </c>
    </row>
    <row r="56" spans="1:2" ht="20.100000000000001" customHeight="1">
      <c r="A56" s="533" t="s">
        <v>1588</v>
      </c>
      <c r="B56" s="534" t="s">
        <v>8670</v>
      </c>
    </row>
    <row r="57" spans="1:2" ht="20.100000000000001" customHeight="1">
      <c r="A57" s="533" t="s">
        <v>267</v>
      </c>
      <c r="B57" s="534" t="s">
        <v>996</v>
      </c>
    </row>
    <row r="58" spans="1:2" ht="20.100000000000001" customHeight="1">
      <c r="A58" s="533" t="s">
        <v>8671</v>
      </c>
      <c r="B58" s="534" t="s">
        <v>8672</v>
      </c>
    </row>
    <row r="59" spans="1:2" ht="20.100000000000001" customHeight="1">
      <c r="A59" s="533" t="s">
        <v>989</v>
      </c>
      <c r="B59" s="534" t="s">
        <v>997</v>
      </c>
    </row>
    <row r="60" spans="1:2" ht="20.100000000000001" customHeight="1">
      <c r="A60" s="533" t="s">
        <v>944</v>
      </c>
      <c r="B60" s="534" t="s">
        <v>8673</v>
      </c>
    </row>
    <row r="61" spans="1:2" ht="20.100000000000001" customHeight="1">
      <c r="A61" s="533" t="s">
        <v>8674</v>
      </c>
      <c r="B61" s="534" t="s">
        <v>8675</v>
      </c>
    </row>
    <row r="62" spans="1:2" ht="20.100000000000001" customHeight="1">
      <c r="A62" s="533" t="s">
        <v>268</v>
      </c>
      <c r="B62" s="534" t="s">
        <v>269</v>
      </c>
    </row>
    <row r="63" spans="1:2" ht="20.100000000000001" customHeight="1">
      <c r="A63" s="533" t="s">
        <v>234</v>
      </c>
      <c r="B63" s="534" t="s">
        <v>247</v>
      </c>
    </row>
    <row r="64" spans="1:2" ht="20.100000000000001" customHeight="1">
      <c r="A64" s="533" t="s">
        <v>1184</v>
      </c>
      <c r="B64" s="534" t="s">
        <v>1210</v>
      </c>
    </row>
    <row r="65" spans="1:2" ht="20.100000000000001" customHeight="1">
      <c r="A65" s="533" t="s">
        <v>1582</v>
      </c>
      <c r="B65" s="534" t="s">
        <v>8676</v>
      </c>
    </row>
    <row r="66" spans="1:2" ht="20.100000000000001" customHeight="1">
      <c r="A66" s="533" t="s">
        <v>270</v>
      </c>
      <c r="B66" s="534" t="s">
        <v>8677</v>
      </c>
    </row>
    <row r="67" spans="1:2" ht="20.100000000000001" customHeight="1">
      <c r="A67" s="533" t="s">
        <v>8678</v>
      </c>
      <c r="B67" s="534" t="s">
        <v>8679</v>
      </c>
    </row>
    <row r="68" spans="1:2" ht="20.100000000000001" customHeight="1">
      <c r="A68" s="533" t="s">
        <v>1589</v>
      </c>
      <c r="B68" s="534" t="s">
        <v>8680</v>
      </c>
    </row>
    <row r="69" spans="1:2" ht="20.100000000000001" customHeight="1">
      <c r="A69" s="533" t="s">
        <v>1068</v>
      </c>
      <c r="B69" s="534" t="s">
        <v>8681</v>
      </c>
    </row>
    <row r="70" spans="1:2" ht="20.100000000000001" customHeight="1">
      <c r="A70" s="533" t="s">
        <v>8682</v>
      </c>
      <c r="B70" s="534" t="s">
        <v>8683</v>
      </c>
    </row>
    <row r="71" spans="1:2" ht="20.100000000000001" customHeight="1">
      <c r="A71" s="533" t="s">
        <v>945</v>
      </c>
      <c r="B71" s="534" t="s">
        <v>1064</v>
      </c>
    </row>
    <row r="72" spans="1:2" ht="20.100000000000001" customHeight="1">
      <c r="A72" s="535" t="s">
        <v>271</v>
      </c>
      <c r="B72" s="536" t="s">
        <v>1568</v>
      </c>
    </row>
    <row r="73" spans="1:2" ht="20.100000000000001" customHeight="1">
      <c r="A73" s="533" t="s">
        <v>1544</v>
      </c>
      <c r="B73" s="534" t="s">
        <v>1578</v>
      </c>
    </row>
    <row r="74" spans="1:2" ht="20.100000000000001" customHeight="1">
      <c r="A74" s="533" t="s">
        <v>1</v>
      </c>
      <c r="B74" s="534" t="s">
        <v>8684</v>
      </c>
    </row>
    <row r="75" spans="1:2" ht="20.100000000000001" customHeight="1">
      <c r="A75" s="533" t="s">
        <v>8685</v>
      </c>
      <c r="B75" s="534" t="s">
        <v>8686</v>
      </c>
    </row>
    <row r="76" spans="1:2" ht="20.100000000000001" customHeight="1">
      <c r="A76" s="533" t="s">
        <v>8687</v>
      </c>
      <c r="B76" s="534" t="s">
        <v>8688</v>
      </c>
    </row>
    <row r="77" spans="1:2" ht="20.100000000000001" customHeight="1">
      <c r="A77" s="533" t="s">
        <v>8689</v>
      </c>
      <c r="B77" s="534" t="s">
        <v>8690</v>
      </c>
    </row>
    <row r="78" spans="1:2" ht="20.100000000000001" customHeight="1">
      <c r="A78" s="533" t="s">
        <v>1214</v>
      </c>
      <c r="B78" s="534" t="s">
        <v>8691</v>
      </c>
    </row>
    <row r="79" spans="1:2" ht="20.100000000000001" customHeight="1">
      <c r="A79" s="533" t="s">
        <v>1583</v>
      </c>
      <c r="B79" s="534" t="s">
        <v>8692</v>
      </c>
    </row>
    <row r="80" spans="1:2" ht="20.100000000000001" customHeight="1">
      <c r="A80" s="533" t="s">
        <v>1185</v>
      </c>
      <c r="B80" s="534" t="s">
        <v>1208</v>
      </c>
    </row>
    <row r="81" spans="1:2" ht="20.100000000000001" customHeight="1">
      <c r="A81" s="533">
        <v>14</v>
      </c>
      <c r="B81" s="534" t="s">
        <v>8693</v>
      </c>
    </row>
    <row r="82" spans="1:2" ht="20.100000000000001" customHeight="1">
      <c r="A82" s="533" t="s">
        <v>31</v>
      </c>
      <c r="B82" s="534" t="s">
        <v>134</v>
      </c>
    </row>
    <row r="83" spans="1:2" ht="20.100000000000001" customHeight="1">
      <c r="A83" s="533" t="s">
        <v>272</v>
      </c>
      <c r="B83" s="534" t="s">
        <v>8694</v>
      </c>
    </row>
    <row r="84" spans="1:2" ht="20.100000000000001" customHeight="1">
      <c r="A84" s="533">
        <v>16</v>
      </c>
      <c r="B84" s="534" t="s">
        <v>8695</v>
      </c>
    </row>
    <row r="85" spans="1:2" ht="20.100000000000001" customHeight="1">
      <c r="A85" s="533">
        <v>17</v>
      </c>
      <c r="B85" s="534" t="s">
        <v>8696</v>
      </c>
    </row>
    <row r="86" spans="1:2" ht="20.100000000000001" customHeight="1">
      <c r="A86" s="533">
        <v>18</v>
      </c>
      <c r="B86" s="534" t="s">
        <v>8697</v>
      </c>
    </row>
    <row r="87" spans="1:2" ht="20.100000000000001" customHeight="1">
      <c r="A87" s="533" t="s">
        <v>8698</v>
      </c>
      <c r="B87" s="534" t="s">
        <v>8699</v>
      </c>
    </row>
    <row r="88" spans="1:2" ht="20.100000000000001" customHeight="1">
      <c r="A88" s="533" t="s">
        <v>1186</v>
      </c>
      <c r="B88" s="534" t="s">
        <v>1202</v>
      </c>
    </row>
    <row r="89" spans="1:2" ht="20.100000000000001" customHeight="1">
      <c r="A89" s="533" t="s">
        <v>68</v>
      </c>
      <c r="B89" s="534" t="s">
        <v>135</v>
      </c>
    </row>
    <row r="90" spans="1:2" ht="20.100000000000001" customHeight="1">
      <c r="A90" s="533" t="s">
        <v>273</v>
      </c>
      <c r="B90" s="534" t="s">
        <v>274</v>
      </c>
    </row>
    <row r="91" spans="1:2" ht="20.100000000000001" customHeight="1">
      <c r="A91" s="533" t="s">
        <v>1590</v>
      </c>
      <c r="B91" s="534" t="s">
        <v>8700</v>
      </c>
    </row>
    <row r="92" spans="1:2" ht="20.100000000000001" customHeight="1">
      <c r="A92" s="533" t="s">
        <v>1187</v>
      </c>
      <c r="B92" s="534" t="s">
        <v>1199</v>
      </c>
    </row>
    <row r="93" spans="1:2" ht="20.100000000000001" customHeight="1">
      <c r="A93" s="533" t="s">
        <v>8701</v>
      </c>
      <c r="B93" s="534" t="s">
        <v>8702</v>
      </c>
    </row>
    <row r="94" spans="1:2" ht="20.100000000000001" customHeight="1">
      <c r="A94" s="533" t="s">
        <v>8703</v>
      </c>
      <c r="B94" s="534" t="s">
        <v>8704</v>
      </c>
    </row>
    <row r="95" spans="1:2" ht="20.100000000000001" customHeight="1">
      <c r="A95" s="533" t="s">
        <v>8705</v>
      </c>
      <c r="B95" s="534" t="s">
        <v>8706</v>
      </c>
    </row>
    <row r="96" spans="1:2" ht="20.100000000000001" customHeight="1">
      <c r="A96" s="533" t="s">
        <v>8707</v>
      </c>
      <c r="B96" s="534" t="s">
        <v>8708</v>
      </c>
    </row>
    <row r="97" spans="1:2" ht="20.100000000000001" customHeight="1">
      <c r="A97" s="533" t="s">
        <v>117</v>
      </c>
      <c r="B97" s="534" t="s">
        <v>8709</v>
      </c>
    </row>
    <row r="98" spans="1:2" ht="20.100000000000001" customHeight="1">
      <c r="A98" s="533" t="s">
        <v>235</v>
      </c>
      <c r="B98" s="534" t="s">
        <v>8710</v>
      </c>
    </row>
    <row r="99" spans="1:2" ht="20.100000000000001" customHeight="1">
      <c r="A99" s="533" t="s">
        <v>1216</v>
      </c>
      <c r="B99" s="534" t="s">
        <v>8711</v>
      </c>
    </row>
    <row r="100" spans="1:2" ht="20.100000000000001" customHeight="1">
      <c r="A100" s="533" t="s">
        <v>999</v>
      </c>
      <c r="B100" s="534" t="s">
        <v>1203</v>
      </c>
    </row>
    <row r="101" spans="1:2" ht="20.100000000000001" customHeight="1">
      <c r="A101" s="533" t="s">
        <v>236</v>
      </c>
      <c r="B101" s="534" t="s">
        <v>8712</v>
      </c>
    </row>
    <row r="102" spans="1:2" ht="20.100000000000001" customHeight="1">
      <c r="A102" s="533" t="s">
        <v>8713</v>
      </c>
      <c r="B102" s="534" t="s">
        <v>8714</v>
      </c>
    </row>
    <row r="103" spans="1:2" ht="20.100000000000001" customHeight="1">
      <c r="A103" s="533" t="s">
        <v>1069</v>
      </c>
      <c r="B103" s="534" t="s">
        <v>1213</v>
      </c>
    </row>
    <row r="104" spans="1:2" ht="20.100000000000001" customHeight="1">
      <c r="A104" s="533" t="s">
        <v>990</v>
      </c>
      <c r="B104" s="534" t="s">
        <v>8715</v>
      </c>
    </row>
    <row r="105" spans="1:2" ht="20.100000000000001" customHeight="1">
      <c r="A105" s="533">
        <v>24</v>
      </c>
      <c r="B105" s="534" t="s">
        <v>8716</v>
      </c>
    </row>
    <row r="106" spans="1:2" ht="20.100000000000001" customHeight="1">
      <c r="A106" s="533">
        <v>25</v>
      </c>
      <c r="B106" s="534" t="s">
        <v>8717</v>
      </c>
    </row>
    <row r="107" spans="1:2" ht="20.100000000000001" customHeight="1">
      <c r="A107" s="535" t="s">
        <v>1000</v>
      </c>
      <c r="B107" s="536" t="s">
        <v>8718</v>
      </c>
    </row>
    <row r="108" spans="1:2" ht="20.100000000000001" customHeight="1">
      <c r="A108" s="533" t="s">
        <v>1591</v>
      </c>
      <c r="B108" s="534" t="s">
        <v>8719</v>
      </c>
    </row>
    <row r="109" spans="1:2" ht="20.100000000000001" customHeight="1">
      <c r="A109" s="533" t="s">
        <v>8720</v>
      </c>
      <c r="B109" s="534" t="s">
        <v>8721</v>
      </c>
    </row>
    <row r="110" spans="1:2" ht="20.100000000000001" customHeight="1">
      <c r="A110" s="533" t="s">
        <v>8722</v>
      </c>
      <c r="B110" s="534" t="s">
        <v>8723</v>
      </c>
    </row>
    <row r="111" spans="1:2" ht="20.100000000000001" customHeight="1">
      <c r="A111" s="533" t="s">
        <v>1188</v>
      </c>
      <c r="B111" s="534" t="s">
        <v>8724</v>
      </c>
    </row>
    <row r="112" spans="1:2" ht="20.100000000000001" customHeight="1">
      <c r="A112" s="533" t="s">
        <v>8725</v>
      </c>
      <c r="B112" s="534" t="s">
        <v>8726</v>
      </c>
    </row>
    <row r="113" spans="1:2" ht="20.100000000000001" customHeight="1">
      <c r="A113" s="533" t="s">
        <v>8727</v>
      </c>
      <c r="B113" s="534" t="s">
        <v>8728</v>
      </c>
    </row>
    <row r="114" spans="1:2" ht="20.100000000000001" customHeight="1">
      <c r="A114" s="533" t="s">
        <v>991</v>
      </c>
      <c r="B114" s="534" t="s">
        <v>998</v>
      </c>
    </row>
    <row r="115" spans="1:2" ht="20.100000000000001" customHeight="1">
      <c r="A115" s="533" t="s">
        <v>275</v>
      </c>
      <c r="B115" s="534" t="s">
        <v>8729</v>
      </c>
    </row>
    <row r="116" spans="1:2" ht="20.100000000000001" customHeight="1">
      <c r="A116" s="533" t="s">
        <v>8730</v>
      </c>
      <c r="B116" s="534" t="s">
        <v>8731</v>
      </c>
    </row>
    <row r="117" spans="1:2" ht="20.100000000000001" customHeight="1">
      <c r="A117" s="533" t="s">
        <v>61</v>
      </c>
      <c r="B117" s="534" t="s">
        <v>8732</v>
      </c>
    </row>
    <row r="118" spans="1:2" ht="20.100000000000001" customHeight="1">
      <c r="A118" s="533" t="s">
        <v>8733</v>
      </c>
      <c r="B118" s="534" t="s">
        <v>8734</v>
      </c>
    </row>
    <row r="119" spans="1:2" ht="20.100000000000001" customHeight="1">
      <c r="A119" s="533">
        <v>29</v>
      </c>
      <c r="B119" s="534" t="s">
        <v>8735</v>
      </c>
    </row>
    <row r="120" spans="1:2" ht="20.100000000000001" customHeight="1">
      <c r="A120" s="533">
        <v>30</v>
      </c>
      <c r="B120" s="534" t="s">
        <v>8736</v>
      </c>
    </row>
    <row r="121" spans="1:2" ht="20.100000000000001" customHeight="1">
      <c r="A121" s="533">
        <v>31</v>
      </c>
      <c r="B121" s="534" t="s">
        <v>1204</v>
      </c>
    </row>
    <row r="122" spans="1:2" ht="20.100000000000001" customHeight="1">
      <c r="A122" s="533" t="s">
        <v>755</v>
      </c>
      <c r="B122" s="534" t="s">
        <v>8737</v>
      </c>
    </row>
    <row r="123" spans="1:2" ht="20.100000000000001" customHeight="1">
      <c r="A123" s="533" t="s">
        <v>90</v>
      </c>
      <c r="B123" s="534" t="s">
        <v>8738</v>
      </c>
    </row>
    <row r="124" spans="1:2" ht="20.100000000000001" customHeight="1">
      <c r="A124" s="533">
        <v>33</v>
      </c>
      <c r="B124" s="534" t="s">
        <v>8739</v>
      </c>
    </row>
    <row r="125" spans="1:2" ht="20.100000000000001" customHeight="1">
      <c r="A125" s="533" t="s">
        <v>29</v>
      </c>
      <c r="B125" s="534" t="s">
        <v>8740</v>
      </c>
    </row>
    <row r="126" spans="1:2" ht="20.100000000000001" customHeight="1">
      <c r="A126" s="533" t="s">
        <v>73</v>
      </c>
      <c r="B126" s="534" t="s">
        <v>8741</v>
      </c>
    </row>
    <row r="127" spans="1:2" ht="20.100000000000001" customHeight="1">
      <c r="A127" s="533" t="s">
        <v>48</v>
      </c>
      <c r="B127" s="534" t="s">
        <v>136</v>
      </c>
    </row>
    <row r="128" spans="1:2" ht="20.100000000000001" customHeight="1">
      <c r="A128" s="533" t="s">
        <v>40</v>
      </c>
      <c r="B128" s="534" t="s">
        <v>8742</v>
      </c>
    </row>
    <row r="129" spans="1:2" ht="20.100000000000001" customHeight="1">
      <c r="A129" s="533" t="s">
        <v>1546</v>
      </c>
      <c r="B129" s="534" t="s">
        <v>1559</v>
      </c>
    </row>
    <row r="130" spans="1:2" ht="20.100000000000001" customHeight="1">
      <c r="A130" s="533" t="s">
        <v>237</v>
      </c>
      <c r="B130" s="534" t="s">
        <v>994</v>
      </c>
    </row>
    <row r="131" spans="1:2" ht="20.100000000000001" customHeight="1">
      <c r="A131" s="533">
        <v>35</v>
      </c>
      <c r="B131" s="534" t="s">
        <v>8743</v>
      </c>
    </row>
    <row r="132" spans="1:2" ht="20.100000000000001" customHeight="1">
      <c r="A132" s="533" t="s">
        <v>28</v>
      </c>
      <c r="B132" s="534" t="s">
        <v>8744</v>
      </c>
    </row>
    <row r="133" spans="1:2" ht="20.100000000000001" customHeight="1">
      <c r="A133" s="533" t="s">
        <v>8745</v>
      </c>
      <c r="B133" s="534" t="s">
        <v>8746</v>
      </c>
    </row>
    <row r="134" spans="1:2" ht="20.100000000000001" customHeight="1">
      <c r="A134" s="533" t="s">
        <v>8747</v>
      </c>
      <c r="B134" s="534" t="s">
        <v>8748</v>
      </c>
    </row>
    <row r="135" spans="1:2" ht="20.100000000000001" customHeight="1">
      <c r="A135" s="533" t="s">
        <v>1547</v>
      </c>
      <c r="B135" s="534" t="s">
        <v>1570</v>
      </c>
    </row>
    <row r="136" spans="1:2" ht="20.100000000000001" customHeight="1">
      <c r="A136" s="533" t="s">
        <v>946</v>
      </c>
      <c r="B136" s="534" t="s">
        <v>947</v>
      </c>
    </row>
    <row r="137" spans="1:2" ht="20.100000000000001" customHeight="1">
      <c r="A137" s="533">
        <v>37</v>
      </c>
      <c r="B137" s="534" t="s">
        <v>8749</v>
      </c>
    </row>
    <row r="138" spans="1:2" ht="20.100000000000001" customHeight="1">
      <c r="A138" s="533" t="s">
        <v>276</v>
      </c>
      <c r="B138" s="534" t="s">
        <v>277</v>
      </c>
    </row>
    <row r="139" spans="1:2" ht="20.100000000000001" customHeight="1">
      <c r="A139" s="533" t="s">
        <v>15</v>
      </c>
      <c r="B139" s="534" t="s">
        <v>8750</v>
      </c>
    </row>
    <row r="140" spans="1:2" ht="20.100000000000001" customHeight="1">
      <c r="A140" s="533">
        <v>39</v>
      </c>
      <c r="B140" s="534" t="s">
        <v>8751</v>
      </c>
    </row>
    <row r="141" spans="1:2" ht="20.100000000000001" customHeight="1">
      <c r="A141" s="537" t="s">
        <v>16</v>
      </c>
      <c r="B141" s="534" t="s">
        <v>8752</v>
      </c>
    </row>
    <row r="142" spans="1:2" ht="20.100000000000001" customHeight="1">
      <c r="A142" s="538" t="s">
        <v>97</v>
      </c>
      <c r="B142" s="536" t="s">
        <v>8753</v>
      </c>
    </row>
    <row r="143" spans="1:2" ht="20.100000000000001" customHeight="1">
      <c r="A143" s="537" t="s">
        <v>238</v>
      </c>
      <c r="B143" s="534" t="s">
        <v>244</v>
      </c>
    </row>
    <row r="144" spans="1:2" ht="20.100000000000001" customHeight="1">
      <c r="A144" s="537" t="s">
        <v>72</v>
      </c>
      <c r="B144" s="534" t="s">
        <v>137</v>
      </c>
    </row>
    <row r="145" spans="1:2" ht="20.100000000000001" customHeight="1">
      <c r="A145" s="537" t="s">
        <v>74</v>
      </c>
      <c r="B145" s="534" t="s">
        <v>1404</v>
      </c>
    </row>
    <row r="146" spans="1:2" ht="20.100000000000001" customHeight="1">
      <c r="A146" s="537" t="s">
        <v>36</v>
      </c>
      <c r="B146" s="534" t="s">
        <v>8754</v>
      </c>
    </row>
    <row r="147" spans="1:2" ht="26.25">
      <c r="A147" s="537" t="s">
        <v>1189</v>
      </c>
      <c r="B147" s="534" t="s">
        <v>1200</v>
      </c>
    </row>
    <row r="148" spans="1:2" ht="26.25">
      <c r="A148" s="537" t="s">
        <v>8755</v>
      </c>
      <c r="B148" s="534" t="s">
        <v>8756</v>
      </c>
    </row>
    <row r="149" spans="1:2" ht="39">
      <c r="A149" s="537" t="s">
        <v>8757</v>
      </c>
      <c r="B149" s="534" t="s">
        <v>8758</v>
      </c>
    </row>
    <row r="150" spans="1:2" ht="20.100000000000001" customHeight="1">
      <c r="A150" s="537" t="s">
        <v>64</v>
      </c>
      <c r="B150" s="534" t="s">
        <v>138</v>
      </c>
    </row>
    <row r="151" spans="1:2" ht="20.100000000000001" customHeight="1">
      <c r="A151" s="537" t="s">
        <v>38</v>
      </c>
      <c r="B151" s="534" t="s">
        <v>8759</v>
      </c>
    </row>
    <row r="152" spans="1:2" ht="20.100000000000001" customHeight="1">
      <c r="A152" s="537" t="s">
        <v>1548</v>
      </c>
      <c r="B152" s="534" t="s">
        <v>8760</v>
      </c>
    </row>
    <row r="153" spans="1:2" ht="20.100000000000001" customHeight="1">
      <c r="A153" s="533">
        <v>44</v>
      </c>
      <c r="B153" s="534" t="s">
        <v>8761</v>
      </c>
    </row>
    <row r="154" spans="1:2" ht="20.100000000000001" customHeight="1">
      <c r="A154" s="537" t="s">
        <v>239</v>
      </c>
      <c r="B154" s="534" t="s">
        <v>248</v>
      </c>
    </row>
    <row r="155" spans="1:2" ht="20.100000000000001" customHeight="1">
      <c r="A155" s="537" t="s">
        <v>1057</v>
      </c>
      <c r="B155" s="534" t="s">
        <v>8762</v>
      </c>
    </row>
    <row r="156" spans="1:2" ht="20.100000000000001" customHeight="1">
      <c r="A156" s="537" t="s">
        <v>1001</v>
      </c>
      <c r="B156" s="534" t="s">
        <v>8763</v>
      </c>
    </row>
    <row r="157" spans="1:2" ht="20.100000000000001" customHeight="1">
      <c r="A157" s="537" t="s">
        <v>59</v>
      </c>
      <c r="B157" s="534" t="s">
        <v>8764</v>
      </c>
    </row>
    <row r="158" spans="1:2" ht="20.100000000000001" customHeight="1">
      <c r="A158" s="537" t="s">
        <v>110</v>
      </c>
      <c r="B158" s="534" t="s">
        <v>8765</v>
      </c>
    </row>
    <row r="159" spans="1:2" ht="20.100000000000001" customHeight="1">
      <c r="A159" s="537" t="s">
        <v>81</v>
      </c>
      <c r="B159" s="534" t="s">
        <v>8766</v>
      </c>
    </row>
    <row r="160" spans="1:2" ht="20.100000000000001" customHeight="1">
      <c r="A160" s="537" t="s">
        <v>89</v>
      </c>
      <c r="B160" s="534" t="s">
        <v>8767</v>
      </c>
    </row>
    <row r="161" spans="1:2" ht="20.100000000000001" customHeight="1">
      <c r="A161" s="537" t="s">
        <v>1058</v>
      </c>
      <c r="B161" s="534" t="s">
        <v>8768</v>
      </c>
    </row>
    <row r="162" spans="1:2" ht="20.100000000000001" customHeight="1">
      <c r="A162" s="537" t="s">
        <v>51</v>
      </c>
      <c r="B162" s="534" t="s">
        <v>112</v>
      </c>
    </row>
    <row r="163" spans="1:2" ht="20.100000000000001" customHeight="1">
      <c r="A163" s="537" t="s">
        <v>1584</v>
      </c>
      <c r="B163" s="534" t="s">
        <v>8769</v>
      </c>
    </row>
    <row r="164" spans="1:2" ht="20.100000000000001" customHeight="1">
      <c r="A164" s="537" t="s">
        <v>8770</v>
      </c>
      <c r="B164" s="534" t="s">
        <v>8771</v>
      </c>
    </row>
    <row r="165" spans="1:2" ht="20.100000000000001" customHeight="1">
      <c r="A165" s="537" t="s">
        <v>278</v>
      </c>
      <c r="B165" s="534" t="s">
        <v>279</v>
      </c>
    </row>
    <row r="166" spans="1:2" ht="20.100000000000001" customHeight="1">
      <c r="A166" s="537" t="s">
        <v>280</v>
      </c>
      <c r="B166" s="534" t="s">
        <v>8772</v>
      </c>
    </row>
    <row r="167" spans="1:2" ht="20.100000000000001" customHeight="1">
      <c r="A167" s="537" t="s">
        <v>8773</v>
      </c>
      <c r="B167" s="534" t="s">
        <v>8774</v>
      </c>
    </row>
    <row r="168" spans="1:2" ht="20.100000000000001" customHeight="1">
      <c r="A168" s="537" t="s">
        <v>1217</v>
      </c>
      <c r="B168" s="534" t="s">
        <v>8775</v>
      </c>
    </row>
    <row r="169" spans="1:2" ht="20.100000000000001" customHeight="1">
      <c r="A169" s="537" t="s">
        <v>1215</v>
      </c>
      <c r="B169" s="534" t="s">
        <v>8776</v>
      </c>
    </row>
    <row r="170" spans="1:2" ht="20.100000000000001" customHeight="1">
      <c r="A170" s="537" t="s">
        <v>281</v>
      </c>
      <c r="B170" s="534" t="s">
        <v>8777</v>
      </c>
    </row>
    <row r="171" spans="1:2" ht="20.100000000000001" customHeight="1">
      <c r="A171" s="537" t="s">
        <v>8778</v>
      </c>
      <c r="B171" s="534" t="s">
        <v>8779</v>
      </c>
    </row>
    <row r="172" spans="1:2" ht="20.100000000000001" customHeight="1">
      <c r="A172" s="537" t="s">
        <v>8780</v>
      </c>
      <c r="B172" s="534" t="s">
        <v>8781</v>
      </c>
    </row>
    <row r="173" spans="1:2" ht="20.100000000000001" customHeight="1">
      <c r="A173" s="537" t="s">
        <v>8782</v>
      </c>
      <c r="B173" s="534" t="s">
        <v>8783</v>
      </c>
    </row>
    <row r="174" spans="1:2" ht="20.100000000000001" customHeight="1">
      <c r="A174" s="537" t="s">
        <v>8784</v>
      </c>
      <c r="B174" s="534" t="s">
        <v>8785</v>
      </c>
    </row>
    <row r="175" spans="1:2" ht="20.100000000000001" customHeight="1">
      <c r="A175" s="537" t="s">
        <v>8786</v>
      </c>
      <c r="B175" s="534" t="s">
        <v>8787</v>
      </c>
    </row>
    <row r="176" spans="1:2" ht="20.100000000000001" customHeight="1">
      <c r="A176" s="537" t="s">
        <v>1190</v>
      </c>
      <c r="B176" s="534" t="s">
        <v>8788</v>
      </c>
    </row>
    <row r="177" spans="1:2" ht="20.100000000000001" customHeight="1">
      <c r="A177" s="533">
        <v>49</v>
      </c>
      <c r="B177" s="534" t="s">
        <v>8789</v>
      </c>
    </row>
    <row r="178" spans="1:2" ht="20.100000000000001" customHeight="1">
      <c r="A178" s="533" t="s">
        <v>282</v>
      </c>
      <c r="B178" s="534" t="s">
        <v>8790</v>
      </c>
    </row>
    <row r="179" spans="1:2" ht="20.100000000000001" customHeight="1">
      <c r="A179" s="533" t="s">
        <v>8791</v>
      </c>
      <c r="B179" s="534" t="s">
        <v>8792</v>
      </c>
    </row>
    <row r="180" spans="1:2" ht="20.100000000000001" customHeight="1">
      <c r="A180" s="538" t="s">
        <v>1218</v>
      </c>
      <c r="B180" s="536" t="s">
        <v>8793</v>
      </c>
    </row>
    <row r="181" spans="1:2" ht="20.100000000000001" customHeight="1">
      <c r="A181" s="537" t="s">
        <v>77</v>
      </c>
      <c r="B181" s="534" t="s">
        <v>8794</v>
      </c>
    </row>
    <row r="182" spans="1:2" ht="20.100000000000001" customHeight="1">
      <c r="A182" s="537" t="s">
        <v>8795</v>
      </c>
      <c r="B182" s="534" t="s">
        <v>8796</v>
      </c>
    </row>
    <row r="183" spans="1:2" ht="20.100000000000001" customHeight="1">
      <c r="A183" s="533">
        <v>51</v>
      </c>
      <c r="B183" s="534" t="s">
        <v>8797</v>
      </c>
    </row>
    <row r="184" spans="1:2" ht="20.100000000000001" customHeight="1">
      <c r="A184" s="537" t="s">
        <v>8798</v>
      </c>
      <c r="B184" s="534" t="s">
        <v>8799</v>
      </c>
    </row>
    <row r="185" spans="1:2" ht="20.100000000000001" customHeight="1">
      <c r="A185" s="537" t="s">
        <v>120</v>
      </c>
      <c r="B185" s="534" t="s">
        <v>8800</v>
      </c>
    </row>
    <row r="186" spans="1:2" ht="20.100000000000001" customHeight="1">
      <c r="A186" s="537" t="s">
        <v>106</v>
      </c>
      <c r="B186" s="534" t="s">
        <v>8801</v>
      </c>
    </row>
    <row r="187" spans="1:2" ht="20.100000000000001" customHeight="1">
      <c r="A187" s="537" t="s">
        <v>60</v>
      </c>
      <c r="B187" s="534" t="s">
        <v>8802</v>
      </c>
    </row>
    <row r="188" spans="1:2" ht="20.100000000000001" customHeight="1">
      <c r="A188" s="537" t="s">
        <v>49</v>
      </c>
      <c r="B188" s="534" t="s">
        <v>8803</v>
      </c>
    </row>
    <row r="189" spans="1:2" ht="20.100000000000001" customHeight="1">
      <c r="A189" s="537" t="s">
        <v>8804</v>
      </c>
      <c r="B189" s="534" t="s">
        <v>8805</v>
      </c>
    </row>
    <row r="190" spans="1:2" ht="20.100000000000001" customHeight="1">
      <c r="A190" s="537" t="s">
        <v>8806</v>
      </c>
      <c r="B190" s="534" t="s">
        <v>8807</v>
      </c>
    </row>
    <row r="191" spans="1:2" ht="20.100000000000001" customHeight="1">
      <c r="A191" s="537" t="s">
        <v>24</v>
      </c>
      <c r="B191" s="534" t="s">
        <v>1275</v>
      </c>
    </row>
    <row r="192" spans="1:2" ht="20.100000000000001" customHeight="1">
      <c r="A192" s="537" t="s">
        <v>45</v>
      </c>
      <c r="B192" s="534" t="s">
        <v>8808</v>
      </c>
    </row>
    <row r="193" spans="1:2" ht="20.100000000000001" customHeight="1">
      <c r="A193" s="537" t="s">
        <v>756</v>
      </c>
      <c r="B193" s="534" t="s">
        <v>1564</v>
      </c>
    </row>
    <row r="194" spans="1:2" ht="20.100000000000001" customHeight="1">
      <c r="A194" s="537" t="s">
        <v>240</v>
      </c>
      <c r="B194" s="534" t="s">
        <v>245</v>
      </c>
    </row>
    <row r="195" spans="1:2" ht="20.100000000000001" customHeight="1">
      <c r="A195" s="537" t="s">
        <v>283</v>
      </c>
      <c r="B195" s="534" t="s">
        <v>8809</v>
      </c>
    </row>
    <row r="196" spans="1:2" ht="20.100000000000001" customHeight="1">
      <c r="A196" s="537" t="s">
        <v>86</v>
      </c>
      <c r="B196" s="534" t="s">
        <v>143</v>
      </c>
    </row>
    <row r="197" spans="1:2" ht="20.100000000000001" customHeight="1">
      <c r="A197" s="533">
        <v>54</v>
      </c>
      <c r="B197" s="534" t="s">
        <v>1063</v>
      </c>
    </row>
    <row r="198" spans="1:2" ht="20.100000000000001" customHeight="1">
      <c r="A198" s="533">
        <v>55</v>
      </c>
      <c r="B198" s="534" t="s">
        <v>8810</v>
      </c>
    </row>
    <row r="199" spans="1:2" ht="20.100000000000001" customHeight="1">
      <c r="A199" s="533">
        <v>56</v>
      </c>
      <c r="B199" s="534" t="s">
        <v>8811</v>
      </c>
    </row>
    <row r="200" spans="1:2" ht="20.100000000000001" customHeight="1">
      <c r="A200" s="537" t="s">
        <v>757</v>
      </c>
      <c r="B200" s="534" t="s">
        <v>8812</v>
      </c>
    </row>
    <row r="201" spans="1:2" ht="20.100000000000001" customHeight="1">
      <c r="A201" s="537" t="s">
        <v>1219</v>
      </c>
      <c r="B201" s="534" t="s">
        <v>8813</v>
      </c>
    </row>
    <row r="202" spans="1:2" ht="20.100000000000001" customHeight="1">
      <c r="A202" s="537" t="s">
        <v>254</v>
      </c>
      <c r="B202" s="534" t="s">
        <v>8814</v>
      </c>
    </row>
    <row r="203" spans="1:2" ht="20.100000000000001" customHeight="1">
      <c r="A203" s="537" t="s">
        <v>70</v>
      </c>
      <c r="B203" s="534" t="s">
        <v>8815</v>
      </c>
    </row>
    <row r="204" spans="1:2" ht="20.100000000000001" customHeight="1">
      <c r="A204" s="537" t="s">
        <v>8816</v>
      </c>
      <c r="B204" s="534" t="s">
        <v>8817</v>
      </c>
    </row>
    <row r="205" spans="1:2" ht="20.100000000000001" customHeight="1">
      <c r="A205" s="537" t="s">
        <v>118</v>
      </c>
      <c r="B205" s="534" t="s">
        <v>144</v>
      </c>
    </row>
    <row r="206" spans="1:2" ht="20.100000000000001" customHeight="1">
      <c r="A206" s="537" t="s">
        <v>1065</v>
      </c>
      <c r="B206" s="534" t="s">
        <v>8818</v>
      </c>
    </row>
    <row r="207" spans="1:2" ht="20.100000000000001" customHeight="1">
      <c r="A207" s="537" t="s">
        <v>1220</v>
      </c>
      <c r="B207" s="534" t="s">
        <v>8819</v>
      </c>
    </row>
    <row r="208" spans="1:2" ht="20.100000000000001" customHeight="1">
      <c r="A208" s="537" t="s">
        <v>8820</v>
      </c>
      <c r="B208" s="534" t="s">
        <v>8821</v>
      </c>
    </row>
    <row r="209" spans="1:2" ht="20.100000000000001" customHeight="1">
      <c r="A209" s="533">
        <v>59</v>
      </c>
      <c r="B209" s="534" t="s">
        <v>8822</v>
      </c>
    </row>
    <row r="210" spans="1:2" ht="20.100000000000001" customHeight="1">
      <c r="A210" s="533">
        <v>60</v>
      </c>
      <c r="B210" s="534" t="s">
        <v>8823</v>
      </c>
    </row>
    <row r="211" spans="1:2" ht="20.100000000000001" customHeight="1">
      <c r="A211" s="533">
        <v>61</v>
      </c>
      <c r="B211" s="534" t="s">
        <v>8824</v>
      </c>
    </row>
    <row r="212" spans="1:2" ht="20.100000000000001" customHeight="1">
      <c r="A212" s="533">
        <v>62</v>
      </c>
      <c r="B212" s="534" t="s">
        <v>8825</v>
      </c>
    </row>
    <row r="213" spans="1:2" ht="20.100000000000001" customHeight="1">
      <c r="A213" s="537" t="s">
        <v>241</v>
      </c>
      <c r="B213" s="534" t="s">
        <v>8826</v>
      </c>
    </row>
    <row r="214" spans="1:2" ht="20.100000000000001" customHeight="1">
      <c r="A214" s="537" t="s">
        <v>13</v>
      </c>
      <c r="B214" s="534" t="s">
        <v>145</v>
      </c>
    </row>
    <row r="215" spans="1:2" ht="20.100000000000001" customHeight="1">
      <c r="A215" s="538" t="s">
        <v>1191</v>
      </c>
      <c r="B215" s="536" t="s">
        <v>8827</v>
      </c>
    </row>
    <row r="216" spans="1:2" ht="20.100000000000001" customHeight="1">
      <c r="A216" s="537" t="s">
        <v>1192</v>
      </c>
      <c r="B216" s="534" t="s">
        <v>1212</v>
      </c>
    </row>
    <row r="217" spans="1:2" ht="20.100000000000001" customHeight="1">
      <c r="A217" s="537" t="s">
        <v>107</v>
      </c>
      <c r="B217" s="534" t="s">
        <v>995</v>
      </c>
    </row>
    <row r="218" spans="1:2" ht="20.100000000000001" customHeight="1">
      <c r="A218" s="537" t="s">
        <v>108</v>
      </c>
      <c r="B218" s="534" t="s">
        <v>146</v>
      </c>
    </row>
    <row r="219" spans="1:2" ht="20.100000000000001" customHeight="1">
      <c r="A219" s="537" t="s">
        <v>37</v>
      </c>
      <c r="B219" s="534" t="s">
        <v>147</v>
      </c>
    </row>
    <row r="220" spans="1:2" ht="20.100000000000001" customHeight="1">
      <c r="A220" s="537" t="s">
        <v>1552</v>
      </c>
      <c r="B220" s="534" t="s">
        <v>1575</v>
      </c>
    </row>
    <row r="221" spans="1:2" ht="20.100000000000001" customHeight="1">
      <c r="A221" s="537" t="s">
        <v>1593</v>
      </c>
      <c r="B221" s="534" t="s">
        <v>8828</v>
      </c>
    </row>
    <row r="222" spans="1:2" ht="20.100000000000001" customHeight="1">
      <c r="A222" s="537" t="s">
        <v>284</v>
      </c>
      <c r="B222" s="534" t="s">
        <v>8829</v>
      </c>
    </row>
    <row r="223" spans="1:2" ht="20.100000000000001" customHeight="1">
      <c r="A223" s="537" t="s">
        <v>78</v>
      </c>
      <c r="B223" s="534" t="s">
        <v>8830</v>
      </c>
    </row>
    <row r="224" spans="1:2" ht="20.100000000000001" customHeight="1">
      <c r="A224" s="537" t="s">
        <v>1553</v>
      </c>
      <c r="B224" s="534" t="s">
        <v>1565</v>
      </c>
    </row>
    <row r="225" spans="1:2" ht="20.100000000000001" customHeight="1">
      <c r="A225" s="537" t="s">
        <v>1193</v>
      </c>
      <c r="B225" s="534" t="s">
        <v>8831</v>
      </c>
    </row>
    <row r="226" spans="1:2" ht="20.100000000000001" customHeight="1">
      <c r="A226" s="537" t="s">
        <v>285</v>
      </c>
      <c r="B226" s="534" t="s">
        <v>286</v>
      </c>
    </row>
    <row r="227" spans="1:2" ht="20.100000000000001" customHeight="1">
      <c r="A227" s="537" t="s">
        <v>99</v>
      </c>
      <c r="B227" s="534" t="s">
        <v>8832</v>
      </c>
    </row>
    <row r="228" spans="1:2" ht="20.100000000000001" customHeight="1">
      <c r="A228" s="537" t="s">
        <v>256</v>
      </c>
      <c r="B228" s="534" t="s">
        <v>287</v>
      </c>
    </row>
    <row r="229" spans="1:2" ht="20.100000000000001" customHeight="1">
      <c r="A229" s="537" t="s">
        <v>76</v>
      </c>
      <c r="B229" s="534" t="s">
        <v>8833</v>
      </c>
    </row>
    <row r="230" spans="1:2" ht="20.100000000000001" customHeight="1">
      <c r="A230" s="537" t="s">
        <v>17</v>
      </c>
      <c r="B230" s="534" t="s">
        <v>149</v>
      </c>
    </row>
    <row r="231" spans="1:2" ht="20.100000000000001" customHeight="1">
      <c r="A231" s="537" t="s">
        <v>111</v>
      </c>
      <c r="B231" s="534" t="s">
        <v>8834</v>
      </c>
    </row>
    <row r="232" spans="1:2" ht="20.100000000000001" customHeight="1">
      <c r="A232" s="533">
        <v>65</v>
      </c>
      <c r="B232" s="534" t="s">
        <v>8835</v>
      </c>
    </row>
    <row r="233" spans="1:2" ht="20.100000000000001" customHeight="1">
      <c r="A233" s="533">
        <v>66</v>
      </c>
      <c r="B233" s="534" t="s">
        <v>8836</v>
      </c>
    </row>
    <row r="234" spans="1:2" ht="20.100000000000001" customHeight="1">
      <c r="A234" s="537" t="s">
        <v>8837</v>
      </c>
      <c r="B234" s="534" t="s">
        <v>8838</v>
      </c>
    </row>
    <row r="235" spans="1:2" ht="20.100000000000001" customHeight="1">
      <c r="A235" s="537" t="s">
        <v>96</v>
      </c>
      <c r="B235" s="534" t="s">
        <v>8839</v>
      </c>
    </row>
    <row r="236" spans="1:2" ht="20.100000000000001" customHeight="1">
      <c r="A236" s="537" t="s">
        <v>8840</v>
      </c>
      <c r="B236" s="534" t="s">
        <v>8841</v>
      </c>
    </row>
    <row r="237" spans="1:2" ht="20.100000000000001" customHeight="1">
      <c r="A237" s="537" t="s">
        <v>8842</v>
      </c>
      <c r="B237" s="534" t="s">
        <v>8843</v>
      </c>
    </row>
    <row r="238" spans="1:2" ht="20.100000000000001" customHeight="1">
      <c r="A238" s="537" t="s">
        <v>1059</v>
      </c>
      <c r="B238" s="534" t="s">
        <v>8844</v>
      </c>
    </row>
    <row r="239" spans="1:2" ht="20.100000000000001" customHeight="1">
      <c r="A239" s="537" t="s">
        <v>1194</v>
      </c>
      <c r="B239" s="534" t="s">
        <v>8845</v>
      </c>
    </row>
    <row r="240" spans="1:2" ht="20.100000000000001" customHeight="1">
      <c r="A240" s="537" t="s">
        <v>63</v>
      </c>
      <c r="B240" s="534" t="s">
        <v>8846</v>
      </c>
    </row>
    <row r="241" spans="1:2" ht="20.100000000000001" customHeight="1">
      <c r="A241" s="537" t="s">
        <v>288</v>
      </c>
      <c r="B241" s="534" t="s">
        <v>8847</v>
      </c>
    </row>
    <row r="242" spans="1:2" ht="20.100000000000001" customHeight="1">
      <c r="A242" s="533">
        <v>68</v>
      </c>
      <c r="B242" s="534" t="s">
        <v>8848</v>
      </c>
    </row>
    <row r="243" spans="1:2" ht="20.100000000000001" customHeight="1">
      <c r="A243" s="533">
        <v>69</v>
      </c>
      <c r="B243" s="534" t="s">
        <v>8849</v>
      </c>
    </row>
    <row r="244" spans="1:2" ht="20.100000000000001" customHeight="1">
      <c r="A244" s="533">
        <v>70</v>
      </c>
      <c r="B244" s="534" t="s">
        <v>8850</v>
      </c>
    </row>
    <row r="245" spans="1:2" ht="20.100000000000001" customHeight="1">
      <c r="A245" s="533">
        <v>71</v>
      </c>
      <c r="B245" s="534" t="s">
        <v>8851</v>
      </c>
    </row>
    <row r="246" spans="1:2" ht="20.100000000000001" customHeight="1">
      <c r="A246" s="533">
        <v>72</v>
      </c>
      <c r="B246" s="534" t="s">
        <v>8852</v>
      </c>
    </row>
    <row r="247" spans="1:2" ht="20.100000000000001" customHeight="1">
      <c r="A247" s="533">
        <v>73</v>
      </c>
      <c r="B247" s="534" t="s">
        <v>8853</v>
      </c>
    </row>
    <row r="248" spans="1:2" ht="20.100000000000001" customHeight="1">
      <c r="A248" s="537" t="s">
        <v>242</v>
      </c>
      <c r="B248" s="534" t="s">
        <v>8854</v>
      </c>
    </row>
    <row r="249" spans="1:2" ht="20.100000000000001" customHeight="1">
      <c r="A249" s="537" t="s">
        <v>119</v>
      </c>
      <c r="B249" s="534" t="s">
        <v>8855</v>
      </c>
    </row>
    <row r="250" spans="1:2" ht="20.100000000000001" customHeight="1">
      <c r="A250" s="538" t="s">
        <v>80</v>
      </c>
      <c r="B250" s="536" t="s">
        <v>8856</v>
      </c>
    </row>
    <row r="251" spans="1:2" ht="20.100000000000001" customHeight="1">
      <c r="A251" s="537" t="s">
        <v>1070</v>
      </c>
      <c r="B251" s="534" t="s">
        <v>8857</v>
      </c>
    </row>
    <row r="252" spans="1:2" ht="20.100000000000001" customHeight="1">
      <c r="A252" s="537" t="s">
        <v>775</v>
      </c>
      <c r="B252" s="534" t="s">
        <v>8858</v>
      </c>
    </row>
    <row r="253" spans="1:2" ht="20.100000000000001" customHeight="1">
      <c r="A253" s="537" t="s">
        <v>123</v>
      </c>
      <c r="B253" s="534" t="s">
        <v>8859</v>
      </c>
    </row>
    <row r="254" spans="1:2" ht="20.100000000000001" customHeight="1">
      <c r="A254" s="537" t="s">
        <v>8860</v>
      </c>
      <c r="B254" s="534" t="s">
        <v>8861</v>
      </c>
    </row>
    <row r="255" spans="1:2" ht="20.100000000000001" customHeight="1">
      <c r="A255" s="537" t="s">
        <v>8862</v>
      </c>
      <c r="B255" s="534" t="s">
        <v>8863</v>
      </c>
    </row>
    <row r="256" spans="1:2" ht="20.100000000000001" customHeight="1">
      <c r="A256" s="537" t="s">
        <v>8864</v>
      </c>
      <c r="B256" s="534" t="s">
        <v>8865</v>
      </c>
    </row>
    <row r="257" spans="1:2" ht="20.100000000000001" customHeight="1">
      <c r="A257" s="537" t="s">
        <v>8866</v>
      </c>
      <c r="B257" s="534" t="s">
        <v>8867</v>
      </c>
    </row>
    <row r="258" spans="1:2" ht="20.100000000000001" customHeight="1">
      <c r="A258" s="537" t="s">
        <v>66</v>
      </c>
      <c r="B258" s="534" t="s">
        <v>8868</v>
      </c>
    </row>
    <row r="259" spans="1:2" ht="20.100000000000001" customHeight="1">
      <c r="A259" s="537" t="s">
        <v>7</v>
      </c>
      <c r="B259" s="534" t="s">
        <v>8869</v>
      </c>
    </row>
    <row r="260" spans="1:2" ht="20.100000000000001" customHeight="1">
      <c r="A260" s="537" t="s">
        <v>257</v>
      </c>
      <c r="B260" s="534" t="s">
        <v>8870</v>
      </c>
    </row>
    <row r="261" spans="1:2" ht="20.100000000000001" customHeight="1">
      <c r="A261" s="537" t="s">
        <v>103</v>
      </c>
      <c r="B261" s="534" t="s">
        <v>8871</v>
      </c>
    </row>
    <row r="262" spans="1:2" ht="20.100000000000001" customHeight="1">
      <c r="A262" s="537" t="s">
        <v>8872</v>
      </c>
      <c r="B262" s="534" t="s">
        <v>8873</v>
      </c>
    </row>
    <row r="263" spans="1:2" ht="20.100000000000001" customHeight="1">
      <c r="A263" s="537" t="s">
        <v>1556</v>
      </c>
      <c r="B263" s="534" t="s">
        <v>8874</v>
      </c>
    </row>
    <row r="264" spans="1:2" ht="20.100000000000001" customHeight="1">
      <c r="A264" s="533">
        <v>80</v>
      </c>
      <c r="B264" s="534" t="s">
        <v>8875</v>
      </c>
    </row>
    <row r="265" spans="1:2" ht="20.100000000000001" customHeight="1">
      <c r="A265" s="537" t="s">
        <v>1195</v>
      </c>
      <c r="B265" s="534" t="s">
        <v>8876</v>
      </c>
    </row>
    <row r="266" spans="1:2" ht="20.100000000000001" customHeight="1">
      <c r="A266" s="533" t="s">
        <v>8877</v>
      </c>
      <c r="B266" s="534" t="s">
        <v>8878</v>
      </c>
    </row>
    <row r="267" spans="1:2" ht="20.100000000000001" customHeight="1">
      <c r="A267" s="537" t="s">
        <v>104</v>
      </c>
      <c r="B267" s="534" t="s">
        <v>151</v>
      </c>
    </row>
    <row r="268" spans="1:2" ht="20.100000000000001" customHeight="1">
      <c r="A268" s="533">
        <v>82</v>
      </c>
      <c r="B268" s="534" t="s">
        <v>8879</v>
      </c>
    </row>
    <row r="269" spans="1:2" ht="20.100000000000001" customHeight="1">
      <c r="A269" s="533">
        <v>83</v>
      </c>
      <c r="B269" s="539" t="s">
        <v>8880</v>
      </c>
    </row>
    <row r="270" spans="1:2" ht="20.100000000000001" customHeight="1">
      <c r="A270" s="537" t="s">
        <v>83</v>
      </c>
      <c r="B270" s="534" t="s">
        <v>8881</v>
      </c>
    </row>
    <row r="271" spans="1:2" ht="20.100000000000001" customHeight="1">
      <c r="A271" s="537" t="s">
        <v>8882</v>
      </c>
      <c r="B271" s="534" t="s">
        <v>8883</v>
      </c>
    </row>
    <row r="272" spans="1:2" ht="20.100000000000001" customHeight="1">
      <c r="A272" s="537" t="s">
        <v>758</v>
      </c>
      <c r="B272" s="534" t="s">
        <v>8884</v>
      </c>
    </row>
    <row r="273" spans="1:2" ht="20.100000000000001" customHeight="1">
      <c r="A273" s="533" t="s">
        <v>8885</v>
      </c>
      <c r="B273" s="534" t="s">
        <v>8886</v>
      </c>
    </row>
    <row r="274" spans="1:2" ht="20.100000000000001" customHeight="1">
      <c r="A274" s="537" t="s">
        <v>8887</v>
      </c>
      <c r="B274" s="534" t="s">
        <v>8888</v>
      </c>
    </row>
    <row r="275" spans="1:2" ht="20.100000000000001" customHeight="1">
      <c r="A275" s="533">
        <v>85</v>
      </c>
      <c r="B275" s="534" t="s">
        <v>8889</v>
      </c>
    </row>
    <row r="276" spans="1:2" ht="20.100000000000001" customHeight="1">
      <c r="A276" s="533">
        <v>86</v>
      </c>
      <c r="B276" s="534" t="s">
        <v>8890</v>
      </c>
    </row>
    <row r="277" spans="1:2" ht="20.100000000000001" customHeight="1">
      <c r="A277" s="537" t="s">
        <v>289</v>
      </c>
      <c r="B277" s="534" t="s">
        <v>1576</v>
      </c>
    </row>
    <row r="278" spans="1:2" ht="20.100000000000001" customHeight="1">
      <c r="A278" s="537" t="s">
        <v>1196</v>
      </c>
      <c r="B278" s="534" t="s">
        <v>1205</v>
      </c>
    </row>
    <row r="279" spans="1:2" ht="20.100000000000001" customHeight="1">
      <c r="A279" s="537" t="s">
        <v>8891</v>
      </c>
      <c r="B279" s="534" t="s">
        <v>8892</v>
      </c>
    </row>
    <row r="280" spans="1:2" ht="20.100000000000001" customHeight="1">
      <c r="A280" s="537" t="s">
        <v>992</v>
      </c>
      <c r="B280" s="534" t="s">
        <v>8893</v>
      </c>
    </row>
    <row r="281" spans="1:2" ht="20.100000000000001" customHeight="1">
      <c r="A281" s="537" t="s">
        <v>950</v>
      </c>
      <c r="B281" s="534" t="s">
        <v>8894</v>
      </c>
    </row>
    <row r="282" spans="1:2" ht="20.100000000000001" customHeight="1">
      <c r="A282" s="537" t="s">
        <v>1221</v>
      </c>
      <c r="B282" s="534" t="s">
        <v>1574</v>
      </c>
    </row>
    <row r="283" spans="1:2" ht="20.100000000000001" customHeight="1">
      <c r="A283" s="537" t="s">
        <v>1222</v>
      </c>
      <c r="B283" s="534" t="s">
        <v>8895</v>
      </c>
    </row>
    <row r="284" spans="1:2" ht="20.100000000000001" customHeight="1">
      <c r="A284" s="533">
        <v>88</v>
      </c>
      <c r="B284" s="534" t="s">
        <v>8896</v>
      </c>
    </row>
    <row r="285" spans="1:2" ht="20.100000000000001" customHeight="1">
      <c r="A285" s="535" t="s">
        <v>23</v>
      </c>
      <c r="B285" s="536" t="s">
        <v>8897</v>
      </c>
    </row>
    <row r="286" spans="1:2" ht="20.100000000000001" customHeight="1">
      <c r="A286" s="533" t="s">
        <v>11</v>
      </c>
      <c r="B286" s="534" t="s">
        <v>8898</v>
      </c>
    </row>
    <row r="287" spans="1:2" ht="20.100000000000001" customHeight="1">
      <c r="A287" s="533" t="s">
        <v>8899</v>
      </c>
      <c r="B287" s="540" t="s">
        <v>8900</v>
      </c>
    </row>
    <row r="288" spans="1:2" ht="20.100000000000001" customHeight="1">
      <c r="A288" s="533">
        <v>89</v>
      </c>
      <c r="B288" s="534" t="s">
        <v>8901</v>
      </c>
    </row>
    <row r="289" spans="1:2" ht="20.100000000000001" customHeight="1">
      <c r="A289" s="533">
        <v>90</v>
      </c>
      <c r="B289" s="534" t="s">
        <v>8902</v>
      </c>
    </row>
    <row r="290" spans="1:2" ht="20.100000000000001" customHeight="1">
      <c r="A290" s="537" t="s">
        <v>53</v>
      </c>
      <c r="B290" s="534" t="s">
        <v>152</v>
      </c>
    </row>
    <row r="291" spans="1:2" ht="20.100000000000001" customHeight="1">
      <c r="A291" s="537" t="s">
        <v>243</v>
      </c>
      <c r="B291" s="534" t="s">
        <v>8903</v>
      </c>
    </row>
    <row r="292" spans="1:2" ht="20.100000000000001" customHeight="1">
      <c r="A292" s="533">
        <v>92</v>
      </c>
      <c r="B292" s="534" t="s">
        <v>121</v>
      </c>
    </row>
    <row r="293" spans="1:2" ht="20.100000000000001" customHeight="1">
      <c r="A293" s="533">
        <v>93</v>
      </c>
      <c r="B293" s="534" t="s">
        <v>8904</v>
      </c>
    </row>
    <row r="294" spans="1:2" ht="20.100000000000001" customHeight="1">
      <c r="A294" s="533">
        <v>94</v>
      </c>
      <c r="B294" s="534" t="s">
        <v>8905</v>
      </c>
    </row>
    <row r="295" spans="1:2" ht="20.100000000000001" customHeight="1">
      <c r="A295" s="537" t="s">
        <v>19</v>
      </c>
      <c r="B295" s="534" t="s">
        <v>8906</v>
      </c>
    </row>
    <row r="296" spans="1:2" ht="20.100000000000001" customHeight="1">
      <c r="A296" s="537" t="s">
        <v>1197</v>
      </c>
      <c r="B296" s="534" t="s">
        <v>8907</v>
      </c>
    </row>
    <row r="297" spans="1:2" ht="20.100000000000001" customHeight="1">
      <c r="A297" s="537" t="s">
        <v>1198</v>
      </c>
      <c r="B297" s="534" t="s">
        <v>8908</v>
      </c>
    </row>
    <row r="298" spans="1:2" ht="20.100000000000001" customHeight="1">
      <c r="A298" s="537" t="s">
        <v>8909</v>
      </c>
      <c r="B298" s="534" t="s">
        <v>8910</v>
      </c>
    </row>
    <row r="299" spans="1:2" ht="20.100000000000001" customHeight="1">
      <c r="A299" s="533">
        <v>96</v>
      </c>
      <c r="B299" s="534" t="s">
        <v>8911</v>
      </c>
    </row>
    <row r="300" spans="1:2" ht="20.100000000000001" customHeight="1">
      <c r="A300" s="533">
        <v>97</v>
      </c>
      <c r="B300" s="534" t="s">
        <v>1211</v>
      </c>
    </row>
    <row r="301" spans="1:2" ht="20.100000000000001" customHeight="1">
      <c r="A301" s="533">
        <v>98</v>
      </c>
      <c r="B301" s="534" t="s">
        <v>8912</v>
      </c>
    </row>
    <row r="302" spans="1:2" ht="20.100000000000001" customHeight="1">
      <c r="A302" s="533">
        <v>99</v>
      </c>
      <c r="B302" s="534" t="s">
        <v>8913</v>
      </c>
    </row>
    <row r="303" spans="1:2" ht="20.100000000000001" customHeight="1">
      <c r="A303" s="537" t="s">
        <v>100</v>
      </c>
      <c r="B303" s="534" t="s">
        <v>154</v>
      </c>
    </row>
    <row r="304" spans="1:2" ht="20.100000000000001" customHeight="1">
      <c r="A304" s="537" t="s">
        <v>8914</v>
      </c>
      <c r="B304" s="534" t="s">
        <v>8915</v>
      </c>
    </row>
    <row r="305" spans="1:2" ht="20.100000000000001" customHeight="1">
      <c r="A305" s="537" t="s">
        <v>8916</v>
      </c>
      <c r="B305" s="534" t="s">
        <v>8917</v>
      </c>
    </row>
    <row r="306" spans="1:2" ht="20.100000000000001" customHeight="1">
      <c r="A306" s="537" t="s">
        <v>1060</v>
      </c>
      <c r="B306" s="534" t="s">
        <v>8918</v>
      </c>
    </row>
    <row r="307" spans="1:2" ht="20.100000000000001" customHeight="1">
      <c r="A307" s="537" t="s">
        <v>42</v>
      </c>
      <c r="B307" s="534" t="s">
        <v>8919</v>
      </c>
    </row>
    <row r="308" spans="1:2" ht="20.100000000000001" customHeight="1">
      <c r="A308" s="537" t="s">
        <v>1066</v>
      </c>
      <c r="B308" s="534" t="s">
        <v>8920</v>
      </c>
    </row>
    <row r="309" spans="1:2" ht="20.100000000000001" customHeight="1">
      <c r="A309" s="533">
        <v>101</v>
      </c>
      <c r="B309" s="534" t="s">
        <v>8921</v>
      </c>
    </row>
    <row r="310" spans="1:2" ht="20.100000000000001" customHeight="1">
      <c r="A310" s="533">
        <v>102</v>
      </c>
      <c r="B310" s="534" t="s">
        <v>8922</v>
      </c>
    </row>
    <row r="311" spans="1:2" ht="20.100000000000001" customHeight="1">
      <c r="A311" s="537" t="s">
        <v>1595</v>
      </c>
      <c r="B311" s="534" t="s">
        <v>8923</v>
      </c>
    </row>
    <row r="312" spans="1:2" ht="20.100000000000001" customHeight="1">
      <c r="A312" s="537" t="s">
        <v>8924</v>
      </c>
      <c r="B312" s="534" t="s">
        <v>8925</v>
      </c>
    </row>
    <row r="313" spans="1:2" ht="20.100000000000001" customHeight="1">
      <c r="A313" s="537" t="s">
        <v>8926</v>
      </c>
      <c r="B313" s="534" t="s">
        <v>8927</v>
      </c>
    </row>
    <row r="314" spans="1:2" ht="20.100000000000001" customHeight="1">
      <c r="A314" s="537" t="s">
        <v>8928</v>
      </c>
      <c r="B314" s="534" t="s">
        <v>8929</v>
      </c>
    </row>
    <row r="315" spans="1:2" ht="20.100000000000001" customHeight="1">
      <c r="A315" s="533">
        <v>104</v>
      </c>
      <c r="B315" s="534" t="s">
        <v>8930</v>
      </c>
    </row>
    <row r="316" spans="1:2" ht="20.100000000000001" customHeight="1">
      <c r="A316" s="533">
        <v>105</v>
      </c>
      <c r="B316" s="534" t="s">
        <v>8931</v>
      </c>
    </row>
    <row r="317" spans="1:2" ht="20.100000000000001" customHeight="1">
      <c r="A317" s="533">
        <v>106</v>
      </c>
      <c r="B317" s="534" t="s">
        <v>8932</v>
      </c>
    </row>
    <row r="318" spans="1:2" ht="20.100000000000001" customHeight="1">
      <c r="A318" s="541">
        <v>107</v>
      </c>
      <c r="B318" s="542" t="s">
        <v>8933</v>
      </c>
    </row>
  </sheetData>
  <pageMargins left="0.55118110236220474" right="0.43307086614173229" top="0.86614173228346458" bottom="0.86614173228346458" header="0.31496062992125984" footer="0.31496062992125984"/>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5F25-95AE-4988-A3B0-6C3DC05DC46C}">
  <dimension ref="A1:D164"/>
  <sheetViews>
    <sheetView workbookViewId="0">
      <selection sqref="A1:D1"/>
    </sheetView>
  </sheetViews>
  <sheetFormatPr defaultColWidth="10.28515625" defaultRowHeight="15"/>
  <cols>
    <col min="1" max="1" width="4.140625" customWidth="1"/>
    <col min="2" max="2" width="7.7109375" customWidth="1"/>
    <col min="3" max="3" width="3.7109375" customWidth="1"/>
    <col min="4" max="4" width="87.7109375" customWidth="1"/>
    <col min="257" max="257" width="4.140625" customWidth="1"/>
    <col min="258" max="258" width="7.7109375" customWidth="1"/>
    <col min="259" max="259" width="3.7109375" customWidth="1"/>
    <col min="260" max="260" width="87.7109375" customWidth="1"/>
    <col min="513" max="513" width="4.140625" customWidth="1"/>
    <col min="514" max="514" width="7.7109375" customWidth="1"/>
    <col min="515" max="515" width="3.7109375" customWidth="1"/>
    <col min="516" max="516" width="87.7109375" customWidth="1"/>
    <col min="769" max="769" width="4.140625" customWidth="1"/>
    <col min="770" max="770" width="7.7109375" customWidth="1"/>
    <col min="771" max="771" width="3.7109375" customWidth="1"/>
    <col min="772" max="772" width="87.7109375" customWidth="1"/>
    <col min="1025" max="1025" width="4.140625" customWidth="1"/>
    <col min="1026" max="1026" width="7.7109375" customWidth="1"/>
    <col min="1027" max="1027" width="3.7109375" customWidth="1"/>
    <col min="1028" max="1028" width="87.7109375" customWidth="1"/>
    <col min="1281" max="1281" width="4.140625" customWidth="1"/>
    <col min="1282" max="1282" width="7.7109375" customWidth="1"/>
    <col min="1283" max="1283" width="3.7109375" customWidth="1"/>
    <col min="1284" max="1284" width="87.7109375" customWidth="1"/>
    <col min="1537" max="1537" width="4.140625" customWidth="1"/>
    <col min="1538" max="1538" width="7.7109375" customWidth="1"/>
    <col min="1539" max="1539" width="3.7109375" customWidth="1"/>
    <col min="1540" max="1540" width="87.7109375" customWidth="1"/>
    <col min="1793" max="1793" width="4.140625" customWidth="1"/>
    <col min="1794" max="1794" width="7.7109375" customWidth="1"/>
    <col min="1795" max="1795" width="3.7109375" customWidth="1"/>
    <col min="1796" max="1796" width="87.7109375" customWidth="1"/>
    <col min="2049" max="2049" width="4.140625" customWidth="1"/>
    <col min="2050" max="2050" width="7.7109375" customWidth="1"/>
    <col min="2051" max="2051" width="3.7109375" customWidth="1"/>
    <col min="2052" max="2052" width="87.7109375" customWidth="1"/>
    <col min="2305" max="2305" width="4.140625" customWidth="1"/>
    <col min="2306" max="2306" width="7.7109375" customWidth="1"/>
    <col min="2307" max="2307" width="3.7109375" customWidth="1"/>
    <col min="2308" max="2308" width="87.7109375" customWidth="1"/>
    <col min="2561" max="2561" width="4.140625" customWidth="1"/>
    <col min="2562" max="2562" width="7.7109375" customWidth="1"/>
    <col min="2563" max="2563" width="3.7109375" customWidth="1"/>
    <col min="2564" max="2564" width="87.7109375" customWidth="1"/>
    <col min="2817" max="2817" width="4.140625" customWidth="1"/>
    <col min="2818" max="2818" width="7.7109375" customWidth="1"/>
    <col min="2819" max="2819" width="3.7109375" customWidth="1"/>
    <col min="2820" max="2820" width="87.7109375" customWidth="1"/>
    <col min="3073" max="3073" width="4.140625" customWidth="1"/>
    <col min="3074" max="3074" width="7.7109375" customWidth="1"/>
    <col min="3075" max="3075" width="3.7109375" customWidth="1"/>
    <col min="3076" max="3076" width="87.7109375" customWidth="1"/>
    <col min="3329" max="3329" width="4.140625" customWidth="1"/>
    <col min="3330" max="3330" width="7.7109375" customWidth="1"/>
    <col min="3331" max="3331" width="3.7109375" customWidth="1"/>
    <col min="3332" max="3332" width="87.7109375" customWidth="1"/>
    <col min="3585" max="3585" width="4.140625" customWidth="1"/>
    <col min="3586" max="3586" width="7.7109375" customWidth="1"/>
    <col min="3587" max="3587" width="3.7109375" customWidth="1"/>
    <col min="3588" max="3588" width="87.7109375" customWidth="1"/>
    <col min="3841" max="3841" width="4.140625" customWidth="1"/>
    <col min="3842" max="3842" width="7.7109375" customWidth="1"/>
    <col min="3843" max="3843" width="3.7109375" customWidth="1"/>
    <col min="3844" max="3844" width="87.7109375" customWidth="1"/>
    <col min="4097" max="4097" width="4.140625" customWidth="1"/>
    <col min="4098" max="4098" width="7.7109375" customWidth="1"/>
    <col min="4099" max="4099" width="3.7109375" customWidth="1"/>
    <col min="4100" max="4100" width="87.7109375" customWidth="1"/>
    <col min="4353" max="4353" width="4.140625" customWidth="1"/>
    <col min="4354" max="4354" width="7.7109375" customWidth="1"/>
    <col min="4355" max="4355" width="3.7109375" customWidth="1"/>
    <col min="4356" max="4356" width="87.7109375" customWidth="1"/>
    <col min="4609" max="4609" width="4.140625" customWidth="1"/>
    <col min="4610" max="4610" width="7.7109375" customWidth="1"/>
    <col min="4611" max="4611" width="3.7109375" customWidth="1"/>
    <col min="4612" max="4612" width="87.7109375" customWidth="1"/>
    <col min="4865" max="4865" width="4.140625" customWidth="1"/>
    <col min="4866" max="4866" width="7.7109375" customWidth="1"/>
    <col min="4867" max="4867" width="3.7109375" customWidth="1"/>
    <col min="4868" max="4868" width="87.7109375" customWidth="1"/>
    <col min="5121" max="5121" width="4.140625" customWidth="1"/>
    <col min="5122" max="5122" width="7.7109375" customWidth="1"/>
    <col min="5123" max="5123" width="3.7109375" customWidth="1"/>
    <col min="5124" max="5124" width="87.7109375" customWidth="1"/>
    <col min="5377" max="5377" width="4.140625" customWidth="1"/>
    <col min="5378" max="5378" width="7.7109375" customWidth="1"/>
    <col min="5379" max="5379" width="3.7109375" customWidth="1"/>
    <col min="5380" max="5380" width="87.7109375" customWidth="1"/>
    <col min="5633" max="5633" width="4.140625" customWidth="1"/>
    <col min="5634" max="5634" width="7.7109375" customWidth="1"/>
    <col min="5635" max="5635" width="3.7109375" customWidth="1"/>
    <col min="5636" max="5636" width="87.7109375" customWidth="1"/>
    <col min="5889" max="5889" width="4.140625" customWidth="1"/>
    <col min="5890" max="5890" width="7.7109375" customWidth="1"/>
    <col min="5891" max="5891" width="3.7109375" customWidth="1"/>
    <col min="5892" max="5892" width="87.7109375" customWidth="1"/>
    <col min="6145" max="6145" width="4.140625" customWidth="1"/>
    <col min="6146" max="6146" width="7.7109375" customWidth="1"/>
    <col min="6147" max="6147" width="3.7109375" customWidth="1"/>
    <col min="6148" max="6148" width="87.7109375" customWidth="1"/>
    <col min="6401" max="6401" width="4.140625" customWidth="1"/>
    <col min="6402" max="6402" width="7.7109375" customWidth="1"/>
    <col min="6403" max="6403" width="3.7109375" customWidth="1"/>
    <col min="6404" max="6404" width="87.7109375" customWidth="1"/>
    <col min="6657" max="6657" width="4.140625" customWidth="1"/>
    <col min="6658" max="6658" width="7.7109375" customWidth="1"/>
    <col min="6659" max="6659" width="3.7109375" customWidth="1"/>
    <col min="6660" max="6660" width="87.7109375" customWidth="1"/>
    <col min="6913" max="6913" width="4.140625" customWidth="1"/>
    <col min="6914" max="6914" width="7.7109375" customWidth="1"/>
    <col min="6915" max="6915" width="3.7109375" customWidth="1"/>
    <col min="6916" max="6916" width="87.7109375" customWidth="1"/>
    <col min="7169" max="7169" width="4.140625" customWidth="1"/>
    <col min="7170" max="7170" width="7.7109375" customWidth="1"/>
    <col min="7171" max="7171" width="3.7109375" customWidth="1"/>
    <col min="7172" max="7172" width="87.7109375" customWidth="1"/>
    <col min="7425" max="7425" width="4.140625" customWidth="1"/>
    <col min="7426" max="7426" width="7.7109375" customWidth="1"/>
    <col min="7427" max="7427" width="3.7109375" customWidth="1"/>
    <col min="7428" max="7428" width="87.7109375" customWidth="1"/>
    <col min="7681" max="7681" width="4.140625" customWidth="1"/>
    <col min="7682" max="7682" width="7.7109375" customWidth="1"/>
    <col min="7683" max="7683" width="3.7109375" customWidth="1"/>
    <col min="7684" max="7684" width="87.7109375" customWidth="1"/>
    <col min="7937" max="7937" width="4.140625" customWidth="1"/>
    <col min="7938" max="7938" width="7.7109375" customWidth="1"/>
    <col min="7939" max="7939" width="3.7109375" customWidth="1"/>
    <col min="7940" max="7940" width="87.7109375" customWidth="1"/>
    <col min="8193" max="8193" width="4.140625" customWidth="1"/>
    <col min="8194" max="8194" width="7.7109375" customWidth="1"/>
    <col min="8195" max="8195" width="3.7109375" customWidth="1"/>
    <col min="8196" max="8196" width="87.7109375" customWidth="1"/>
    <col min="8449" max="8449" width="4.140625" customWidth="1"/>
    <col min="8450" max="8450" width="7.7109375" customWidth="1"/>
    <col min="8451" max="8451" width="3.7109375" customWidth="1"/>
    <col min="8452" max="8452" width="87.7109375" customWidth="1"/>
    <col min="8705" max="8705" width="4.140625" customWidth="1"/>
    <col min="8706" max="8706" width="7.7109375" customWidth="1"/>
    <col min="8707" max="8707" width="3.7109375" customWidth="1"/>
    <col min="8708" max="8708" width="87.7109375" customWidth="1"/>
    <col min="8961" max="8961" width="4.140625" customWidth="1"/>
    <col min="8962" max="8962" width="7.7109375" customWidth="1"/>
    <col min="8963" max="8963" width="3.7109375" customWidth="1"/>
    <col min="8964" max="8964" width="87.7109375" customWidth="1"/>
    <col min="9217" max="9217" width="4.140625" customWidth="1"/>
    <col min="9218" max="9218" width="7.7109375" customWidth="1"/>
    <col min="9219" max="9219" width="3.7109375" customWidth="1"/>
    <col min="9220" max="9220" width="87.7109375" customWidth="1"/>
    <col min="9473" max="9473" width="4.140625" customWidth="1"/>
    <col min="9474" max="9474" width="7.7109375" customWidth="1"/>
    <col min="9475" max="9475" width="3.7109375" customWidth="1"/>
    <col min="9476" max="9476" width="87.7109375" customWidth="1"/>
    <col min="9729" max="9729" width="4.140625" customWidth="1"/>
    <col min="9730" max="9730" width="7.7109375" customWidth="1"/>
    <col min="9731" max="9731" width="3.7109375" customWidth="1"/>
    <col min="9732" max="9732" width="87.7109375" customWidth="1"/>
    <col min="9985" max="9985" width="4.140625" customWidth="1"/>
    <col min="9986" max="9986" width="7.7109375" customWidth="1"/>
    <col min="9987" max="9987" width="3.7109375" customWidth="1"/>
    <col min="9988" max="9988" width="87.7109375" customWidth="1"/>
    <col min="10241" max="10241" width="4.140625" customWidth="1"/>
    <col min="10242" max="10242" width="7.7109375" customWidth="1"/>
    <col min="10243" max="10243" width="3.7109375" customWidth="1"/>
    <col min="10244" max="10244" width="87.7109375" customWidth="1"/>
    <col min="10497" max="10497" width="4.140625" customWidth="1"/>
    <col min="10498" max="10498" width="7.7109375" customWidth="1"/>
    <col min="10499" max="10499" width="3.7109375" customWidth="1"/>
    <col min="10500" max="10500" width="87.7109375" customWidth="1"/>
    <col min="10753" max="10753" width="4.140625" customWidth="1"/>
    <col min="10754" max="10754" width="7.7109375" customWidth="1"/>
    <col min="10755" max="10755" width="3.7109375" customWidth="1"/>
    <col min="10756" max="10756" width="87.7109375" customWidth="1"/>
    <col min="11009" max="11009" width="4.140625" customWidth="1"/>
    <col min="11010" max="11010" width="7.7109375" customWidth="1"/>
    <col min="11011" max="11011" width="3.7109375" customWidth="1"/>
    <col min="11012" max="11012" width="87.7109375" customWidth="1"/>
    <col min="11265" max="11265" width="4.140625" customWidth="1"/>
    <col min="11266" max="11266" width="7.7109375" customWidth="1"/>
    <col min="11267" max="11267" width="3.7109375" customWidth="1"/>
    <col min="11268" max="11268" width="87.7109375" customWidth="1"/>
    <col min="11521" max="11521" width="4.140625" customWidth="1"/>
    <col min="11522" max="11522" width="7.7109375" customWidth="1"/>
    <col min="11523" max="11523" width="3.7109375" customWidth="1"/>
    <col min="11524" max="11524" width="87.7109375" customWidth="1"/>
    <col min="11777" max="11777" width="4.140625" customWidth="1"/>
    <col min="11778" max="11778" width="7.7109375" customWidth="1"/>
    <col min="11779" max="11779" width="3.7109375" customWidth="1"/>
    <col min="11780" max="11780" width="87.7109375" customWidth="1"/>
    <col min="12033" max="12033" width="4.140625" customWidth="1"/>
    <col min="12034" max="12034" width="7.7109375" customWidth="1"/>
    <col min="12035" max="12035" width="3.7109375" customWidth="1"/>
    <col min="12036" max="12036" width="87.7109375" customWidth="1"/>
    <col min="12289" max="12289" width="4.140625" customWidth="1"/>
    <col min="12290" max="12290" width="7.7109375" customWidth="1"/>
    <col min="12291" max="12291" width="3.7109375" customWidth="1"/>
    <col min="12292" max="12292" width="87.7109375" customWidth="1"/>
    <col min="12545" max="12545" width="4.140625" customWidth="1"/>
    <col min="12546" max="12546" width="7.7109375" customWidth="1"/>
    <col min="12547" max="12547" width="3.7109375" customWidth="1"/>
    <col min="12548" max="12548" width="87.7109375" customWidth="1"/>
    <col min="12801" max="12801" width="4.140625" customWidth="1"/>
    <col min="12802" max="12802" width="7.7109375" customWidth="1"/>
    <col min="12803" max="12803" width="3.7109375" customWidth="1"/>
    <col min="12804" max="12804" width="87.7109375" customWidth="1"/>
    <col min="13057" max="13057" width="4.140625" customWidth="1"/>
    <col min="13058" max="13058" width="7.7109375" customWidth="1"/>
    <col min="13059" max="13059" width="3.7109375" customWidth="1"/>
    <col min="13060" max="13060" width="87.7109375" customWidth="1"/>
    <col min="13313" max="13313" width="4.140625" customWidth="1"/>
    <col min="13314" max="13314" width="7.7109375" customWidth="1"/>
    <col min="13315" max="13315" width="3.7109375" customWidth="1"/>
    <col min="13316" max="13316" width="87.7109375" customWidth="1"/>
    <col min="13569" max="13569" width="4.140625" customWidth="1"/>
    <col min="13570" max="13570" width="7.7109375" customWidth="1"/>
    <col min="13571" max="13571" width="3.7109375" customWidth="1"/>
    <col min="13572" max="13572" width="87.7109375" customWidth="1"/>
    <col min="13825" max="13825" width="4.140625" customWidth="1"/>
    <col min="13826" max="13826" width="7.7109375" customWidth="1"/>
    <col min="13827" max="13827" width="3.7109375" customWidth="1"/>
    <col min="13828" max="13828" width="87.7109375" customWidth="1"/>
    <col min="14081" max="14081" width="4.140625" customWidth="1"/>
    <col min="14082" max="14082" width="7.7109375" customWidth="1"/>
    <col min="14083" max="14083" width="3.7109375" customWidth="1"/>
    <col min="14084" max="14084" width="87.7109375" customWidth="1"/>
    <col min="14337" max="14337" width="4.140625" customWidth="1"/>
    <col min="14338" max="14338" width="7.7109375" customWidth="1"/>
    <col min="14339" max="14339" width="3.7109375" customWidth="1"/>
    <col min="14340" max="14340" width="87.7109375" customWidth="1"/>
    <col min="14593" max="14593" width="4.140625" customWidth="1"/>
    <col min="14594" max="14594" width="7.7109375" customWidth="1"/>
    <col min="14595" max="14595" width="3.7109375" customWidth="1"/>
    <col min="14596" max="14596" width="87.7109375" customWidth="1"/>
    <col min="14849" max="14849" width="4.140625" customWidth="1"/>
    <col min="14850" max="14850" width="7.7109375" customWidth="1"/>
    <col min="14851" max="14851" width="3.7109375" customWidth="1"/>
    <col min="14852" max="14852" width="87.7109375" customWidth="1"/>
    <col min="15105" max="15105" width="4.140625" customWidth="1"/>
    <col min="15106" max="15106" width="7.7109375" customWidth="1"/>
    <col min="15107" max="15107" width="3.7109375" customWidth="1"/>
    <col min="15108" max="15108" width="87.7109375" customWidth="1"/>
    <col min="15361" max="15361" width="4.140625" customWidth="1"/>
    <col min="15362" max="15362" width="7.7109375" customWidth="1"/>
    <col min="15363" max="15363" width="3.7109375" customWidth="1"/>
    <col min="15364" max="15364" width="87.7109375" customWidth="1"/>
    <col min="15617" max="15617" width="4.140625" customWidth="1"/>
    <col min="15618" max="15618" width="7.7109375" customWidth="1"/>
    <col min="15619" max="15619" width="3.7109375" customWidth="1"/>
    <col min="15620" max="15620" width="87.7109375" customWidth="1"/>
    <col min="15873" max="15873" width="4.140625" customWidth="1"/>
    <col min="15874" max="15874" width="7.7109375" customWidth="1"/>
    <col min="15875" max="15875" width="3.7109375" customWidth="1"/>
    <col min="15876" max="15876" width="87.7109375" customWidth="1"/>
    <col min="16129" max="16129" width="4.140625" customWidth="1"/>
    <col min="16130" max="16130" width="7.7109375" customWidth="1"/>
    <col min="16131" max="16131" width="3.7109375" customWidth="1"/>
    <col min="16132" max="16132" width="87.7109375" customWidth="1"/>
  </cols>
  <sheetData>
    <row r="1" spans="1:4" ht="26.25">
      <c r="A1" s="713" t="s">
        <v>8934</v>
      </c>
      <c r="B1" s="713"/>
      <c r="C1" s="713"/>
      <c r="D1" s="713"/>
    </row>
    <row r="2" spans="1:4" ht="24">
      <c r="A2" s="543"/>
      <c r="B2" s="544"/>
      <c r="C2" s="545"/>
      <c r="D2" s="546"/>
    </row>
    <row r="3" spans="1:4" ht="23.25">
      <c r="A3" s="547" t="s">
        <v>8935</v>
      </c>
      <c r="B3" s="548" t="s">
        <v>8936</v>
      </c>
      <c r="C3" s="549"/>
      <c r="D3" s="550"/>
    </row>
    <row r="4" spans="1:4" ht="24">
      <c r="A4" s="551"/>
      <c r="B4" s="552" t="s">
        <v>190</v>
      </c>
      <c r="C4" s="553"/>
      <c r="D4" s="554" t="s">
        <v>8937</v>
      </c>
    </row>
    <row r="5" spans="1:4" ht="24">
      <c r="A5" s="555"/>
      <c r="B5" s="556">
        <v>1</v>
      </c>
      <c r="C5" s="557"/>
      <c r="D5" s="558" t="s">
        <v>8938</v>
      </c>
    </row>
    <row r="6" spans="1:4" ht="24">
      <c r="A6" s="555"/>
      <c r="B6" s="556">
        <v>2</v>
      </c>
      <c r="C6" s="557"/>
      <c r="D6" s="558" t="s">
        <v>8939</v>
      </c>
    </row>
    <row r="7" spans="1:4" ht="24">
      <c r="A7" s="555"/>
      <c r="B7" s="556">
        <v>9</v>
      </c>
      <c r="C7" s="557"/>
      <c r="D7" s="558" t="s">
        <v>8940</v>
      </c>
    </row>
    <row r="8" spans="1:4" ht="22.5">
      <c r="A8" s="559" t="s">
        <v>8941</v>
      </c>
      <c r="B8" s="548" t="s">
        <v>8942</v>
      </c>
      <c r="C8" s="549"/>
      <c r="D8" s="550"/>
    </row>
    <row r="9" spans="1:4" ht="24">
      <c r="A9" s="560"/>
      <c r="B9" s="552" t="s">
        <v>190</v>
      </c>
      <c r="C9" s="553"/>
      <c r="D9" s="554" t="s">
        <v>8937</v>
      </c>
    </row>
    <row r="10" spans="1:4" ht="24">
      <c r="A10" s="555"/>
      <c r="B10" s="556">
        <v>4</v>
      </c>
      <c r="C10" s="557"/>
      <c r="D10" s="558" t="s">
        <v>8943</v>
      </c>
    </row>
    <row r="11" spans="1:4" ht="24">
      <c r="A11" s="555"/>
      <c r="B11" s="556">
        <v>5</v>
      </c>
      <c r="C11" s="557"/>
      <c r="D11" s="558" t="s">
        <v>8944</v>
      </c>
    </row>
    <row r="12" spans="1:4" ht="24">
      <c r="A12" s="555"/>
      <c r="B12" s="556">
        <v>6</v>
      </c>
      <c r="C12" s="557"/>
      <c r="D12" s="558" t="s">
        <v>8945</v>
      </c>
    </row>
    <row r="13" spans="1:4" ht="24">
      <c r="A13" s="555"/>
      <c r="B13" s="556">
        <v>7</v>
      </c>
      <c r="C13" s="557"/>
      <c r="D13" s="558" t="s">
        <v>8946</v>
      </c>
    </row>
    <row r="14" spans="1:4" ht="24">
      <c r="A14" s="555"/>
      <c r="B14" s="556">
        <v>8</v>
      </c>
      <c r="C14" s="557"/>
      <c r="D14" s="558" t="s">
        <v>8947</v>
      </c>
    </row>
    <row r="15" spans="1:4" ht="24">
      <c r="A15" s="555"/>
      <c r="B15" s="556">
        <v>10</v>
      </c>
      <c r="C15" s="557"/>
      <c r="D15" s="558" t="s">
        <v>8948</v>
      </c>
    </row>
    <row r="16" spans="1:4" ht="24">
      <c r="A16" s="555"/>
      <c r="B16" s="556">
        <v>11</v>
      </c>
      <c r="C16" s="557"/>
      <c r="D16" s="558" t="s">
        <v>8949</v>
      </c>
    </row>
    <row r="17" spans="1:4" ht="24">
      <c r="A17" s="555"/>
      <c r="B17" s="556">
        <v>12</v>
      </c>
      <c r="C17" s="557"/>
      <c r="D17" s="558" t="s">
        <v>8950</v>
      </c>
    </row>
    <row r="18" spans="1:4" ht="24">
      <c r="A18" s="555"/>
      <c r="B18" s="556">
        <v>13</v>
      </c>
      <c r="C18" s="557"/>
      <c r="D18" s="558" t="s">
        <v>8951</v>
      </c>
    </row>
    <row r="19" spans="1:4" ht="24">
      <c r="A19" s="555"/>
      <c r="B19" s="556">
        <v>14</v>
      </c>
      <c r="C19" s="557"/>
      <c r="D19" s="558" t="s">
        <v>8952</v>
      </c>
    </row>
    <row r="20" spans="1:4" ht="24">
      <c r="A20" s="555"/>
      <c r="B20" s="556">
        <v>15</v>
      </c>
      <c r="C20" s="557"/>
      <c r="D20" s="558" t="s">
        <v>8953</v>
      </c>
    </row>
    <row r="21" spans="1:4" ht="22.5">
      <c r="A21" s="559" t="s">
        <v>8954</v>
      </c>
      <c r="B21" s="561" t="s">
        <v>8955</v>
      </c>
      <c r="C21" s="549"/>
      <c r="D21" s="550"/>
    </row>
    <row r="22" spans="1:4" ht="24">
      <c r="A22" s="560"/>
      <c r="B22" s="552" t="s">
        <v>190</v>
      </c>
      <c r="C22" s="553"/>
      <c r="D22" s="554" t="s">
        <v>8937</v>
      </c>
    </row>
    <row r="23" spans="1:4" ht="24">
      <c r="A23" s="555"/>
      <c r="B23" s="556">
        <v>16</v>
      </c>
      <c r="C23" s="557"/>
      <c r="D23" s="558" t="s">
        <v>8956</v>
      </c>
    </row>
    <row r="24" spans="1:4" ht="24">
      <c r="A24" s="555"/>
      <c r="B24" s="556">
        <v>17</v>
      </c>
      <c r="C24" s="557"/>
      <c r="D24" s="558" t="s">
        <v>8957</v>
      </c>
    </row>
    <row r="25" spans="1:4" ht="24">
      <c r="A25" s="555"/>
      <c r="B25" s="556">
        <v>18</v>
      </c>
      <c r="C25" s="557"/>
      <c r="D25" s="558" t="s">
        <v>8958</v>
      </c>
    </row>
    <row r="26" spans="1:4" ht="24">
      <c r="A26" s="555"/>
      <c r="B26" s="556">
        <v>19</v>
      </c>
      <c r="C26" s="557"/>
      <c r="D26" s="558" t="s">
        <v>8959</v>
      </c>
    </row>
    <row r="27" spans="1:4" ht="24">
      <c r="A27" s="555"/>
      <c r="B27" s="556">
        <v>20</v>
      </c>
      <c r="C27" s="557"/>
      <c r="D27" s="558" t="s">
        <v>8960</v>
      </c>
    </row>
    <row r="28" spans="1:4" ht="22.5">
      <c r="A28" s="559" t="s">
        <v>8961</v>
      </c>
      <c r="B28" s="549" t="s">
        <v>8962</v>
      </c>
      <c r="C28" s="549"/>
      <c r="D28" s="550"/>
    </row>
    <row r="29" spans="1:4" ht="24">
      <c r="A29" s="562"/>
      <c r="B29" s="552" t="s">
        <v>190</v>
      </c>
      <c r="C29" s="553"/>
      <c r="D29" s="554" t="s">
        <v>8937</v>
      </c>
    </row>
    <row r="30" spans="1:4" ht="24">
      <c r="A30" s="555"/>
      <c r="B30" s="556">
        <v>22</v>
      </c>
      <c r="C30" s="557"/>
      <c r="D30" s="558" t="s">
        <v>8963</v>
      </c>
    </row>
    <row r="31" spans="1:4" ht="24">
      <c r="A31" s="555"/>
      <c r="B31" s="556">
        <v>23</v>
      </c>
      <c r="C31" s="557"/>
      <c r="D31" s="558" t="s">
        <v>8964</v>
      </c>
    </row>
    <row r="32" spans="1:4" ht="24">
      <c r="A32" s="555"/>
      <c r="B32" s="556">
        <v>24</v>
      </c>
      <c r="C32" s="557"/>
      <c r="D32" s="558" t="s">
        <v>8965</v>
      </c>
    </row>
    <row r="33" spans="1:4" ht="24">
      <c r="A33" s="555"/>
      <c r="B33" s="556">
        <v>25</v>
      </c>
      <c r="C33" s="557"/>
      <c r="D33" s="558" t="s">
        <v>8966</v>
      </c>
    </row>
    <row r="34" spans="1:4" ht="24">
      <c r="A34" s="555"/>
      <c r="B34" s="556">
        <v>26</v>
      </c>
      <c r="C34" s="557"/>
      <c r="D34" s="558" t="s">
        <v>8967</v>
      </c>
    </row>
    <row r="35" spans="1:4" ht="24">
      <c r="A35" s="555"/>
      <c r="B35" s="556">
        <v>27</v>
      </c>
      <c r="C35" s="557"/>
      <c r="D35" s="558" t="s">
        <v>8968</v>
      </c>
    </row>
    <row r="36" spans="1:4" ht="22.5">
      <c r="A36" s="559" t="s">
        <v>8969</v>
      </c>
      <c r="B36" s="549" t="s">
        <v>8970</v>
      </c>
      <c r="C36" s="549"/>
      <c r="D36" s="550"/>
    </row>
    <row r="37" spans="1:4" ht="24">
      <c r="A37" s="562"/>
      <c r="B37" s="552" t="s">
        <v>190</v>
      </c>
      <c r="C37" s="553"/>
      <c r="D37" s="554" t="s">
        <v>8937</v>
      </c>
    </row>
    <row r="38" spans="1:4" ht="24">
      <c r="A38" s="555"/>
      <c r="B38" s="556">
        <v>28</v>
      </c>
      <c r="C38" s="557"/>
      <c r="D38" s="558" t="s">
        <v>8971</v>
      </c>
    </row>
    <row r="39" spans="1:4" ht="22.5">
      <c r="A39" s="561">
        <v>6</v>
      </c>
      <c r="B39" s="548" t="s">
        <v>8972</v>
      </c>
      <c r="C39" s="549"/>
      <c r="D39" s="550"/>
    </row>
    <row r="40" spans="1:4" ht="24">
      <c r="A40" s="563"/>
      <c r="B40" s="552" t="s">
        <v>190</v>
      </c>
      <c r="C40" s="553"/>
      <c r="D40" s="554" t="s">
        <v>8937</v>
      </c>
    </row>
    <row r="41" spans="1:4" ht="24">
      <c r="A41" s="555"/>
      <c r="B41" s="556">
        <v>29</v>
      </c>
      <c r="C41" s="557"/>
      <c r="D41" s="558" t="s">
        <v>8973</v>
      </c>
    </row>
    <row r="42" spans="1:4" ht="24">
      <c r="A42" s="555"/>
      <c r="B42" s="556">
        <v>30</v>
      </c>
      <c r="C42" s="557"/>
      <c r="D42" s="558" t="s">
        <v>8974</v>
      </c>
    </row>
    <row r="43" spans="1:4" ht="24">
      <c r="A43" s="555"/>
      <c r="B43" s="556">
        <v>31</v>
      </c>
      <c r="C43" s="557"/>
      <c r="D43" s="558" t="s">
        <v>8975</v>
      </c>
    </row>
    <row r="44" spans="1:4" ht="24">
      <c r="A44" s="555"/>
      <c r="B44" s="556">
        <v>32</v>
      </c>
      <c r="C44" s="557"/>
      <c r="D44" s="558" t="s">
        <v>8976</v>
      </c>
    </row>
    <row r="45" spans="1:4" ht="24">
      <c r="A45" s="555"/>
      <c r="B45" s="556">
        <v>33</v>
      </c>
      <c r="C45" s="557"/>
      <c r="D45" s="558" t="s">
        <v>8977</v>
      </c>
    </row>
    <row r="46" spans="1:4" ht="22.5">
      <c r="A46" s="559" t="s">
        <v>8978</v>
      </c>
      <c r="B46" s="549" t="s">
        <v>8979</v>
      </c>
      <c r="C46" s="549"/>
      <c r="D46" s="550"/>
    </row>
    <row r="47" spans="1:4" ht="24">
      <c r="A47" s="555"/>
      <c r="B47" s="552" t="s">
        <v>190</v>
      </c>
      <c r="C47" s="553"/>
      <c r="D47" s="554" t="s">
        <v>8937</v>
      </c>
    </row>
    <row r="48" spans="1:4" ht="24">
      <c r="A48" s="555"/>
      <c r="B48" s="556">
        <v>34</v>
      </c>
      <c r="C48" s="557"/>
      <c r="D48" s="558" t="s">
        <v>8980</v>
      </c>
    </row>
    <row r="49" spans="1:4" ht="24">
      <c r="A49" s="555"/>
      <c r="B49" s="556">
        <v>35</v>
      </c>
      <c r="C49" s="557"/>
      <c r="D49" s="558" t="s">
        <v>8981</v>
      </c>
    </row>
    <row r="50" spans="1:4" ht="24">
      <c r="A50" s="555"/>
      <c r="B50" s="556">
        <v>36</v>
      </c>
      <c r="C50" s="557"/>
      <c r="D50" s="558" t="s">
        <v>8982</v>
      </c>
    </row>
    <row r="51" spans="1:4" ht="22.5">
      <c r="A51" s="559" t="s">
        <v>8983</v>
      </c>
      <c r="B51" s="549" t="s">
        <v>8984</v>
      </c>
      <c r="C51" s="549"/>
      <c r="D51" s="550"/>
    </row>
    <row r="52" spans="1:4" ht="24">
      <c r="A52" s="555"/>
      <c r="B52" s="552" t="s">
        <v>190</v>
      </c>
      <c r="C52" s="553"/>
      <c r="D52" s="554" t="s">
        <v>8937</v>
      </c>
    </row>
    <row r="53" spans="1:4" ht="24">
      <c r="A53" s="555"/>
      <c r="B53" s="552">
        <v>37</v>
      </c>
      <c r="C53" s="553"/>
      <c r="D53" s="558" t="s">
        <v>8985</v>
      </c>
    </row>
    <row r="54" spans="1:4" ht="22.5">
      <c r="A54" s="559" t="s">
        <v>8986</v>
      </c>
      <c r="B54" s="549" t="s">
        <v>8987</v>
      </c>
      <c r="C54" s="549"/>
      <c r="D54" s="550"/>
    </row>
    <row r="55" spans="1:4" ht="24">
      <c r="A55" s="555"/>
      <c r="B55" s="552" t="s">
        <v>190</v>
      </c>
      <c r="C55" s="553"/>
      <c r="D55" s="554" t="s">
        <v>8937</v>
      </c>
    </row>
    <row r="56" spans="1:4" ht="24">
      <c r="A56" s="555"/>
      <c r="B56" s="556">
        <v>38</v>
      </c>
      <c r="C56" s="557"/>
      <c r="D56" s="558" t="s">
        <v>8988</v>
      </c>
    </row>
    <row r="57" spans="1:4" ht="24">
      <c r="A57" s="555"/>
      <c r="B57" s="556">
        <v>39</v>
      </c>
      <c r="C57" s="557"/>
      <c r="D57" s="558" t="s">
        <v>8989</v>
      </c>
    </row>
    <row r="58" spans="1:4" ht="24">
      <c r="A58" s="555"/>
      <c r="B58" s="556">
        <v>40</v>
      </c>
      <c r="C58" s="557"/>
      <c r="D58" s="558" t="s">
        <v>8990</v>
      </c>
    </row>
    <row r="59" spans="1:4" ht="22.5">
      <c r="A59" s="559" t="s">
        <v>8991</v>
      </c>
      <c r="B59" s="549" t="s">
        <v>8992</v>
      </c>
      <c r="C59" s="549"/>
      <c r="D59" s="550"/>
    </row>
    <row r="60" spans="1:4" ht="24">
      <c r="A60" s="562"/>
      <c r="B60" s="552" t="s">
        <v>190</v>
      </c>
      <c r="C60" s="553"/>
      <c r="D60" s="554" t="s">
        <v>8937</v>
      </c>
    </row>
    <row r="61" spans="1:4" ht="24">
      <c r="A61" s="555"/>
      <c r="B61" s="556">
        <v>41</v>
      </c>
      <c r="C61" s="557"/>
      <c r="D61" s="558" t="s">
        <v>8993</v>
      </c>
    </row>
    <row r="62" spans="1:4" ht="22.5">
      <c r="A62" s="559" t="s">
        <v>8994</v>
      </c>
      <c r="B62" s="549" t="s">
        <v>8995</v>
      </c>
      <c r="C62" s="549"/>
      <c r="D62" s="550"/>
    </row>
    <row r="63" spans="1:4" ht="24">
      <c r="A63" s="562"/>
      <c r="B63" s="552" t="s">
        <v>190</v>
      </c>
      <c r="C63" s="553"/>
      <c r="D63" s="554" t="s">
        <v>8937</v>
      </c>
    </row>
    <row r="64" spans="1:4" ht="24">
      <c r="A64" s="555"/>
      <c r="B64" s="556">
        <v>42</v>
      </c>
      <c r="C64" s="557"/>
      <c r="D64" s="558" t="s">
        <v>8996</v>
      </c>
    </row>
    <row r="65" spans="1:4" ht="24">
      <c r="A65" s="555"/>
      <c r="B65" s="556">
        <v>43</v>
      </c>
      <c r="C65" s="557"/>
      <c r="D65" s="558" t="s">
        <v>8997</v>
      </c>
    </row>
    <row r="66" spans="1:4" ht="24">
      <c r="A66" s="555"/>
      <c r="B66" s="556">
        <v>44</v>
      </c>
      <c r="C66" s="557"/>
      <c r="D66" s="558" t="s">
        <v>8998</v>
      </c>
    </row>
    <row r="67" spans="1:4" ht="24">
      <c r="A67" s="555"/>
      <c r="B67" s="556">
        <v>45</v>
      </c>
      <c r="C67" s="557"/>
      <c r="D67" s="558" t="s">
        <v>8999</v>
      </c>
    </row>
    <row r="68" spans="1:4" ht="24">
      <c r="A68" s="555"/>
      <c r="B68" s="556">
        <v>46</v>
      </c>
      <c r="C68" s="557"/>
      <c r="D68" s="558" t="s">
        <v>9000</v>
      </c>
    </row>
    <row r="69" spans="1:4" ht="24">
      <c r="A69" s="555"/>
      <c r="B69" s="556">
        <v>47</v>
      </c>
      <c r="C69" s="557"/>
      <c r="D69" s="558" t="s">
        <v>9001</v>
      </c>
    </row>
    <row r="70" spans="1:4" ht="24">
      <c r="A70" s="555"/>
      <c r="B70" s="556">
        <v>48</v>
      </c>
      <c r="C70" s="557"/>
      <c r="D70" s="558" t="s">
        <v>9002</v>
      </c>
    </row>
    <row r="71" spans="1:4" ht="22.5">
      <c r="A71" s="559" t="s">
        <v>9003</v>
      </c>
      <c r="B71" s="549" t="s">
        <v>9004</v>
      </c>
      <c r="C71" s="549"/>
      <c r="D71" s="550"/>
    </row>
    <row r="72" spans="1:4" ht="24">
      <c r="A72" s="562"/>
      <c r="B72" s="552" t="s">
        <v>190</v>
      </c>
      <c r="C72" s="553"/>
      <c r="D72" s="554" t="s">
        <v>8937</v>
      </c>
    </row>
    <row r="73" spans="1:4" ht="24">
      <c r="A73" s="555"/>
      <c r="B73" s="556">
        <v>49</v>
      </c>
      <c r="C73" s="557"/>
      <c r="D73" s="558" t="s">
        <v>9005</v>
      </c>
    </row>
    <row r="74" spans="1:4" ht="24">
      <c r="A74" s="555"/>
      <c r="B74" s="556">
        <v>50</v>
      </c>
      <c r="C74" s="557"/>
      <c r="D74" s="558" t="s">
        <v>9006</v>
      </c>
    </row>
    <row r="75" spans="1:4" ht="22.5">
      <c r="A75" s="559" t="s">
        <v>9007</v>
      </c>
      <c r="B75" s="549" t="s">
        <v>9008</v>
      </c>
      <c r="C75" s="549"/>
      <c r="D75" s="550"/>
    </row>
    <row r="76" spans="1:4" ht="24">
      <c r="A76" s="555"/>
      <c r="B76" s="552" t="s">
        <v>190</v>
      </c>
      <c r="C76" s="553"/>
      <c r="D76" s="554" t="s">
        <v>8937</v>
      </c>
    </row>
    <row r="77" spans="1:4" ht="24">
      <c r="A77" s="555"/>
      <c r="B77" s="556">
        <v>51</v>
      </c>
      <c r="C77" s="557"/>
      <c r="D77" s="564" t="s">
        <v>9009</v>
      </c>
    </row>
    <row r="78" spans="1:4" ht="24">
      <c r="A78" s="555"/>
      <c r="B78" s="556">
        <v>52</v>
      </c>
      <c r="C78" s="557"/>
      <c r="D78" s="558" t="s">
        <v>9010</v>
      </c>
    </row>
    <row r="79" spans="1:4" ht="22.5">
      <c r="A79" s="559" t="s">
        <v>9011</v>
      </c>
      <c r="B79" s="549" t="s">
        <v>9012</v>
      </c>
      <c r="C79" s="549"/>
      <c r="D79" s="550"/>
    </row>
    <row r="80" spans="1:4" ht="24">
      <c r="A80" s="555"/>
      <c r="B80" s="552" t="s">
        <v>190</v>
      </c>
      <c r="C80" s="553"/>
      <c r="D80" s="554" t="s">
        <v>8937</v>
      </c>
    </row>
    <row r="81" spans="1:4" ht="24">
      <c r="A81" s="555"/>
      <c r="B81" s="556">
        <v>53</v>
      </c>
      <c r="C81" s="557"/>
      <c r="D81" s="558" t="s">
        <v>9013</v>
      </c>
    </row>
    <row r="82" spans="1:4" ht="22.5">
      <c r="A82" s="559" t="s">
        <v>9014</v>
      </c>
      <c r="B82" s="549" t="s">
        <v>9015</v>
      </c>
      <c r="C82" s="549"/>
      <c r="D82" s="550"/>
    </row>
    <row r="83" spans="1:4" ht="24">
      <c r="A83" s="555"/>
      <c r="B83" s="552" t="s">
        <v>190</v>
      </c>
      <c r="C83" s="553"/>
      <c r="D83" s="554" t="s">
        <v>8937</v>
      </c>
    </row>
    <row r="84" spans="1:4" ht="24">
      <c r="A84" s="555"/>
      <c r="B84" s="556">
        <v>54</v>
      </c>
      <c r="C84" s="557"/>
      <c r="D84" s="558" t="s">
        <v>9016</v>
      </c>
    </row>
    <row r="85" spans="1:4" ht="24">
      <c r="A85" s="555"/>
      <c r="B85" s="556">
        <v>55</v>
      </c>
      <c r="C85" s="557"/>
      <c r="D85" s="558" t="s">
        <v>9017</v>
      </c>
    </row>
    <row r="86" spans="1:4" ht="24">
      <c r="A86" s="555"/>
      <c r="B86" s="556">
        <v>56</v>
      </c>
      <c r="C86" s="557"/>
      <c r="D86" s="558" t="s">
        <v>9018</v>
      </c>
    </row>
    <row r="87" spans="1:4" ht="24">
      <c r="A87" s="555"/>
      <c r="B87" s="556">
        <v>57</v>
      </c>
      <c r="C87" s="557"/>
      <c r="D87" s="558" t="s">
        <v>9019</v>
      </c>
    </row>
    <row r="88" spans="1:4" ht="24">
      <c r="A88" s="555"/>
      <c r="B88" s="556">
        <v>58</v>
      </c>
      <c r="C88" s="557"/>
      <c r="D88" s="558" t="s">
        <v>9020</v>
      </c>
    </row>
    <row r="89" spans="1:4" ht="22.5">
      <c r="A89" s="559" t="s">
        <v>9021</v>
      </c>
      <c r="B89" s="549" t="s">
        <v>9022</v>
      </c>
      <c r="C89" s="549"/>
      <c r="D89" s="550"/>
    </row>
    <row r="90" spans="1:4" ht="24">
      <c r="A90" s="555"/>
      <c r="B90" s="552" t="s">
        <v>190</v>
      </c>
      <c r="C90" s="553"/>
      <c r="D90" s="554" t="s">
        <v>8937</v>
      </c>
    </row>
    <row r="91" spans="1:4" ht="24">
      <c r="A91" s="555"/>
      <c r="B91" s="556">
        <v>59</v>
      </c>
      <c r="C91" s="557"/>
      <c r="D91" s="558" t="s">
        <v>9023</v>
      </c>
    </row>
    <row r="92" spans="1:4" ht="24">
      <c r="A92" s="555"/>
      <c r="B92" s="556">
        <v>60</v>
      </c>
      <c r="C92" s="557"/>
      <c r="D92" s="564" t="s">
        <v>9024</v>
      </c>
    </row>
    <row r="93" spans="1:4" ht="22.5">
      <c r="A93" s="559" t="s">
        <v>855</v>
      </c>
      <c r="B93" s="549" t="s">
        <v>9025</v>
      </c>
      <c r="C93" s="549"/>
      <c r="D93" s="565"/>
    </row>
    <row r="94" spans="1:4" ht="24">
      <c r="A94" s="555"/>
      <c r="B94" s="552" t="s">
        <v>190</v>
      </c>
      <c r="C94" s="553"/>
      <c r="D94" s="554" t="s">
        <v>8937</v>
      </c>
    </row>
    <row r="95" spans="1:4" ht="24">
      <c r="A95" s="555"/>
      <c r="B95" s="556">
        <v>61</v>
      </c>
      <c r="C95" s="557"/>
      <c r="D95" s="558" t="s">
        <v>9026</v>
      </c>
    </row>
    <row r="96" spans="1:4" ht="24">
      <c r="A96" s="555"/>
      <c r="B96" s="556">
        <v>62</v>
      </c>
      <c r="C96" s="557"/>
      <c r="D96" s="564" t="s">
        <v>9027</v>
      </c>
    </row>
    <row r="97" spans="1:4" ht="24">
      <c r="A97" s="555"/>
      <c r="B97" s="556">
        <v>63</v>
      </c>
      <c r="C97" s="557"/>
      <c r="D97" s="558" t="s">
        <v>9028</v>
      </c>
    </row>
    <row r="98" spans="1:4" ht="24">
      <c r="A98" s="555"/>
      <c r="B98" s="556">
        <v>64</v>
      </c>
      <c r="C98" s="557"/>
      <c r="D98" s="564" t="s">
        <v>9029</v>
      </c>
    </row>
    <row r="99" spans="1:4" ht="24">
      <c r="A99" s="555"/>
      <c r="B99" s="556">
        <v>104</v>
      </c>
      <c r="C99" s="557"/>
      <c r="D99" s="564" t="s">
        <v>9030</v>
      </c>
    </row>
    <row r="100" spans="1:4" ht="22.5">
      <c r="A100" s="559" t="s">
        <v>9031</v>
      </c>
      <c r="B100" s="549" t="s">
        <v>9032</v>
      </c>
      <c r="C100" s="549"/>
      <c r="D100" s="550"/>
    </row>
    <row r="101" spans="1:4" ht="24">
      <c r="A101" s="555"/>
      <c r="B101" s="552" t="s">
        <v>190</v>
      </c>
      <c r="C101" s="553"/>
      <c r="D101" s="554" t="s">
        <v>8937</v>
      </c>
    </row>
    <row r="102" spans="1:4" ht="24">
      <c r="A102" s="555"/>
      <c r="B102" s="556">
        <v>65</v>
      </c>
      <c r="C102" s="557"/>
      <c r="D102" s="564" t="s">
        <v>9033</v>
      </c>
    </row>
    <row r="103" spans="1:4" ht="24">
      <c r="A103" s="555"/>
      <c r="B103" s="556">
        <v>66</v>
      </c>
      <c r="C103" s="557"/>
      <c r="D103" s="564" t="s">
        <v>9034</v>
      </c>
    </row>
    <row r="104" spans="1:4" ht="24">
      <c r="A104" s="555"/>
      <c r="B104" s="556">
        <v>67</v>
      </c>
      <c r="C104" s="557"/>
      <c r="D104" s="564" t="s">
        <v>9035</v>
      </c>
    </row>
    <row r="105" spans="1:4" ht="46.5">
      <c r="A105" s="555"/>
      <c r="B105" s="556">
        <v>68</v>
      </c>
      <c r="C105" s="557"/>
      <c r="D105" s="564" t="s">
        <v>9036</v>
      </c>
    </row>
    <row r="106" spans="1:4" ht="46.5">
      <c r="A106" s="555"/>
      <c r="B106" s="556"/>
      <c r="C106" s="557"/>
      <c r="D106" s="564" t="s">
        <v>9037</v>
      </c>
    </row>
    <row r="107" spans="1:4" ht="24">
      <c r="A107" s="555"/>
      <c r="B107" s="556">
        <v>69</v>
      </c>
      <c r="C107" s="557"/>
      <c r="D107" s="564" t="s">
        <v>9038</v>
      </c>
    </row>
    <row r="108" spans="1:4" ht="24">
      <c r="A108" s="555"/>
      <c r="B108" s="556"/>
      <c r="C108" s="557"/>
      <c r="D108" s="564" t="s">
        <v>9039</v>
      </c>
    </row>
    <row r="109" spans="1:4" ht="24">
      <c r="A109" s="555"/>
      <c r="B109" s="556">
        <v>70</v>
      </c>
      <c r="C109" s="557"/>
      <c r="D109" s="564" t="s">
        <v>9040</v>
      </c>
    </row>
    <row r="110" spans="1:4" ht="24">
      <c r="A110" s="555"/>
      <c r="B110" s="556"/>
      <c r="C110" s="557"/>
      <c r="D110" s="564" t="s">
        <v>9041</v>
      </c>
    </row>
    <row r="111" spans="1:4" ht="22.5">
      <c r="A111" s="559" t="s">
        <v>9042</v>
      </c>
      <c r="B111" s="549" t="s">
        <v>9043</v>
      </c>
      <c r="C111" s="549"/>
      <c r="D111" s="565"/>
    </row>
    <row r="112" spans="1:4" ht="24">
      <c r="A112" s="555"/>
      <c r="B112" s="552" t="s">
        <v>190</v>
      </c>
      <c r="C112" s="553"/>
      <c r="D112" s="554" t="s">
        <v>8937</v>
      </c>
    </row>
    <row r="113" spans="1:4" ht="24">
      <c r="A113" s="555"/>
      <c r="B113" s="556">
        <v>71</v>
      </c>
      <c r="C113" s="557"/>
      <c r="D113" s="564" t="s">
        <v>9044</v>
      </c>
    </row>
    <row r="114" spans="1:4" ht="24">
      <c r="A114" s="555"/>
      <c r="B114" s="556"/>
      <c r="C114" s="557"/>
      <c r="D114" s="564" t="s">
        <v>9045</v>
      </c>
    </row>
    <row r="115" spans="1:4" ht="24">
      <c r="A115" s="555"/>
      <c r="B115" s="556">
        <v>72</v>
      </c>
      <c r="C115" s="557"/>
      <c r="D115" s="564" t="s">
        <v>9046</v>
      </c>
    </row>
    <row r="116" spans="1:4" ht="24">
      <c r="A116" s="555"/>
      <c r="B116" s="556"/>
      <c r="C116" s="557"/>
      <c r="D116" s="564" t="s">
        <v>9047</v>
      </c>
    </row>
    <row r="117" spans="1:4" ht="24">
      <c r="A117" s="555"/>
      <c r="B117" s="556">
        <v>73</v>
      </c>
      <c r="C117" s="557"/>
      <c r="D117" s="564" t="s">
        <v>9048</v>
      </c>
    </row>
    <row r="118" spans="1:4" ht="24">
      <c r="A118" s="555"/>
      <c r="B118" s="556">
        <v>74</v>
      </c>
      <c r="C118" s="557"/>
      <c r="D118" s="564" t="s">
        <v>9049</v>
      </c>
    </row>
    <row r="119" spans="1:4" ht="24">
      <c r="A119" s="555"/>
      <c r="B119" s="556">
        <v>107</v>
      </c>
      <c r="C119" s="557"/>
      <c r="D119" s="558" t="s">
        <v>9050</v>
      </c>
    </row>
    <row r="120" spans="1:4" ht="24">
      <c r="A120" s="555"/>
      <c r="B120" s="556"/>
      <c r="C120" s="557"/>
      <c r="D120" s="558" t="s">
        <v>9051</v>
      </c>
    </row>
    <row r="121" spans="1:4" ht="22.5">
      <c r="A121" s="559" t="s">
        <v>865</v>
      </c>
      <c r="B121" s="549" t="s">
        <v>9052</v>
      </c>
      <c r="C121" s="549"/>
      <c r="D121" s="565"/>
    </row>
    <row r="122" spans="1:4" ht="24">
      <c r="A122" s="555"/>
      <c r="B122" s="552" t="s">
        <v>190</v>
      </c>
      <c r="C122" s="553"/>
      <c r="D122" s="554" t="s">
        <v>8937</v>
      </c>
    </row>
    <row r="123" spans="1:4" ht="24">
      <c r="A123" s="555"/>
      <c r="B123" s="556">
        <v>75</v>
      </c>
      <c r="C123" s="557"/>
      <c r="D123" s="564" t="s">
        <v>9053</v>
      </c>
    </row>
    <row r="124" spans="1:4" ht="24">
      <c r="A124" s="555"/>
      <c r="B124" s="556">
        <v>76</v>
      </c>
      <c r="C124" s="557"/>
      <c r="D124" s="564" t="s">
        <v>9054</v>
      </c>
    </row>
    <row r="125" spans="1:4" ht="24">
      <c r="A125" s="555"/>
      <c r="B125" s="556">
        <v>77</v>
      </c>
      <c r="C125" s="557"/>
      <c r="D125" s="564" t="s">
        <v>9055</v>
      </c>
    </row>
    <row r="126" spans="1:4" ht="24">
      <c r="A126" s="555"/>
      <c r="B126" s="556">
        <v>78</v>
      </c>
      <c r="C126" s="557"/>
      <c r="D126" s="564" t="s">
        <v>9056</v>
      </c>
    </row>
    <row r="127" spans="1:4" ht="24">
      <c r="A127" s="555"/>
      <c r="B127" s="556">
        <v>79</v>
      </c>
      <c r="C127" s="557"/>
      <c r="D127" s="564" t="s">
        <v>9057</v>
      </c>
    </row>
    <row r="128" spans="1:4" ht="24">
      <c r="A128" s="555"/>
      <c r="B128" s="556">
        <v>80</v>
      </c>
      <c r="C128" s="557"/>
      <c r="D128" s="564" t="s">
        <v>9058</v>
      </c>
    </row>
    <row r="129" spans="1:4" ht="24">
      <c r="A129" s="555"/>
      <c r="B129" s="556"/>
      <c r="C129" s="557"/>
      <c r="D129" s="564" t="s">
        <v>9059</v>
      </c>
    </row>
    <row r="130" spans="1:4" ht="24">
      <c r="A130" s="555"/>
      <c r="B130" s="556">
        <v>95</v>
      </c>
      <c r="C130" s="557"/>
      <c r="D130" s="564" t="s">
        <v>9060</v>
      </c>
    </row>
    <row r="131" spans="1:4" ht="24">
      <c r="A131" s="555"/>
      <c r="B131" s="556"/>
      <c r="C131" s="557"/>
      <c r="D131" s="564" t="s">
        <v>9061</v>
      </c>
    </row>
    <row r="132" spans="1:4" ht="22.5">
      <c r="A132" s="559" t="s">
        <v>9062</v>
      </c>
      <c r="B132" s="548" t="s">
        <v>9063</v>
      </c>
      <c r="C132" s="548"/>
      <c r="D132" s="566"/>
    </row>
    <row r="133" spans="1:4" ht="24">
      <c r="A133" s="555"/>
      <c r="B133" s="552" t="s">
        <v>190</v>
      </c>
      <c r="C133" s="553"/>
      <c r="D133" s="554" t="s">
        <v>8937</v>
      </c>
    </row>
    <row r="134" spans="1:4" ht="24">
      <c r="A134" s="555"/>
      <c r="B134" s="556">
        <v>3</v>
      </c>
      <c r="C134" s="553"/>
      <c r="D134" s="564" t="s">
        <v>9064</v>
      </c>
    </row>
    <row r="135" spans="1:4" ht="24">
      <c r="A135" s="555"/>
      <c r="B135" s="556">
        <v>21</v>
      </c>
      <c r="C135" s="553"/>
      <c r="D135" s="564" t="s">
        <v>9065</v>
      </c>
    </row>
    <row r="136" spans="1:4" ht="24">
      <c r="A136" s="555"/>
      <c r="B136" s="556">
        <v>81</v>
      </c>
      <c r="C136" s="557"/>
      <c r="D136" s="564" t="s">
        <v>9066</v>
      </c>
    </row>
    <row r="137" spans="1:4" ht="24">
      <c r="A137" s="555"/>
      <c r="B137" s="556">
        <v>82</v>
      </c>
      <c r="C137" s="557"/>
      <c r="D137" s="564" t="s">
        <v>9067</v>
      </c>
    </row>
    <row r="138" spans="1:4" ht="24">
      <c r="A138" s="555"/>
      <c r="B138" s="556"/>
      <c r="C138" s="557"/>
      <c r="D138" s="564" t="s">
        <v>9068</v>
      </c>
    </row>
    <row r="139" spans="1:4" ht="24">
      <c r="A139" s="555"/>
      <c r="B139" s="556">
        <v>83</v>
      </c>
      <c r="C139" s="557"/>
      <c r="D139" s="564" t="s">
        <v>8880</v>
      </c>
    </row>
    <row r="140" spans="1:4" ht="24">
      <c r="A140" s="555"/>
      <c r="B140" s="556">
        <v>84</v>
      </c>
      <c r="C140" s="557"/>
      <c r="D140" s="558" t="s">
        <v>9069</v>
      </c>
    </row>
    <row r="141" spans="1:4" ht="24">
      <c r="A141" s="555"/>
      <c r="B141" s="556">
        <v>85</v>
      </c>
      <c r="C141" s="557"/>
      <c r="D141" s="564" t="s">
        <v>9070</v>
      </c>
    </row>
    <row r="142" spans="1:4" ht="24">
      <c r="A142" s="555"/>
      <c r="B142" s="556">
        <v>86</v>
      </c>
      <c r="C142" s="557"/>
      <c r="D142" s="564" t="s">
        <v>9071</v>
      </c>
    </row>
    <row r="143" spans="1:4" ht="24">
      <c r="A143" s="555"/>
      <c r="B143" s="556"/>
      <c r="C143" s="557"/>
      <c r="D143" s="564" t="s">
        <v>9072</v>
      </c>
    </row>
    <row r="144" spans="1:4" ht="24">
      <c r="A144" s="555"/>
      <c r="B144" s="556">
        <v>87</v>
      </c>
      <c r="C144" s="557"/>
      <c r="D144" s="564" t="s">
        <v>9073</v>
      </c>
    </row>
    <row r="145" spans="1:4" ht="24">
      <c r="A145" s="555"/>
      <c r="B145" s="556">
        <v>88</v>
      </c>
      <c r="C145" s="557"/>
      <c r="D145" s="564" t="s">
        <v>9074</v>
      </c>
    </row>
    <row r="146" spans="1:4" ht="24">
      <c r="A146" s="555"/>
      <c r="B146" s="556">
        <v>89</v>
      </c>
      <c r="C146" s="557"/>
      <c r="D146" s="564" t="s">
        <v>9075</v>
      </c>
    </row>
    <row r="147" spans="1:4" ht="24">
      <c r="A147" s="555"/>
      <c r="B147" s="556">
        <v>90</v>
      </c>
      <c r="C147" s="557"/>
      <c r="D147" s="564" t="s">
        <v>9076</v>
      </c>
    </row>
    <row r="148" spans="1:4" ht="24">
      <c r="A148" s="555"/>
      <c r="B148" s="556">
        <v>91</v>
      </c>
      <c r="C148" s="557"/>
      <c r="D148" s="564" t="s">
        <v>9077</v>
      </c>
    </row>
    <row r="149" spans="1:4" ht="24">
      <c r="A149" s="555"/>
      <c r="B149" s="556">
        <v>92</v>
      </c>
      <c r="C149" s="557"/>
      <c r="D149" s="564" t="s">
        <v>562</v>
      </c>
    </row>
    <row r="150" spans="1:4" ht="24">
      <c r="A150" s="555"/>
      <c r="B150" s="556">
        <v>93</v>
      </c>
      <c r="C150" s="557"/>
      <c r="D150" s="564" t="s">
        <v>9078</v>
      </c>
    </row>
    <row r="151" spans="1:4" ht="24">
      <c r="A151" s="555"/>
      <c r="B151" s="556">
        <v>94</v>
      </c>
      <c r="C151" s="557"/>
      <c r="D151" s="564" t="s">
        <v>9079</v>
      </c>
    </row>
    <row r="152" spans="1:4" ht="24">
      <c r="A152" s="555"/>
      <c r="B152" s="552" t="s">
        <v>190</v>
      </c>
      <c r="C152" s="553"/>
      <c r="D152" s="554" t="s">
        <v>8937</v>
      </c>
    </row>
    <row r="153" spans="1:4" ht="24">
      <c r="A153" s="555"/>
      <c r="B153" s="556">
        <v>96</v>
      </c>
      <c r="C153" s="557"/>
      <c r="D153" s="564" t="s">
        <v>9080</v>
      </c>
    </row>
    <row r="154" spans="1:4" ht="24">
      <c r="A154" s="555"/>
      <c r="B154" s="556">
        <v>97</v>
      </c>
      <c r="C154" s="557"/>
      <c r="D154" s="564" t="s">
        <v>9081</v>
      </c>
    </row>
    <row r="155" spans="1:4" ht="24">
      <c r="A155" s="555"/>
      <c r="B155" s="556">
        <v>98</v>
      </c>
      <c r="C155" s="557"/>
      <c r="D155" s="564" t="s">
        <v>9082</v>
      </c>
    </row>
    <row r="156" spans="1:4" ht="24">
      <c r="A156" s="555"/>
      <c r="B156" s="556">
        <v>99</v>
      </c>
      <c r="C156" s="557"/>
      <c r="D156" s="567" t="s">
        <v>9083</v>
      </c>
    </row>
    <row r="157" spans="1:4" ht="24">
      <c r="A157" s="555"/>
      <c r="B157" s="556"/>
      <c r="C157" s="557"/>
      <c r="D157" s="564" t="s">
        <v>9084</v>
      </c>
    </row>
    <row r="158" spans="1:4" ht="24">
      <c r="A158" s="555"/>
      <c r="B158" s="556">
        <v>100</v>
      </c>
      <c r="C158" s="557"/>
      <c r="D158" s="564" t="s">
        <v>9085</v>
      </c>
    </row>
    <row r="159" spans="1:4" ht="24">
      <c r="A159" s="555"/>
      <c r="B159" s="556">
        <v>101</v>
      </c>
      <c r="C159" s="557"/>
      <c r="D159" s="564" t="s">
        <v>9086</v>
      </c>
    </row>
    <row r="160" spans="1:4" ht="24">
      <c r="A160" s="555"/>
      <c r="B160" s="556">
        <v>102</v>
      </c>
      <c r="C160" s="557"/>
      <c r="D160" s="564" t="s">
        <v>9087</v>
      </c>
    </row>
    <row r="161" spans="1:4" ht="24">
      <c r="A161" s="555"/>
      <c r="B161" s="556">
        <v>103</v>
      </c>
      <c r="C161" s="557"/>
      <c r="D161" s="564" t="s">
        <v>9088</v>
      </c>
    </row>
    <row r="162" spans="1:4" ht="24">
      <c r="A162" s="555"/>
      <c r="B162" s="556">
        <v>105</v>
      </c>
      <c r="C162" s="557"/>
      <c r="D162" s="558" t="s">
        <v>9089</v>
      </c>
    </row>
    <row r="163" spans="1:4" ht="24">
      <c r="A163" s="555"/>
      <c r="B163" s="556">
        <v>106</v>
      </c>
      <c r="C163" s="557"/>
      <c r="D163" s="558" t="s">
        <v>9090</v>
      </c>
    </row>
    <row r="164" spans="1:4" ht="24">
      <c r="A164" s="555"/>
      <c r="B164" s="556"/>
      <c r="C164" s="557"/>
      <c r="D164" s="558" t="s">
        <v>9091</v>
      </c>
    </row>
  </sheetData>
  <mergeCells count="1">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191A-77E8-4068-A0B2-83CD5B5A67DC}">
  <dimension ref="A3:E34"/>
  <sheetViews>
    <sheetView topLeftCell="A22" workbookViewId="0"/>
  </sheetViews>
  <sheetFormatPr defaultRowHeight="21.95" customHeight="1"/>
  <cols>
    <col min="1" max="1" width="93.42578125" style="580" customWidth="1"/>
    <col min="257" max="257" width="93.42578125" customWidth="1"/>
    <col min="513" max="513" width="93.42578125" customWidth="1"/>
    <col min="769" max="769" width="93.42578125" customWidth="1"/>
    <col min="1025" max="1025" width="93.42578125" customWidth="1"/>
    <col min="1281" max="1281" width="93.42578125" customWidth="1"/>
    <col min="1537" max="1537" width="93.42578125" customWidth="1"/>
    <col min="1793" max="1793" width="93.42578125" customWidth="1"/>
    <col min="2049" max="2049" width="93.42578125" customWidth="1"/>
    <col min="2305" max="2305" width="93.42578125" customWidth="1"/>
    <col min="2561" max="2561" width="93.42578125" customWidth="1"/>
    <col min="2817" max="2817" width="93.42578125" customWidth="1"/>
    <col min="3073" max="3073" width="93.42578125" customWidth="1"/>
    <col min="3329" max="3329" width="93.42578125" customWidth="1"/>
    <col min="3585" max="3585" width="93.42578125" customWidth="1"/>
    <col min="3841" max="3841" width="93.42578125" customWidth="1"/>
    <col min="4097" max="4097" width="93.42578125" customWidth="1"/>
    <col min="4353" max="4353" width="93.42578125" customWidth="1"/>
    <col min="4609" max="4609" width="93.42578125" customWidth="1"/>
    <col min="4865" max="4865" width="93.42578125" customWidth="1"/>
    <col min="5121" max="5121" width="93.42578125" customWidth="1"/>
    <col min="5377" max="5377" width="93.42578125" customWidth="1"/>
    <col min="5633" max="5633" width="93.42578125" customWidth="1"/>
    <col min="5889" max="5889" width="93.42578125" customWidth="1"/>
    <col min="6145" max="6145" width="93.42578125" customWidth="1"/>
    <col min="6401" max="6401" width="93.42578125" customWidth="1"/>
    <col min="6657" max="6657" width="93.42578125" customWidth="1"/>
    <col min="6913" max="6913" width="93.42578125" customWidth="1"/>
    <col min="7169" max="7169" width="93.42578125" customWidth="1"/>
    <col min="7425" max="7425" width="93.42578125" customWidth="1"/>
    <col min="7681" max="7681" width="93.42578125" customWidth="1"/>
    <col min="7937" max="7937" width="93.42578125" customWidth="1"/>
    <col min="8193" max="8193" width="93.42578125" customWidth="1"/>
    <col min="8449" max="8449" width="93.42578125" customWidth="1"/>
    <col min="8705" max="8705" width="93.42578125" customWidth="1"/>
    <col min="8961" max="8961" width="93.42578125" customWidth="1"/>
    <col min="9217" max="9217" width="93.42578125" customWidth="1"/>
    <col min="9473" max="9473" width="93.42578125" customWidth="1"/>
    <col min="9729" max="9729" width="93.42578125" customWidth="1"/>
    <col min="9985" max="9985" width="93.42578125" customWidth="1"/>
    <col min="10241" max="10241" width="93.42578125" customWidth="1"/>
    <col min="10497" max="10497" width="93.42578125" customWidth="1"/>
    <col min="10753" max="10753" width="93.42578125" customWidth="1"/>
    <col min="11009" max="11009" width="93.42578125" customWidth="1"/>
    <col min="11265" max="11265" width="93.42578125" customWidth="1"/>
    <col min="11521" max="11521" width="93.42578125" customWidth="1"/>
    <col min="11777" max="11777" width="93.42578125" customWidth="1"/>
    <col min="12033" max="12033" width="93.42578125" customWidth="1"/>
    <col min="12289" max="12289" width="93.42578125" customWidth="1"/>
    <col min="12545" max="12545" width="93.42578125" customWidth="1"/>
    <col min="12801" max="12801" width="93.42578125" customWidth="1"/>
    <col min="13057" max="13057" width="93.42578125" customWidth="1"/>
    <col min="13313" max="13313" width="93.42578125" customWidth="1"/>
    <col min="13569" max="13569" width="93.42578125" customWidth="1"/>
    <col min="13825" max="13825" width="93.42578125" customWidth="1"/>
    <col min="14081" max="14081" width="93.42578125" customWidth="1"/>
    <col min="14337" max="14337" width="93.42578125" customWidth="1"/>
    <col min="14593" max="14593" width="93.42578125" customWidth="1"/>
    <col min="14849" max="14849" width="93.42578125" customWidth="1"/>
    <col min="15105" max="15105" width="93.42578125" customWidth="1"/>
    <col min="15361" max="15361" width="93.42578125" customWidth="1"/>
    <col min="15617" max="15617" width="93.42578125" customWidth="1"/>
    <col min="15873" max="15873" width="93.42578125" customWidth="1"/>
    <col min="16129" max="16129" width="93.42578125" customWidth="1"/>
  </cols>
  <sheetData>
    <row r="3" spans="1:1" ht="21.95" customHeight="1">
      <c r="A3" s="568"/>
    </row>
    <row r="26" spans="1:5" ht="21.95" customHeight="1" thickBot="1">
      <c r="A26" s="569"/>
    </row>
    <row r="27" spans="1:5" s="571" customFormat="1" ht="21.95" customHeight="1" thickTop="1">
      <c r="A27" s="570"/>
    </row>
    <row r="28" spans="1:5" s="573" customFormat="1" ht="21.95" customHeight="1">
      <c r="A28" s="572" t="s">
        <v>9092</v>
      </c>
    </row>
    <row r="29" spans="1:5" s="573" customFormat="1" ht="21.95" customHeight="1">
      <c r="A29" s="572" t="s">
        <v>9093</v>
      </c>
      <c r="E29" s="574"/>
    </row>
    <row r="30" spans="1:5" s="573" customFormat="1" ht="21.95" customHeight="1">
      <c r="A30" s="575" t="s">
        <v>9094</v>
      </c>
      <c r="E30" s="574"/>
    </row>
    <row r="31" spans="1:5" s="573" customFormat="1" ht="21.95" customHeight="1">
      <c r="A31" s="576" t="s">
        <v>9095</v>
      </c>
    </row>
    <row r="32" spans="1:5" s="573" customFormat="1" ht="21.95" customHeight="1">
      <c r="A32" s="577" t="s">
        <v>9096</v>
      </c>
    </row>
    <row r="33" spans="1:1" ht="21.95" customHeight="1">
      <c r="A33" s="578"/>
    </row>
    <row r="34" spans="1:1" ht="21.95" customHeight="1">
      <c r="A34" s="579"/>
    </row>
  </sheetData>
  <pageMargins left="0.41" right="0.1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
  <sheetViews>
    <sheetView zoomScale="90" zoomScaleNormal="90" workbookViewId="0"/>
  </sheetViews>
  <sheetFormatPr defaultColWidth="7" defaultRowHeight="18.95" customHeight="1"/>
  <cols>
    <col min="1" max="1" width="19.5703125" style="96" customWidth="1"/>
    <col min="2" max="2" width="6.85546875" style="95" customWidth="1"/>
    <col min="3" max="3" width="9.28515625" style="95" customWidth="1"/>
    <col min="4" max="4" width="6.85546875" style="95" customWidth="1"/>
    <col min="5" max="5" width="6.5703125" style="95" customWidth="1"/>
    <col min="6" max="6" width="7" style="95" customWidth="1"/>
    <col min="7" max="7" width="6.85546875" style="95" customWidth="1"/>
    <col min="8" max="8" width="11.28515625" style="95" customWidth="1"/>
    <col min="9" max="10" width="8" style="95" customWidth="1"/>
    <col min="11" max="11" width="8.7109375" style="95" customWidth="1"/>
    <col min="12" max="12" width="7" style="95" customWidth="1"/>
    <col min="13" max="13" width="11.85546875" style="95" customWidth="1"/>
    <col min="14" max="14" width="7.7109375" style="95" customWidth="1"/>
    <col min="15" max="15" width="8.140625" style="95" customWidth="1"/>
    <col min="16" max="16" width="8.42578125" style="95" customWidth="1"/>
    <col min="17" max="17" width="7.5703125" style="95" customWidth="1"/>
    <col min="18" max="18" width="9.85546875" style="95" bestFit="1" customWidth="1"/>
    <col min="19" max="19" width="8.28515625" style="95" customWidth="1"/>
    <col min="20" max="102" width="7.5703125" style="95" customWidth="1"/>
    <col min="103" max="256" width="7" style="95"/>
    <col min="257" max="257" width="22.7109375" style="95" customWidth="1"/>
    <col min="258" max="258" width="5.85546875" style="95" customWidth="1"/>
    <col min="259" max="259" width="9.28515625" style="95" customWidth="1"/>
    <col min="260" max="260" width="5.5703125" style="95" customWidth="1"/>
    <col min="261" max="262" width="6.28515625" style="95" customWidth="1"/>
    <col min="263" max="263" width="6.85546875" style="95" customWidth="1"/>
    <col min="264" max="264" width="10.28515625" style="95" customWidth="1"/>
    <col min="265" max="265" width="7.140625" style="95" customWidth="1"/>
    <col min="266" max="266" width="7.7109375" style="95" customWidth="1"/>
    <col min="267" max="267" width="8.5703125" style="95" customWidth="1"/>
    <col min="268" max="268" width="7.42578125" style="95" customWidth="1"/>
    <col min="269" max="269" width="13.42578125" style="95" customWidth="1"/>
    <col min="270" max="270" width="8.7109375" style="95" customWidth="1"/>
    <col min="271" max="271" width="8.140625" style="95" customWidth="1"/>
    <col min="272" max="272" width="9.7109375" style="95" customWidth="1"/>
    <col min="273" max="358" width="7.5703125" style="95" customWidth="1"/>
    <col min="359" max="512" width="7" style="95"/>
    <col min="513" max="513" width="22.7109375" style="95" customWidth="1"/>
    <col min="514" max="514" width="5.85546875" style="95" customWidth="1"/>
    <col min="515" max="515" width="9.28515625" style="95" customWidth="1"/>
    <col min="516" max="516" width="5.5703125" style="95" customWidth="1"/>
    <col min="517" max="518" width="6.28515625" style="95" customWidth="1"/>
    <col min="519" max="519" width="6.85546875" style="95" customWidth="1"/>
    <col min="520" max="520" width="10.28515625" style="95" customWidth="1"/>
    <col min="521" max="521" width="7.140625" style="95" customWidth="1"/>
    <col min="522" max="522" width="7.7109375" style="95" customWidth="1"/>
    <col min="523" max="523" width="8.5703125" style="95" customWidth="1"/>
    <col min="524" max="524" width="7.42578125" style="95" customWidth="1"/>
    <col min="525" max="525" width="13.42578125" style="95" customWidth="1"/>
    <col min="526" max="526" width="8.7109375" style="95" customWidth="1"/>
    <col min="527" max="527" width="8.140625" style="95" customWidth="1"/>
    <col min="528" max="528" width="9.7109375" style="95" customWidth="1"/>
    <col min="529" max="614" width="7.5703125" style="95" customWidth="1"/>
    <col min="615" max="768" width="7" style="95"/>
    <col min="769" max="769" width="22.7109375" style="95" customWidth="1"/>
    <col min="770" max="770" width="5.85546875" style="95" customWidth="1"/>
    <col min="771" max="771" width="9.28515625" style="95" customWidth="1"/>
    <col min="772" max="772" width="5.5703125" style="95" customWidth="1"/>
    <col min="773" max="774" width="6.28515625" style="95" customWidth="1"/>
    <col min="775" max="775" width="6.85546875" style="95" customWidth="1"/>
    <col min="776" max="776" width="10.28515625" style="95" customWidth="1"/>
    <col min="777" max="777" width="7.140625" style="95" customWidth="1"/>
    <col min="778" max="778" width="7.7109375" style="95" customWidth="1"/>
    <col min="779" max="779" width="8.5703125" style="95" customWidth="1"/>
    <col min="780" max="780" width="7.42578125" style="95" customWidth="1"/>
    <col min="781" max="781" width="13.42578125" style="95" customWidth="1"/>
    <col min="782" max="782" width="8.7109375" style="95" customWidth="1"/>
    <col min="783" max="783" width="8.140625" style="95" customWidth="1"/>
    <col min="784" max="784" width="9.7109375" style="95" customWidth="1"/>
    <col min="785" max="870" width="7.5703125" style="95" customWidth="1"/>
    <col min="871" max="1024" width="7" style="95"/>
    <col min="1025" max="1025" width="22.7109375" style="95" customWidth="1"/>
    <col min="1026" max="1026" width="5.85546875" style="95" customWidth="1"/>
    <col min="1027" max="1027" width="9.28515625" style="95" customWidth="1"/>
    <col min="1028" max="1028" width="5.5703125" style="95" customWidth="1"/>
    <col min="1029" max="1030" width="6.28515625" style="95" customWidth="1"/>
    <col min="1031" max="1031" width="6.85546875" style="95" customWidth="1"/>
    <col min="1032" max="1032" width="10.28515625" style="95" customWidth="1"/>
    <col min="1033" max="1033" width="7.140625" style="95" customWidth="1"/>
    <col min="1034" max="1034" width="7.7109375" style="95" customWidth="1"/>
    <col min="1035" max="1035" width="8.5703125" style="95" customWidth="1"/>
    <col min="1036" max="1036" width="7.42578125" style="95" customWidth="1"/>
    <col min="1037" max="1037" width="13.42578125" style="95" customWidth="1"/>
    <col min="1038" max="1038" width="8.7109375" style="95" customWidth="1"/>
    <col min="1039" max="1039" width="8.140625" style="95" customWidth="1"/>
    <col min="1040" max="1040" width="9.7109375" style="95" customWidth="1"/>
    <col min="1041" max="1126" width="7.5703125" style="95" customWidth="1"/>
    <col min="1127" max="1280" width="7" style="95"/>
    <col min="1281" max="1281" width="22.7109375" style="95" customWidth="1"/>
    <col min="1282" max="1282" width="5.85546875" style="95" customWidth="1"/>
    <col min="1283" max="1283" width="9.28515625" style="95" customWidth="1"/>
    <col min="1284" max="1284" width="5.5703125" style="95" customWidth="1"/>
    <col min="1285" max="1286" width="6.28515625" style="95" customWidth="1"/>
    <col min="1287" max="1287" width="6.85546875" style="95" customWidth="1"/>
    <col min="1288" max="1288" width="10.28515625" style="95" customWidth="1"/>
    <col min="1289" max="1289" width="7.140625" style="95" customWidth="1"/>
    <col min="1290" max="1290" width="7.7109375" style="95" customWidth="1"/>
    <col min="1291" max="1291" width="8.5703125" style="95" customWidth="1"/>
    <col min="1292" max="1292" width="7.42578125" style="95" customWidth="1"/>
    <col min="1293" max="1293" width="13.42578125" style="95" customWidth="1"/>
    <col min="1294" max="1294" width="8.7109375" style="95" customWidth="1"/>
    <col min="1295" max="1295" width="8.140625" style="95" customWidth="1"/>
    <col min="1296" max="1296" width="9.7109375" style="95" customWidth="1"/>
    <col min="1297" max="1382" width="7.5703125" style="95" customWidth="1"/>
    <col min="1383" max="1536" width="7" style="95"/>
    <col min="1537" max="1537" width="22.7109375" style="95" customWidth="1"/>
    <col min="1538" max="1538" width="5.85546875" style="95" customWidth="1"/>
    <col min="1539" max="1539" width="9.28515625" style="95" customWidth="1"/>
    <col min="1540" max="1540" width="5.5703125" style="95" customWidth="1"/>
    <col min="1541" max="1542" width="6.28515625" style="95" customWidth="1"/>
    <col min="1543" max="1543" width="6.85546875" style="95" customWidth="1"/>
    <col min="1544" max="1544" width="10.28515625" style="95" customWidth="1"/>
    <col min="1545" max="1545" width="7.140625" style="95" customWidth="1"/>
    <col min="1546" max="1546" width="7.7109375" style="95" customWidth="1"/>
    <col min="1547" max="1547" width="8.5703125" style="95" customWidth="1"/>
    <col min="1548" max="1548" width="7.42578125" style="95" customWidth="1"/>
    <col min="1549" max="1549" width="13.42578125" style="95" customWidth="1"/>
    <col min="1550" max="1550" width="8.7109375" style="95" customWidth="1"/>
    <col min="1551" max="1551" width="8.140625" style="95" customWidth="1"/>
    <col min="1552" max="1552" width="9.7109375" style="95" customWidth="1"/>
    <col min="1553" max="1638" width="7.5703125" style="95" customWidth="1"/>
    <col min="1639" max="1792" width="7" style="95"/>
    <col min="1793" max="1793" width="22.7109375" style="95" customWidth="1"/>
    <col min="1794" max="1794" width="5.85546875" style="95" customWidth="1"/>
    <col min="1795" max="1795" width="9.28515625" style="95" customWidth="1"/>
    <col min="1796" max="1796" width="5.5703125" style="95" customWidth="1"/>
    <col min="1797" max="1798" width="6.28515625" style="95" customWidth="1"/>
    <col min="1799" max="1799" width="6.85546875" style="95" customWidth="1"/>
    <col min="1800" max="1800" width="10.28515625" style="95" customWidth="1"/>
    <col min="1801" max="1801" width="7.140625" style="95" customWidth="1"/>
    <col min="1802" max="1802" width="7.7109375" style="95" customWidth="1"/>
    <col min="1803" max="1803" width="8.5703125" style="95" customWidth="1"/>
    <col min="1804" max="1804" width="7.42578125" style="95" customWidth="1"/>
    <col min="1805" max="1805" width="13.42578125" style="95" customWidth="1"/>
    <col min="1806" max="1806" width="8.7109375" style="95" customWidth="1"/>
    <col min="1807" max="1807" width="8.140625" style="95" customWidth="1"/>
    <col min="1808" max="1808" width="9.7109375" style="95" customWidth="1"/>
    <col min="1809" max="1894" width="7.5703125" style="95" customWidth="1"/>
    <col min="1895" max="2048" width="7" style="95"/>
    <col min="2049" max="2049" width="22.7109375" style="95" customWidth="1"/>
    <col min="2050" max="2050" width="5.85546875" style="95" customWidth="1"/>
    <col min="2051" max="2051" width="9.28515625" style="95" customWidth="1"/>
    <col min="2052" max="2052" width="5.5703125" style="95" customWidth="1"/>
    <col min="2053" max="2054" width="6.28515625" style="95" customWidth="1"/>
    <col min="2055" max="2055" width="6.85546875" style="95" customWidth="1"/>
    <col min="2056" max="2056" width="10.28515625" style="95" customWidth="1"/>
    <col min="2057" max="2057" width="7.140625" style="95" customWidth="1"/>
    <col min="2058" max="2058" width="7.7109375" style="95" customWidth="1"/>
    <col min="2059" max="2059" width="8.5703125" style="95" customWidth="1"/>
    <col min="2060" max="2060" width="7.42578125" style="95" customWidth="1"/>
    <col min="2061" max="2061" width="13.42578125" style="95" customWidth="1"/>
    <col min="2062" max="2062" width="8.7109375" style="95" customWidth="1"/>
    <col min="2063" max="2063" width="8.140625" style="95" customWidth="1"/>
    <col min="2064" max="2064" width="9.7109375" style="95" customWidth="1"/>
    <col min="2065" max="2150" width="7.5703125" style="95" customWidth="1"/>
    <col min="2151" max="2304" width="7" style="95"/>
    <col min="2305" max="2305" width="22.7109375" style="95" customWidth="1"/>
    <col min="2306" max="2306" width="5.85546875" style="95" customWidth="1"/>
    <col min="2307" max="2307" width="9.28515625" style="95" customWidth="1"/>
    <col min="2308" max="2308" width="5.5703125" style="95" customWidth="1"/>
    <col min="2309" max="2310" width="6.28515625" style="95" customWidth="1"/>
    <col min="2311" max="2311" width="6.85546875" style="95" customWidth="1"/>
    <col min="2312" max="2312" width="10.28515625" style="95" customWidth="1"/>
    <col min="2313" max="2313" width="7.140625" style="95" customWidth="1"/>
    <col min="2314" max="2314" width="7.7109375" style="95" customWidth="1"/>
    <col min="2315" max="2315" width="8.5703125" style="95" customWidth="1"/>
    <col min="2316" max="2316" width="7.42578125" style="95" customWidth="1"/>
    <col min="2317" max="2317" width="13.42578125" style="95" customWidth="1"/>
    <col min="2318" max="2318" width="8.7109375" style="95" customWidth="1"/>
    <col min="2319" max="2319" width="8.140625" style="95" customWidth="1"/>
    <col min="2320" max="2320" width="9.7109375" style="95" customWidth="1"/>
    <col min="2321" max="2406" width="7.5703125" style="95" customWidth="1"/>
    <col min="2407" max="2560" width="7" style="95"/>
    <col min="2561" max="2561" width="22.7109375" style="95" customWidth="1"/>
    <col min="2562" max="2562" width="5.85546875" style="95" customWidth="1"/>
    <col min="2563" max="2563" width="9.28515625" style="95" customWidth="1"/>
    <col min="2564" max="2564" width="5.5703125" style="95" customWidth="1"/>
    <col min="2565" max="2566" width="6.28515625" style="95" customWidth="1"/>
    <col min="2567" max="2567" width="6.85546875" style="95" customWidth="1"/>
    <col min="2568" max="2568" width="10.28515625" style="95" customWidth="1"/>
    <col min="2569" max="2569" width="7.140625" style="95" customWidth="1"/>
    <col min="2570" max="2570" width="7.7109375" style="95" customWidth="1"/>
    <col min="2571" max="2571" width="8.5703125" style="95" customWidth="1"/>
    <col min="2572" max="2572" width="7.42578125" style="95" customWidth="1"/>
    <col min="2573" max="2573" width="13.42578125" style="95" customWidth="1"/>
    <col min="2574" max="2574" width="8.7109375" style="95" customWidth="1"/>
    <col min="2575" max="2575" width="8.140625" style="95" customWidth="1"/>
    <col min="2576" max="2576" width="9.7109375" style="95" customWidth="1"/>
    <col min="2577" max="2662" width="7.5703125" style="95" customWidth="1"/>
    <col min="2663" max="2816" width="7" style="95"/>
    <col min="2817" max="2817" width="22.7109375" style="95" customWidth="1"/>
    <col min="2818" max="2818" width="5.85546875" style="95" customWidth="1"/>
    <col min="2819" max="2819" width="9.28515625" style="95" customWidth="1"/>
    <col min="2820" max="2820" width="5.5703125" style="95" customWidth="1"/>
    <col min="2821" max="2822" width="6.28515625" style="95" customWidth="1"/>
    <col min="2823" max="2823" width="6.85546875" style="95" customWidth="1"/>
    <col min="2824" max="2824" width="10.28515625" style="95" customWidth="1"/>
    <col min="2825" max="2825" width="7.140625" style="95" customWidth="1"/>
    <col min="2826" max="2826" width="7.7109375" style="95" customWidth="1"/>
    <col min="2827" max="2827" width="8.5703125" style="95" customWidth="1"/>
    <col min="2828" max="2828" width="7.42578125" style="95" customWidth="1"/>
    <col min="2829" max="2829" width="13.42578125" style="95" customWidth="1"/>
    <col min="2830" max="2830" width="8.7109375" style="95" customWidth="1"/>
    <col min="2831" max="2831" width="8.140625" style="95" customWidth="1"/>
    <col min="2832" max="2832" width="9.7109375" style="95" customWidth="1"/>
    <col min="2833" max="2918" width="7.5703125" style="95" customWidth="1"/>
    <col min="2919" max="3072" width="7" style="95"/>
    <col min="3073" max="3073" width="22.7109375" style="95" customWidth="1"/>
    <col min="3074" max="3074" width="5.85546875" style="95" customWidth="1"/>
    <col min="3075" max="3075" width="9.28515625" style="95" customWidth="1"/>
    <col min="3076" max="3076" width="5.5703125" style="95" customWidth="1"/>
    <col min="3077" max="3078" width="6.28515625" style="95" customWidth="1"/>
    <col min="3079" max="3079" width="6.85546875" style="95" customWidth="1"/>
    <col min="3080" max="3080" width="10.28515625" style="95" customWidth="1"/>
    <col min="3081" max="3081" width="7.140625" style="95" customWidth="1"/>
    <col min="3082" max="3082" width="7.7109375" style="95" customWidth="1"/>
    <col min="3083" max="3083" width="8.5703125" style="95" customWidth="1"/>
    <col min="3084" max="3084" width="7.42578125" style="95" customWidth="1"/>
    <col min="3085" max="3085" width="13.42578125" style="95" customWidth="1"/>
    <col min="3086" max="3086" width="8.7109375" style="95" customWidth="1"/>
    <col min="3087" max="3087" width="8.140625" style="95" customWidth="1"/>
    <col min="3088" max="3088" width="9.7109375" style="95" customWidth="1"/>
    <col min="3089" max="3174" width="7.5703125" style="95" customWidth="1"/>
    <col min="3175" max="3328" width="7" style="95"/>
    <col min="3329" max="3329" width="22.7109375" style="95" customWidth="1"/>
    <col min="3330" max="3330" width="5.85546875" style="95" customWidth="1"/>
    <col min="3331" max="3331" width="9.28515625" style="95" customWidth="1"/>
    <col min="3332" max="3332" width="5.5703125" style="95" customWidth="1"/>
    <col min="3333" max="3334" width="6.28515625" style="95" customWidth="1"/>
    <col min="3335" max="3335" width="6.85546875" style="95" customWidth="1"/>
    <col min="3336" max="3336" width="10.28515625" style="95" customWidth="1"/>
    <col min="3337" max="3337" width="7.140625" style="95" customWidth="1"/>
    <col min="3338" max="3338" width="7.7109375" style="95" customWidth="1"/>
    <col min="3339" max="3339" width="8.5703125" style="95" customWidth="1"/>
    <col min="3340" max="3340" width="7.42578125" style="95" customWidth="1"/>
    <col min="3341" max="3341" width="13.42578125" style="95" customWidth="1"/>
    <col min="3342" max="3342" width="8.7109375" style="95" customWidth="1"/>
    <col min="3343" max="3343" width="8.140625" style="95" customWidth="1"/>
    <col min="3344" max="3344" width="9.7109375" style="95" customWidth="1"/>
    <col min="3345" max="3430" width="7.5703125" style="95" customWidth="1"/>
    <col min="3431" max="3584" width="7" style="95"/>
    <col min="3585" max="3585" width="22.7109375" style="95" customWidth="1"/>
    <col min="3586" max="3586" width="5.85546875" style="95" customWidth="1"/>
    <col min="3587" max="3587" width="9.28515625" style="95" customWidth="1"/>
    <col min="3588" max="3588" width="5.5703125" style="95" customWidth="1"/>
    <col min="3589" max="3590" width="6.28515625" style="95" customWidth="1"/>
    <col min="3591" max="3591" width="6.85546875" style="95" customWidth="1"/>
    <col min="3592" max="3592" width="10.28515625" style="95" customWidth="1"/>
    <col min="3593" max="3593" width="7.140625" style="95" customWidth="1"/>
    <col min="3594" max="3594" width="7.7109375" style="95" customWidth="1"/>
    <col min="3595" max="3595" width="8.5703125" style="95" customWidth="1"/>
    <col min="3596" max="3596" width="7.42578125" style="95" customWidth="1"/>
    <col min="3597" max="3597" width="13.42578125" style="95" customWidth="1"/>
    <col min="3598" max="3598" width="8.7109375" style="95" customWidth="1"/>
    <col min="3599" max="3599" width="8.140625" style="95" customWidth="1"/>
    <col min="3600" max="3600" width="9.7109375" style="95" customWidth="1"/>
    <col min="3601" max="3686" width="7.5703125" style="95" customWidth="1"/>
    <col min="3687" max="3840" width="7" style="95"/>
    <col min="3841" max="3841" width="22.7109375" style="95" customWidth="1"/>
    <col min="3842" max="3842" width="5.85546875" style="95" customWidth="1"/>
    <col min="3843" max="3843" width="9.28515625" style="95" customWidth="1"/>
    <col min="3844" max="3844" width="5.5703125" style="95" customWidth="1"/>
    <col min="3845" max="3846" width="6.28515625" style="95" customWidth="1"/>
    <col min="3847" max="3847" width="6.85546875" style="95" customWidth="1"/>
    <col min="3848" max="3848" width="10.28515625" style="95" customWidth="1"/>
    <col min="3849" max="3849" width="7.140625" style="95" customWidth="1"/>
    <col min="3850" max="3850" width="7.7109375" style="95" customWidth="1"/>
    <col min="3851" max="3851" width="8.5703125" style="95" customWidth="1"/>
    <col min="3852" max="3852" width="7.42578125" style="95" customWidth="1"/>
    <col min="3853" max="3853" width="13.42578125" style="95" customWidth="1"/>
    <col min="3854" max="3854" width="8.7109375" style="95" customWidth="1"/>
    <col min="3855" max="3855" width="8.140625" style="95" customWidth="1"/>
    <col min="3856" max="3856" width="9.7109375" style="95" customWidth="1"/>
    <col min="3857" max="3942" width="7.5703125" style="95" customWidth="1"/>
    <col min="3943" max="4096" width="7" style="95"/>
    <col min="4097" max="4097" width="22.7109375" style="95" customWidth="1"/>
    <col min="4098" max="4098" width="5.85546875" style="95" customWidth="1"/>
    <col min="4099" max="4099" width="9.28515625" style="95" customWidth="1"/>
    <col min="4100" max="4100" width="5.5703125" style="95" customWidth="1"/>
    <col min="4101" max="4102" width="6.28515625" style="95" customWidth="1"/>
    <col min="4103" max="4103" width="6.85546875" style="95" customWidth="1"/>
    <col min="4104" max="4104" width="10.28515625" style="95" customWidth="1"/>
    <col min="4105" max="4105" width="7.140625" style="95" customWidth="1"/>
    <col min="4106" max="4106" width="7.7109375" style="95" customWidth="1"/>
    <col min="4107" max="4107" width="8.5703125" style="95" customWidth="1"/>
    <col min="4108" max="4108" width="7.42578125" style="95" customWidth="1"/>
    <col min="4109" max="4109" width="13.42578125" style="95" customWidth="1"/>
    <col min="4110" max="4110" width="8.7109375" style="95" customWidth="1"/>
    <col min="4111" max="4111" width="8.140625" style="95" customWidth="1"/>
    <col min="4112" max="4112" width="9.7109375" style="95" customWidth="1"/>
    <col min="4113" max="4198" width="7.5703125" style="95" customWidth="1"/>
    <col min="4199" max="4352" width="7" style="95"/>
    <col min="4353" max="4353" width="22.7109375" style="95" customWidth="1"/>
    <col min="4354" max="4354" width="5.85546875" style="95" customWidth="1"/>
    <col min="4355" max="4355" width="9.28515625" style="95" customWidth="1"/>
    <col min="4356" max="4356" width="5.5703125" style="95" customWidth="1"/>
    <col min="4357" max="4358" width="6.28515625" style="95" customWidth="1"/>
    <col min="4359" max="4359" width="6.85546875" style="95" customWidth="1"/>
    <col min="4360" max="4360" width="10.28515625" style="95" customWidth="1"/>
    <col min="4361" max="4361" width="7.140625" style="95" customWidth="1"/>
    <col min="4362" max="4362" width="7.7109375" style="95" customWidth="1"/>
    <col min="4363" max="4363" width="8.5703125" style="95" customWidth="1"/>
    <col min="4364" max="4364" width="7.42578125" style="95" customWidth="1"/>
    <col min="4365" max="4365" width="13.42578125" style="95" customWidth="1"/>
    <col min="4366" max="4366" width="8.7109375" style="95" customWidth="1"/>
    <col min="4367" max="4367" width="8.140625" style="95" customWidth="1"/>
    <col min="4368" max="4368" width="9.7109375" style="95" customWidth="1"/>
    <col min="4369" max="4454" width="7.5703125" style="95" customWidth="1"/>
    <col min="4455" max="4608" width="7" style="95"/>
    <col min="4609" max="4609" width="22.7109375" style="95" customWidth="1"/>
    <col min="4610" max="4610" width="5.85546875" style="95" customWidth="1"/>
    <col min="4611" max="4611" width="9.28515625" style="95" customWidth="1"/>
    <col min="4612" max="4612" width="5.5703125" style="95" customWidth="1"/>
    <col min="4613" max="4614" width="6.28515625" style="95" customWidth="1"/>
    <col min="4615" max="4615" width="6.85546875" style="95" customWidth="1"/>
    <col min="4616" max="4616" width="10.28515625" style="95" customWidth="1"/>
    <col min="4617" max="4617" width="7.140625" style="95" customWidth="1"/>
    <col min="4618" max="4618" width="7.7109375" style="95" customWidth="1"/>
    <col min="4619" max="4619" width="8.5703125" style="95" customWidth="1"/>
    <col min="4620" max="4620" width="7.42578125" style="95" customWidth="1"/>
    <col min="4621" max="4621" width="13.42578125" style="95" customWidth="1"/>
    <col min="4622" max="4622" width="8.7109375" style="95" customWidth="1"/>
    <col min="4623" max="4623" width="8.140625" style="95" customWidth="1"/>
    <col min="4624" max="4624" width="9.7109375" style="95" customWidth="1"/>
    <col min="4625" max="4710" width="7.5703125" style="95" customWidth="1"/>
    <col min="4711" max="4864" width="7" style="95"/>
    <col min="4865" max="4865" width="22.7109375" style="95" customWidth="1"/>
    <col min="4866" max="4866" width="5.85546875" style="95" customWidth="1"/>
    <col min="4867" max="4867" width="9.28515625" style="95" customWidth="1"/>
    <col min="4868" max="4868" width="5.5703125" style="95" customWidth="1"/>
    <col min="4869" max="4870" width="6.28515625" style="95" customWidth="1"/>
    <col min="4871" max="4871" width="6.85546875" style="95" customWidth="1"/>
    <col min="4872" max="4872" width="10.28515625" style="95" customWidth="1"/>
    <col min="4873" max="4873" width="7.140625" style="95" customWidth="1"/>
    <col min="4874" max="4874" width="7.7109375" style="95" customWidth="1"/>
    <col min="4875" max="4875" width="8.5703125" style="95" customWidth="1"/>
    <col min="4876" max="4876" width="7.42578125" style="95" customWidth="1"/>
    <col min="4877" max="4877" width="13.42578125" style="95" customWidth="1"/>
    <col min="4878" max="4878" width="8.7109375" style="95" customWidth="1"/>
    <col min="4879" max="4879" width="8.140625" style="95" customWidth="1"/>
    <col min="4880" max="4880" width="9.7109375" style="95" customWidth="1"/>
    <col min="4881" max="4966" width="7.5703125" style="95" customWidth="1"/>
    <col min="4967" max="5120" width="7" style="95"/>
    <col min="5121" max="5121" width="22.7109375" style="95" customWidth="1"/>
    <col min="5122" max="5122" width="5.85546875" style="95" customWidth="1"/>
    <col min="5123" max="5123" width="9.28515625" style="95" customWidth="1"/>
    <col min="5124" max="5124" width="5.5703125" style="95" customWidth="1"/>
    <col min="5125" max="5126" width="6.28515625" style="95" customWidth="1"/>
    <col min="5127" max="5127" width="6.85546875" style="95" customWidth="1"/>
    <col min="5128" max="5128" width="10.28515625" style="95" customWidth="1"/>
    <col min="5129" max="5129" width="7.140625" style="95" customWidth="1"/>
    <col min="5130" max="5130" width="7.7109375" style="95" customWidth="1"/>
    <col min="5131" max="5131" width="8.5703125" style="95" customWidth="1"/>
    <col min="5132" max="5132" width="7.42578125" style="95" customWidth="1"/>
    <col min="5133" max="5133" width="13.42578125" style="95" customWidth="1"/>
    <col min="5134" max="5134" width="8.7109375" style="95" customWidth="1"/>
    <col min="5135" max="5135" width="8.140625" style="95" customWidth="1"/>
    <col min="5136" max="5136" width="9.7109375" style="95" customWidth="1"/>
    <col min="5137" max="5222" width="7.5703125" style="95" customWidth="1"/>
    <col min="5223" max="5376" width="7" style="95"/>
    <col min="5377" max="5377" width="22.7109375" style="95" customWidth="1"/>
    <col min="5378" max="5378" width="5.85546875" style="95" customWidth="1"/>
    <col min="5379" max="5379" width="9.28515625" style="95" customWidth="1"/>
    <col min="5380" max="5380" width="5.5703125" style="95" customWidth="1"/>
    <col min="5381" max="5382" width="6.28515625" style="95" customWidth="1"/>
    <col min="5383" max="5383" width="6.85546875" style="95" customWidth="1"/>
    <col min="5384" max="5384" width="10.28515625" style="95" customWidth="1"/>
    <col min="5385" max="5385" width="7.140625" style="95" customWidth="1"/>
    <col min="5386" max="5386" width="7.7109375" style="95" customWidth="1"/>
    <col min="5387" max="5387" width="8.5703125" style="95" customWidth="1"/>
    <col min="5388" max="5388" width="7.42578125" style="95" customWidth="1"/>
    <col min="5389" max="5389" width="13.42578125" style="95" customWidth="1"/>
    <col min="5390" max="5390" width="8.7109375" style="95" customWidth="1"/>
    <col min="5391" max="5391" width="8.140625" style="95" customWidth="1"/>
    <col min="5392" max="5392" width="9.7109375" style="95" customWidth="1"/>
    <col min="5393" max="5478" width="7.5703125" style="95" customWidth="1"/>
    <col min="5479" max="5632" width="7" style="95"/>
    <col min="5633" max="5633" width="22.7109375" style="95" customWidth="1"/>
    <col min="5634" max="5634" width="5.85546875" style="95" customWidth="1"/>
    <col min="5635" max="5635" width="9.28515625" style="95" customWidth="1"/>
    <col min="5636" max="5636" width="5.5703125" style="95" customWidth="1"/>
    <col min="5637" max="5638" width="6.28515625" style="95" customWidth="1"/>
    <col min="5639" max="5639" width="6.85546875" style="95" customWidth="1"/>
    <col min="5640" max="5640" width="10.28515625" style="95" customWidth="1"/>
    <col min="5641" max="5641" width="7.140625" style="95" customWidth="1"/>
    <col min="5642" max="5642" width="7.7109375" style="95" customWidth="1"/>
    <col min="5643" max="5643" width="8.5703125" style="95" customWidth="1"/>
    <col min="5644" max="5644" width="7.42578125" style="95" customWidth="1"/>
    <col min="5645" max="5645" width="13.42578125" style="95" customWidth="1"/>
    <col min="5646" max="5646" width="8.7109375" style="95" customWidth="1"/>
    <col min="5647" max="5647" width="8.140625" style="95" customWidth="1"/>
    <col min="5648" max="5648" width="9.7109375" style="95" customWidth="1"/>
    <col min="5649" max="5734" width="7.5703125" style="95" customWidth="1"/>
    <col min="5735" max="5888" width="7" style="95"/>
    <col min="5889" max="5889" width="22.7109375" style="95" customWidth="1"/>
    <col min="5890" max="5890" width="5.85546875" style="95" customWidth="1"/>
    <col min="5891" max="5891" width="9.28515625" style="95" customWidth="1"/>
    <col min="5892" max="5892" width="5.5703125" style="95" customWidth="1"/>
    <col min="5893" max="5894" width="6.28515625" style="95" customWidth="1"/>
    <col min="5895" max="5895" width="6.85546875" style="95" customWidth="1"/>
    <col min="5896" max="5896" width="10.28515625" style="95" customWidth="1"/>
    <col min="5897" max="5897" width="7.140625" style="95" customWidth="1"/>
    <col min="5898" max="5898" width="7.7109375" style="95" customWidth="1"/>
    <col min="5899" max="5899" width="8.5703125" style="95" customWidth="1"/>
    <col min="5900" max="5900" width="7.42578125" style="95" customWidth="1"/>
    <col min="5901" max="5901" width="13.42578125" style="95" customWidth="1"/>
    <col min="5902" max="5902" width="8.7109375" style="95" customWidth="1"/>
    <col min="5903" max="5903" width="8.140625" style="95" customWidth="1"/>
    <col min="5904" max="5904" width="9.7109375" style="95" customWidth="1"/>
    <col min="5905" max="5990" width="7.5703125" style="95" customWidth="1"/>
    <col min="5991" max="6144" width="7" style="95"/>
    <col min="6145" max="6145" width="22.7109375" style="95" customWidth="1"/>
    <col min="6146" max="6146" width="5.85546875" style="95" customWidth="1"/>
    <col min="6147" max="6147" width="9.28515625" style="95" customWidth="1"/>
    <col min="6148" max="6148" width="5.5703125" style="95" customWidth="1"/>
    <col min="6149" max="6150" width="6.28515625" style="95" customWidth="1"/>
    <col min="6151" max="6151" width="6.85546875" style="95" customWidth="1"/>
    <col min="6152" max="6152" width="10.28515625" style="95" customWidth="1"/>
    <col min="6153" max="6153" width="7.140625" style="95" customWidth="1"/>
    <col min="6154" max="6154" width="7.7109375" style="95" customWidth="1"/>
    <col min="6155" max="6155" width="8.5703125" style="95" customWidth="1"/>
    <col min="6156" max="6156" width="7.42578125" style="95" customWidth="1"/>
    <col min="6157" max="6157" width="13.42578125" style="95" customWidth="1"/>
    <col min="6158" max="6158" width="8.7109375" style="95" customWidth="1"/>
    <col min="6159" max="6159" width="8.140625" style="95" customWidth="1"/>
    <col min="6160" max="6160" width="9.7109375" style="95" customWidth="1"/>
    <col min="6161" max="6246" width="7.5703125" style="95" customWidth="1"/>
    <col min="6247" max="6400" width="7" style="95"/>
    <col min="6401" max="6401" width="22.7109375" style="95" customWidth="1"/>
    <col min="6402" max="6402" width="5.85546875" style="95" customWidth="1"/>
    <col min="6403" max="6403" width="9.28515625" style="95" customWidth="1"/>
    <col min="6404" max="6404" width="5.5703125" style="95" customWidth="1"/>
    <col min="6405" max="6406" width="6.28515625" style="95" customWidth="1"/>
    <col min="6407" max="6407" width="6.85546875" style="95" customWidth="1"/>
    <col min="6408" max="6408" width="10.28515625" style="95" customWidth="1"/>
    <col min="6409" max="6409" width="7.140625" style="95" customWidth="1"/>
    <col min="6410" max="6410" width="7.7109375" style="95" customWidth="1"/>
    <col min="6411" max="6411" width="8.5703125" style="95" customWidth="1"/>
    <col min="6412" max="6412" width="7.42578125" style="95" customWidth="1"/>
    <col min="6413" max="6413" width="13.42578125" style="95" customWidth="1"/>
    <col min="6414" max="6414" width="8.7109375" style="95" customWidth="1"/>
    <col min="6415" max="6415" width="8.140625" style="95" customWidth="1"/>
    <col min="6416" max="6416" width="9.7109375" style="95" customWidth="1"/>
    <col min="6417" max="6502" width="7.5703125" style="95" customWidth="1"/>
    <col min="6503" max="6656" width="7" style="95"/>
    <col min="6657" max="6657" width="22.7109375" style="95" customWidth="1"/>
    <col min="6658" max="6658" width="5.85546875" style="95" customWidth="1"/>
    <col min="6659" max="6659" width="9.28515625" style="95" customWidth="1"/>
    <col min="6660" max="6660" width="5.5703125" style="95" customWidth="1"/>
    <col min="6661" max="6662" width="6.28515625" style="95" customWidth="1"/>
    <col min="6663" max="6663" width="6.85546875" style="95" customWidth="1"/>
    <col min="6664" max="6664" width="10.28515625" style="95" customWidth="1"/>
    <col min="6665" max="6665" width="7.140625" style="95" customWidth="1"/>
    <col min="6666" max="6666" width="7.7109375" style="95" customWidth="1"/>
    <col min="6667" max="6667" width="8.5703125" style="95" customWidth="1"/>
    <col min="6668" max="6668" width="7.42578125" style="95" customWidth="1"/>
    <col min="6669" max="6669" width="13.42578125" style="95" customWidth="1"/>
    <col min="6670" max="6670" width="8.7109375" style="95" customWidth="1"/>
    <col min="6671" max="6671" width="8.140625" style="95" customWidth="1"/>
    <col min="6672" max="6672" width="9.7109375" style="95" customWidth="1"/>
    <col min="6673" max="6758" width="7.5703125" style="95" customWidth="1"/>
    <col min="6759" max="6912" width="7" style="95"/>
    <col min="6913" max="6913" width="22.7109375" style="95" customWidth="1"/>
    <col min="6914" max="6914" width="5.85546875" style="95" customWidth="1"/>
    <col min="6915" max="6915" width="9.28515625" style="95" customWidth="1"/>
    <col min="6916" max="6916" width="5.5703125" style="95" customWidth="1"/>
    <col min="6917" max="6918" width="6.28515625" style="95" customWidth="1"/>
    <col min="6919" max="6919" width="6.85546875" style="95" customWidth="1"/>
    <col min="6920" max="6920" width="10.28515625" style="95" customWidth="1"/>
    <col min="6921" max="6921" width="7.140625" style="95" customWidth="1"/>
    <col min="6922" max="6922" width="7.7109375" style="95" customWidth="1"/>
    <col min="6923" max="6923" width="8.5703125" style="95" customWidth="1"/>
    <col min="6924" max="6924" width="7.42578125" style="95" customWidth="1"/>
    <col min="6925" max="6925" width="13.42578125" style="95" customWidth="1"/>
    <col min="6926" max="6926" width="8.7109375" style="95" customWidth="1"/>
    <col min="6927" max="6927" width="8.140625" style="95" customWidth="1"/>
    <col min="6928" max="6928" width="9.7109375" style="95" customWidth="1"/>
    <col min="6929" max="7014" width="7.5703125" style="95" customWidth="1"/>
    <col min="7015" max="7168" width="7" style="95"/>
    <col min="7169" max="7169" width="22.7109375" style="95" customWidth="1"/>
    <col min="7170" max="7170" width="5.85546875" style="95" customWidth="1"/>
    <col min="7171" max="7171" width="9.28515625" style="95" customWidth="1"/>
    <col min="7172" max="7172" width="5.5703125" style="95" customWidth="1"/>
    <col min="7173" max="7174" width="6.28515625" style="95" customWidth="1"/>
    <col min="7175" max="7175" width="6.85546875" style="95" customWidth="1"/>
    <col min="7176" max="7176" width="10.28515625" style="95" customWidth="1"/>
    <col min="7177" max="7177" width="7.140625" style="95" customWidth="1"/>
    <col min="7178" max="7178" width="7.7109375" style="95" customWidth="1"/>
    <col min="7179" max="7179" width="8.5703125" style="95" customWidth="1"/>
    <col min="7180" max="7180" width="7.42578125" style="95" customWidth="1"/>
    <col min="7181" max="7181" width="13.42578125" style="95" customWidth="1"/>
    <col min="7182" max="7182" width="8.7109375" style="95" customWidth="1"/>
    <col min="7183" max="7183" width="8.140625" style="95" customWidth="1"/>
    <col min="7184" max="7184" width="9.7109375" style="95" customWidth="1"/>
    <col min="7185" max="7270" width="7.5703125" style="95" customWidth="1"/>
    <col min="7271" max="7424" width="7" style="95"/>
    <col min="7425" max="7425" width="22.7109375" style="95" customWidth="1"/>
    <col min="7426" max="7426" width="5.85546875" style="95" customWidth="1"/>
    <col min="7427" max="7427" width="9.28515625" style="95" customWidth="1"/>
    <col min="7428" max="7428" width="5.5703125" style="95" customWidth="1"/>
    <col min="7429" max="7430" width="6.28515625" style="95" customWidth="1"/>
    <col min="7431" max="7431" width="6.85546875" style="95" customWidth="1"/>
    <col min="7432" max="7432" width="10.28515625" style="95" customWidth="1"/>
    <col min="7433" max="7433" width="7.140625" style="95" customWidth="1"/>
    <col min="7434" max="7434" width="7.7109375" style="95" customWidth="1"/>
    <col min="7435" max="7435" width="8.5703125" style="95" customWidth="1"/>
    <col min="7436" max="7436" width="7.42578125" style="95" customWidth="1"/>
    <col min="7437" max="7437" width="13.42578125" style="95" customWidth="1"/>
    <col min="7438" max="7438" width="8.7109375" style="95" customWidth="1"/>
    <col min="7439" max="7439" width="8.140625" style="95" customWidth="1"/>
    <col min="7440" max="7440" width="9.7109375" style="95" customWidth="1"/>
    <col min="7441" max="7526" width="7.5703125" style="95" customWidth="1"/>
    <col min="7527" max="7680" width="7" style="95"/>
    <col min="7681" max="7681" width="22.7109375" style="95" customWidth="1"/>
    <col min="7682" max="7682" width="5.85546875" style="95" customWidth="1"/>
    <col min="7683" max="7683" width="9.28515625" style="95" customWidth="1"/>
    <col min="7684" max="7684" width="5.5703125" style="95" customWidth="1"/>
    <col min="7685" max="7686" width="6.28515625" style="95" customWidth="1"/>
    <col min="7687" max="7687" width="6.85546875" style="95" customWidth="1"/>
    <col min="7688" max="7688" width="10.28515625" style="95" customWidth="1"/>
    <col min="7689" max="7689" width="7.140625" style="95" customWidth="1"/>
    <col min="7690" max="7690" width="7.7109375" style="95" customWidth="1"/>
    <col min="7691" max="7691" width="8.5703125" style="95" customWidth="1"/>
    <col min="7692" max="7692" width="7.42578125" style="95" customWidth="1"/>
    <col min="7693" max="7693" width="13.42578125" style="95" customWidth="1"/>
    <col min="7694" max="7694" width="8.7109375" style="95" customWidth="1"/>
    <col min="7695" max="7695" width="8.140625" style="95" customWidth="1"/>
    <col min="7696" max="7696" width="9.7109375" style="95" customWidth="1"/>
    <col min="7697" max="7782" width="7.5703125" style="95" customWidth="1"/>
    <col min="7783" max="7936" width="7" style="95"/>
    <col min="7937" max="7937" width="22.7109375" style="95" customWidth="1"/>
    <col min="7938" max="7938" width="5.85546875" style="95" customWidth="1"/>
    <col min="7939" max="7939" width="9.28515625" style="95" customWidth="1"/>
    <col min="7940" max="7940" width="5.5703125" style="95" customWidth="1"/>
    <col min="7941" max="7942" width="6.28515625" style="95" customWidth="1"/>
    <col min="7943" max="7943" width="6.85546875" style="95" customWidth="1"/>
    <col min="7944" max="7944" width="10.28515625" style="95" customWidth="1"/>
    <col min="7945" max="7945" width="7.140625" style="95" customWidth="1"/>
    <col min="7946" max="7946" width="7.7109375" style="95" customWidth="1"/>
    <col min="7947" max="7947" width="8.5703125" style="95" customWidth="1"/>
    <col min="7948" max="7948" width="7.42578125" style="95" customWidth="1"/>
    <col min="7949" max="7949" width="13.42578125" style="95" customWidth="1"/>
    <col min="7950" max="7950" width="8.7109375" style="95" customWidth="1"/>
    <col min="7951" max="7951" width="8.140625" style="95" customWidth="1"/>
    <col min="7952" max="7952" width="9.7109375" style="95" customWidth="1"/>
    <col min="7953" max="8038" width="7.5703125" style="95" customWidth="1"/>
    <col min="8039" max="8192" width="7" style="95"/>
    <col min="8193" max="8193" width="22.7109375" style="95" customWidth="1"/>
    <col min="8194" max="8194" width="5.85546875" style="95" customWidth="1"/>
    <col min="8195" max="8195" width="9.28515625" style="95" customWidth="1"/>
    <col min="8196" max="8196" width="5.5703125" style="95" customWidth="1"/>
    <col min="8197" max="8198" width="6.28515625" style="95" customWidth="1"/>
    <col min="8199" max="8199" width="6.85546875" style="95" customWidth="1"/>
    <col min="8200" max="8200" width="10.28515625" style="95" customWidth="1"/>
    <col min="8201" max="8201" width="7.140625" style="95" customWidth="1"/>
    <col min="8202" max="8202" width="7.7109375" style="95" customWidth="1"/>
    <col min="8203" max="8203" width="8.5703125" style="95" customWidth="1"/>
    <col min="8204" max="8204" width="7.42578125" style="95" customWidth="1"/>
    <col min="8205" max="8205" width="13.42578125" style="95" customWidth="1"/>
    <col min="8206" max="8206" width="8.7109375" style="95" customWidth="1"/>
    <col min="8207" max="8207" width="8.140625" style="95" customWidth="1"/>
    <col min="8208" max="8208" width="9.7109375" style="95" customWidth="1"/>
    <col min="8209" max="8294" width="7.5703125" style="95" customWidth="1"/>
    <col min="8295" max="8448" width="7" style="95"/>
    <col min="8449" max="8449" width="22.7109375" style="95" customWidth="1"/>
    <col min="8450" max="8450" width="5.85546875" style="95" customWidth="1"/>
    <col min="8451" max="8451" width="9.28515625" style="95" customWidth="1"/>
    <col min="8452" max="8452" width="5.5703125" style="95" customWidth="1"/>
    <col min="8453" max="8454" width="6.28515625" style="95" customWidth="1"/>
    <col min="8455" max="8455" width="6.85546875" style="95" customWidth="1"/>
    <col min="8456" max="8456" width="10.28515625" style="95" customWidth="1"/>
    <col min="8457" max="8457" width="7.140625" style="95" customWidth="1"/>
    <col min="8458" max="8458" width="7.7109375" style="95" customWidth="1"/>
    <col min="8459" max="8459" width="8.5703125" style="95" customWidth="1"/>
    <col min="8460" max="8460" width="7.42578125" style="95" customWidth="1"/>
    <col min="8461" max="8461" width="13.42578125" style="95" customWidth="1"/>
    <col min="8462" max="8462" width="8.7109375" style="95" customWidth="1"/>
    <col min="8463" max="8463" width="8.140625" style="95" customWidth="1"/>
    <col min="8464" max="8464" width="9.7109375" style="95" customWidth="1"/>
    <col min="8465" max="8550" width="7.5703125" style="95" customWidth="1"/>
    <col min="8551" max="8704" width="7" style="95"/>
    <col min="8705" max="8705" width="22.7109375" style="95" customWidth="1"/>
    <col min="8706" max="8706" width="5.85546875" style="95" customWidth="1"/>
    <col min="8707" max="8707" width="9.28515625" style="95" customWidth="1"/>
    <col min="8708" max="8708" width="5.5703125" style="95" customWidth="1"/>
    <col min="8709" max="8710" width="6.28515625" style="95" customWidth="1"/>
    <col min="8711" max="8711" width="6.85546875" style="95" customWidth="1"/>
    <col min="8712" max="8712" width="10.28515625" style="95" customWidth="1"/>
    <col min="8713" max="8713" width="7.140625" style="95" customWidth="1"/>
    <col min="8714" max="8714" width="7.7109375" style="95" customWidth="1"/>
    <col min="8715" max="8715" width="8.5703125" style="95" customWidth="1"/>
    <col min="8716" max="8716" width="7.42578125" style="95" customWidth="1"/>
    <col min="8717" max="8717" width="13.42578125" style="95" customWidth="1"/>
    <col min="8718" max="8718" width="8.7109375" style="95" customWidth="1"/>
    <col min="8719" max="8719" width="8.140625" style="95" customWidth="1"/>
    <col min="8720" max="8720" width="9.7109375" style="95" customWidth="1"/>
    <col min="8721" max="8806" width="7.5703125" style="95" customWidth="1"/>
    <col min="8807" max="8960" width="7" style="95"/>
    <col min="8961" max="8961" width="22.7109375" style="95" customWidth="1"/>
    <col min="8962" max="8962" width="5.85546875" style="95" customWidth="1"/>
    <col min="8963" max="8963" width="9.28515625" style="95" customWidth="1"/>
    <col min="8964" max="8964" width="5.5703125" style="95" customWidth="1"/>
    <col min="8965" max="8966" width="6.28515625" style="95" customWidth="1"/>
    <col min="8967" max="8967" width="6.85546875" style="95" customWidth="1"/>
    <col min="8968" max="8968" width="10.28515625" style="95" customWidth="1"/>
    <col min="8969" max="8969" width="7.140625" style="95" customWidth="1"/>
    <col min="8970" max="8970" width="7.7109375" style="95" customWidth="1"/>
    <col min="8971" max="8971" width="8.5703125" style="95" customWidth="1"/>
    <col min="8972" max="8972" width="7.42578125" style="95" customWidth="1"/>
    <col min="8973" max="8973" width="13.42578125" style="95" customWidth="1"/>
    <col min="8974" max="8974" width="8.7109375" style="95" customWidth="1"/>
    <col min="8975" max="8975" width="8.140625" style="95" customWidth="1"/>
    <col min="8976" max="8976" width="9.7109375" style="95" customWidth="1"/>
    <col min="8977" max="9062" width="7.5703125" style="95" customWidth="1"/>
    <col min="9063" max="9216" width="7" style="95"/>
    <col min="9217" max="9217" width="22.7109375" style="95" customWidth="1"/>
    <col min="9218" max="9218" width="5.85546875" style="95" customWidth="1"/>
    <col min="9219" max="9219" width="9.28515625" style="95" customWidth="1"/>
    <col min="9220" max="9220" width="5.5703125" style="95" customWidth="1"/>
    <col min="9221" max="9222" width="6.28515625" style="95" customWidth="1"/>
    <col min="9223" max="9223" width="6.85546875" style="95" customWidth="1"/>
    <col min="9224" max="9224" width="10.28515625" style="95" customWidth="1"/>
    <col min="9225" max="9225" width="7.140625" style="95" customWidth="1"/>
    <col min="9226" max="9226" width="7.7109375" style="95" customWidth="1"/>
    <col min="9227" max="9227" width="8.5703125" style="95" customWidth="1"/>
    <col min="9228" max="9228" width="7.42578125" style="95" customWidth="1"/>
    <col min="9229" max="9229" width="13.42578125" style="95" customWidth="1"/>
    <col min="9230" max="9230" width="8.7109375" style="95" customWidth="1"/>
    <col min="9231" max="9231" width="8.140625" style="95" customWidth="1"/>
    <col min="9232" max="9232" width="9.7109375" style="95" customWidth="1"/>
    <col min="9233" max="9318" width="7.5703125" style="95" customWidth="1"/>
    <col min="9319" max="9472" width="7" style="95"/>
    <col min="9473" max="9473" width="22.7109375" style="95" customWidth="1"/>
    <col min="9474" max="9474" width="5.85546875" style="95" customWidth="1"/>
    <col min="9475" max="9475" width="9.28515625" style="95" customWidth="1"/>
    <col min="9476" max="9476" width="5.5703125" style="95" customWidth="1"/>
    <col min="9477" max="9478" width="6.28515625" style="95" customWidth="1"/>
    <col min="9479" max="9479" width="6.85546875" style="95" customWidth="1"/>
    <col min="9480" max="9480" width="10.28515625" style="95" customWidth="1"/>
    <col min="9481" max="9481" width="7.140625" style="95" customWidth="1"/>
    <col min="9482" max="9482" width="7.7109375" style="95" customWidth="1"/>
    <col min="9483" max="9483" width="8.5703125" style="95" customWidth="1"/>
    <col min="9484" max="9484" width="7.42578125" style="95" customWidth="1"/>
    <col min="9485" max="9485" width="13.42578125" style="95" customWidth="1"/>
    <col min="9486" max="9486" width="8.7109375" style="95" customWidth="1"/>
    <col min="9487" max="9487" width="8.140625" style="95" customWidth="1"/>
    <col min="9488" max="9488" width="9.7109375" style="95" customWidth="1"/>
    <col min="9489" max="9574" width="7.5703125" style="95" customWidth="1"/>
    <col min="9575" max="9728" width="7" style="95"/>
    <col min="9729" max="9729" width="22.7109375" style="95" customWidth="1"/>
    <col min="9730" max="9730" width="5.85546875" style="95" customWidth="1"/>
    <col min="9731" max="9731" width="9.28515625" style="95" customWidth="1"/>
    <col min="9732" max="9732" width="5.5703125" style="95" customWidth="1"/>
    <col min="9733" max="9734" width="6.28515625" style="95" customWidth="1"/>
    <col min="9735" max="9735" width="6.85546875" style="95" customWidth="1"/>
    <col min="9736" max="9736" width="10.28515625" style="95" customWidth="1"/>
    <col min="9737" max="9737" width="7.140625" style="95" customWidth="1"/>
    <col min="9738" max="9738" width="7.7109375" style="95" customWidth="1"/>
    <col min="9739" max="9739" width="8.5703125" style="95" customWidth="1"/>
    <col min="9740" max="9740" width="7.42578125" style="95" customWidth="1"/>
    <col min="9741" max="9741" width="13.42578125" style="95" customWidth="1"/>
    <col min="9742" max="9742" width="8.7109375" style="95" customWidth="1"/>
    <col min="9743" max="9743" width="8.140625" style="95" customWidth="1"/>
    <col min="9744" max="9744" width="9.7109375" style="95" customWidth="1"/>
    <col min="9745" max="9830" width="7.5703125" style="95" customWidth="1"/>
    <col min="9831" max="9984" width="7" style="95"/>
    <col min="9985" max="9985" width="22.7109375" style="95" customWidth="1"/>
    <col min="9986" max="9986" width="5.85546875" style="95" customWidth="1"/>
    <col min="9987" max="9987" width="9.28515625" style="95" customWidth="1"/>
    <col min="9988" max="9988" width="5.5703125" style="95" customWidth="1"/>
    <col min="9989" max="9990" width="6.28515625" style="95" customWidth="1"/>
    <col min="9991" max="9991" width="6.85546875" style="95" customWidth="1"/>
    <col min="9992" max="9992" width="10.28515625" style="95" customWidth="1"/>
    <col min="9993" max="9993" width="7.140625" style="95" customWidth="1"/>
    <col min="9994" max="9994" width="7.7109375" style="95" customWidth="1"/>
    <col min="9995" max="9995" width="8.5703125" style="95" customWidth="1"/>
    <col min="9996" max="9996" width="7.42578125" style="95" customWidth="1"/>
    <col min="9997" max="9997" width="13.42578125" style="95" customWidth="1"/>
    <col min="9998" max="9998" width="8.7109375" style="95" customWidth="1"/>
    <col min="9999" max="9999" width="8.140625" style="95" customWidth="1"/>
    <col min="10000" max="10000" width="9.7109375" style="95" customWidth="1"/>
    <col min="10001" max="10086" width="7.5703125" style="95" customWidth="1"/>
    <col min="10087" max="10240" width="7" style="95"/>
    <col min="10241" max="10241" width="22.7109375" style="95" customWidth="1"/>
    <col min="10242" max="10242" width="5.85546875" style="95" customWidth="1"/>
    <col min="10243" max="10243" width="9.28515625" style="95" customWidth="1"/>
    <col min="10244" max="10244" width="5.5703125" style="95" customWidth="1"/>
    <col min="10245" max="10246" width="6.28515625" style="95" customWidth="1"/>
    <col min="10247" max="10247" width="6.85546875" style="95" customWidth="1"/>
    <col min="10248" max="10248" width="10.28515625" style="95" customWidth="1"/>
    <col min="10249" max="10249" width="7.140625" style="95" customWidth="1"/>
    <col min="10250" max="10250" width="7.7109375" style="95" customWidth="1"/>
    <col min="10251" max="10251" width="8.5703125" style="95" customWidth="1"/>
    <col min="10252" max="10252" width="7.42578125" style="95" customWidth="1"/>
    <col min="10253" max="10253" width="13.42578125" style="95" customWidth="1"/>
    <col min="10254" max="10254" width="8.7109375" style="95" customWidth="1"/>
    <col min="10255" max="10255" width="8.140625" style="95" customWidth="1"/>
    <col min="10256" max="10256" width="9.7109375" style="95" customWidth="1"/>
    <col min="10257" max="10342" width="7.5703125" style="95" customWidth="1"/>
    <col min="10343" max="10496" width="7" style="95"/>
    <col min="10497" max="10497" width="22.7109375" style="95" customWidth="1"/>
    <col min="10498" max="10498" width="5.85546875" style="95" customWidth="1"/>
    <col min="10499" max="10499" width="9.28515625" style="95" customWidth="1"/>
    <col min="10500" max="10500" width="5.5703125" style="95" customWidth="1"/>
    <col min="10501" max="10502" width="6.28515625" style="95" customWidth="1"/>
    <col min="10503" max="10503" width="6.85546875" style="95" customWidth="1"/>
    <col min="10504" max="10504" width="10.28515625" style="95" customWidth="1"/>
    <col min="10505" max="10505" width="7.140625" style="95" customWidth="1"/>
    <col min="10506" max="10506" width="7.7109375" style="95" customWidth="1"/>
    <col min="10507" max="10507" width="8.5703125" style="95" customWidth="1"/>
    <col min="10508" max="10508" width="7.42578125" style="95" customWidth="1"/>
    <col min="10509" max="10509" width="13.42578125" style="95" customWidth="1"/>
    <col min="10510" max="10510" width="8.7109375" style="95" customWidth="1"/>
    <col min="10511" max="10511" width="8.140625" style="95" customWidth="1"/>
    <col min="10512" max="10512" width="9.7109375" style="95" customWidth="1"/>
    <col min="10513" max="10598" width="7.5703125" style="95" customWidth="1"/>
    <col min="10599" max="10752" width="7" style="95"/>
    <col min="10753" max="10753" width="22.7109375" style="95" customWidth="1"/>
    <col min="10754" max="10754" width="5.85546875" style="95" customWidth="1"/>
    <col min="10755" max="10755" width="9.28515625" style="95" customWidth="1"/>
    <col min="10756" max="10756" width="5.5703125" style="95" customWidth="1"/>
    <col min="10757" max="10758" width="6.28515625" style="95" customWidth="1"/>
    <col min="10759" max="10759" width="6.85546875" style="95" customWidth="1"/>
    <col min="10760" max="10760" width="10.28515625" style="95" customWidth="1"/>
    <col min="10761" max="10761" width="7.140625" style="95" customWidth="1"/>
    <col min="10762" max="10762" width="7.7109375" style="95" customWidth="1"/>
    <col min="10763" max="10763" width="8.5703125" style="95" customWidth="1"/>
    <col min="10764" max="10764" width="7.42578125" style="95" customWidth="1"/>
    <col min="10765" max="10765" width="13.42578125" style="95" customWidth="1"/>
    <col min="10766" max="10766" width="8.7109375" style="95" customWidth="1"/>
    <col min="10767" max="10767" width="8.140625" style="95" customWidth="1"/>
    <col min="10768" max="10768" width="9.7109375" style="95" customWidth="1"/>
    <col min="10769" max="10854" width="7.5703125" style="95" customWidth="1"/>
    <col min="10855" max="11008" width="7" style="95"/>
    <col min="11009" max="11009" width="22.7109375" style="95" customWidth="1"/>
    <col min="11010" max="11010" width="5.85546875" style="95" customWidth="1"/>
    <col min="11011" max="11011" width="9.28515625" style="95" customWidth="1"/>
    <col min="11012" max="11012" width="5.5703125" style="95" customWidth="1"/>
    <col min="11013" max="11014" width="6.28515625" style="95" customWidth="1"/>
    <col min="11015" max="11015" width="6.85546875" style="95" customWidth="1"/>
    <col min="11016" max="11016" width="10.28515625" style="95" customWidth="1"/>
    <col min="11017" max="11017" width="7.140625" style="95" customWidth="1"/>
    <col min="11018" max="11018" width="7.7109375" style="95" customWidth="1"/>
    <col min="11019" max="11019" width="8.5703125" style="95" customWidth="1"/>
    <col min="11020" max="11020" width="7.42578125" style="95" customWidth="1"/>
    <col min="11021" max="11021" width="13.42578125" style="95" customWidth="1"/>
    <col min="11022" max="11022" width="8.7109375" style="95" customWidth="1"/>
    <col min="11023" max="11023" width="8.140625" style="95" customWidth="1"/>
    <col min="11024" max="11024" width="9.7109375" style="95" customWidth="1"/>
    <col min="11025" max="11110" width="7.5703125" style="95" customWidth="1"/>
    <col min="11111" max="11264" width="7" style="95"/>
    <col min="11265" max="11265" width="22.7109375" style="95" customWidth="1"/>
    <col min="11266" max="11266" width="5.85546875" style="95" customWidth="1"/>
    <col min="11267" max="11267" width="9.28515625" style="95" customWidth="1"/>
    <col min="11268" max="11268" width="5.5703125" style="95" customWidth="1"/>
    <col min="11269" max="11270" width="6.28515625" style="95" customWidth="1"/>
    <col min="11271" max="11271" width="6.85546875" style="95" customWidth="1"/>
    <col min="11272" max="11272" width="10.28515625" style="95" customWidth="1"/>
    <col min="11273" max="11273" width="7.140625" style="95" customWidth="1"/>
    <col min="11274" max="11274" width="7.7109375" style="95" customWidth="1"/>
    <col min="11275" max="11275" width="8.5703125" style="95" customWidth="1"/>
    <col min="11276" max="11276" width="7.42578125" style="95" customWidth="1"/>
    <col min="11277" max="11277" width="13.42578125" style="95" customWidth="1"/>
    <col min="11278" max="11278" width="8.7109375" style="95" customWidth="1"/>
    <col min="11279" max="11279" width="8.140625" style="95" customWidth="1"/>
    <col min="11280" max="11280" width="9.7109375" style="95" customWidth="1"/>
    <col min="11281" max="11366" width="7.5703125" style="95" customWidth="1"/>
    <col min="11367" max="11520" width="7" style="95"/>
    <col min="11521" max="11521" width="22.7109375" style="95" customWidth="1"/>
    <col min="11522" max="11522" width="5.85546875" style="95" customWidth="1"/>
    <col min="11523" max="11523" width="9.28515625" style="95" customWidth="1"/>
    <col min="11524" max="11524" width="5.5703125" style="95" customWidth="1"/>
    <col min="11525" max="11526" width="6.28515625" style="95" customWidth="1"/>
    <col min="11527" max="11527" width="6.85546875" style="95" customWidth="1"/>
    <col min="11528" max="11528" width="10.28515625" style="95" customWidth="1"/>
    <col min="11529" max="11529" width="7.140625" style="95" customWidth="1"/>
    <col min="11530" max="11530" width="7.7109375" style="95" customWidth="1"/>
    <col min="11531" max="11531" width="8.5703125" style="95" customWidth="1"/>
    <col min="11532" max="11532" width="7.42578125" style="95" customWidth="1"/>
    <col min="11533" max="11533" width="13.42578125" style="95" customWidth="1"/>
    <col min="11534" max="11534" width="8.7109375" style="95" customWidth="1"/>
    <col min="11535" max="11535" width="8.140625" style="95" customWidth="1"/>
    <col min="11536" max="11536" width="9.7109375" style="95" customWidth="1"/>
    <col min="11537" max="11622" width="7.5703125" style="95" customWidth="1"/>
    <col min="11623" max="11776" width="7" style="95"/>
    <col min="11777" max="11777" width="22.7109375" style="95" customWidth="1"/>
    <col min="11778" max="11778" width="5.85546875" style="95" customWidth="1"/>
    <col min="11779" max="11779" width="9.28515625" style="95" customWidth="1"/>
    <col min="11780" max="11780" width="5.5703125" style="95" customWidth="1"/>
    <col min="11781" max="11782" width="6.28515625" style="95" customWidth="1"/>
    <col min="11783" max="11783" width="6.85546875" style="95" customWidth="1"/>
    <col min="11784" max="11784" width="10.28515625" style="95" customWidth="1"/>
    <col min="11785" max="11785" width="7.140625" style="95" customWidth="1"/>
    <col min="11786" max="11786" width="7.7109375" style="95" customWidth="1"/>
    <col min="11787" max="11787" width="8.5703125" style="95" customWidth="1"/>
    <col min="11788" max="11788" width="7.42578125" style="95" customWidth="1"/>
    <col min="11789" max="11789" width="13.42578125" style="95" customWidth="1"/>
    <col min="11790" max="11790" width="8.7109375" style="95" customWidth="1"/>
    <col min="11791" max="11791" width="8.140625" style="95" customWidth="1"/>
    <col min="11792" max="11792" width="9.7109375" style="95" customWidth="1"/>
    <col min="11793" max="11878" width="7.5703125" style="95" customWidth="1"/>
    <col min="11879" max="12032" width="7" style="95"/>
    <col min="12033" max="12033" width="22.7109375" style="95" customWidth="1"/>
    <col min="12034" max="12034" width="5.85546875" style="95" customWidth="1"/>
    <col min="12035" max="12035" width="9.28515625" style="95" customWidth="1"/>
    <col min="12036" max="12036" width="5.5703125" style="95" customWidth="1"/>
    <col min="12037" max="12038" width="6.28515625" style="95" customWidth="1"/>
    <col min="12039" max="12039" width="6.85546875" style="95" customWidth="1"/>
    <col min="12040" max="12040" width="10.28515625" style="95" customWidth="1"/>
    <col min="12041" max="12041" width="7.140625" style="95" customWidth="1"/>
    <col min="12042" max="12042" width="7.7109375" style="95" customWidth="1"/>
    <col min="12043" max="12043" width="8.5703125" style="95" customWidth="1"/>
    <col min="12044" max="12044" width="7.42578125" style="95" customWidth="1"/>
    <col min="12045" max="12045" width="13.42578125" style="95" customWidth="1"/>
    <col min="12046" max="12046" width="8.7109375" style="95" customWidth="1"/>
    <col min="12047" max="12047" width="8.140625" style="95" customWidth="1"/>
    <col min="12048" max="12048" width="9.7109375" style="95" customWidth="1"/>
    <col min="12049" max="12134" width="7.5703125" style="95" customWidth="1"/>
    <col min="12135" max="12288" width="7" style="95"/>
    <col min="12289" max="12289" width="22.7109375" style="95" customWidth="1"/>
    <col min="12290" max="12290" width="5.85546875" style="95" customWidth="1"/>
    <col min="12291" max="12291" width="9.28515625" style="95" customWidth="1"/>
    <col min="12292" max="12292" width="5.5703125" style="95" customWidth="1"/>
    <col min="12293" max="12294" width="6.28515625" style="95" customWidth="1"/>
    <col min="12295" max="12295" width="6.85546875" style="95" customWidth="1"/>
    <col min="12296" max="12296" width="10.28515625" style="95" customWidth="1"/>
    <col min="12297" max="12297" width="7.140625" style="95" customWidth="1"/>
    <col min="12298" max="12298" width="7.7109375" style="95" customWidth="1"/>
    <col min="12299" max="12299" width="8.5703125" style="95" customWidth="1"/>
    <col min="12300" max="12300" width="7.42578125" style="95" customWidth="1"/>
    <col min="12301" max="12301" width="13.42578125" style="95" customWidth="1"/>
    <col min="12302" max="12302" width="8.7109375" style="95" customWidth="1"/>
    <col min="12303" max="12303" width="8.140625" style="95" customWidth="1"/>
    <col min="12304" max="12304" width="9.7109375" style="95" customWidth="1"/>
    <col min="12305" max="12390" width="7.5703125" style="95" customWidth="1"/>
    <col min="12391" max="12544" width="7" style="95"/>
    <col min="12545" max="12545" width="22.7109375" style="95" customWidth="1"/>
    <col min="12546" max="12546" width="5.85546875" style="95" customWidth="1"/>
    <col min="12547" max="12547" width="9.28515625" style="95" customWidth="1"/>
    <col min="12548" max="12548" width="5.5703125" style="95" customWidth="1"/>
    <col min="12549" max="12550" width="6.28515625" style="95" customWidth="1"/>
    <col min="12551" max="12551" width="6.85546875" style="95" customWidth="1"/>
    <col min="12552" max="12552" width="10.28515625" style="95" customWidth="1"/>
    <col min="12553" max="12553" width="7.140625" style="95" customWidth="1"/>
    <col min="12554" max="12554" width="7.7109375" style="95" customWidth="1"/>
    <col min="12555" max="12555" width="8.5703125" style="95" customWidth="1"/>
    <col min="12556" max="12556" width="7.42578125" style="95" customWidth="1"/>
    <col min="12557" max="12557" width="13.42578125" style="95" customWidth="1"/>
    <col min="12558" max="12558" width="8.7109375" style="95" customWidth="1"/>
    <col min="12559" max="12559" width="8.140625" style="95" customWidth="1"/>
    <col min="12560" max="12560" width="9.7109375" style="95" customWidth="1"/>
    <col min="12561" max="12646" width="7.5703125" style="95" customWidth="1"/>
    <col min="12647" max="12800" width="7" style="95"/>
    <col min="12801" max="12801" width="22.7109375" style="95" customWidth="1"/>
    <col min="12802" max="12802" width="5.85546875" style="95" customWidth="1"/>
    <col min="12803" max="12803" width="9.28515625" style="95" customWidth="1"/>
    <col min="12804" max="12804" width="5.5703125" style="95" customWidth="1"/>
    <col min="12805" max="12806" width="6.28515625" style="95" customWidth="1"/>
    <col min="12807" max="12807" width="6.85546875" style="95" customWidth="1"/>
    <col min="12808" max="12808" width="10.28515625" style="95" customWidth="1"/>
    <col min="12809" max="12809" width="7.140625" style="95" customWidth="1"/>
    <col min="12810" max="12810" width="7.7109375" style="95" customWidth="1"/>
    <col min="12811" max="12811" width="8.5703125" style="95" customWidth="1"/>
    <col min="12812" max="12812" width="7.42578125" style="95" customWidth="1"/>
    <col min="12813" max="12813" width="13.42578125" style="95" customWidth="1"/>
    <col min="12814" max="12814" width="8.7109375" style="95" customWidth="1"/>
    <col min="12815" max="12815" width="8.140625" style="95" customWidth="1"/>
    <col min="12816" max="12816" width="9.7109375" style="95" customWidth="1"/>
    <col min="12817" max="12902" width="7.5703125" style="95" customWidth="1"/>
    <col min="12903" max="13056" width="7" style="95"/>
    <col min="13057" max="13057" width="22.7109375" style="95" customWidth="1"/>
    <col min="13058" max="13058" width="5.85546875" style="95" customWidth="1"/>
    <col min="13059" max="13059" width="9.28515625" style="95" customWidth="1"/>
    <col min="13060" max="13060" width="5.5703125" style="95" customWidth="1"/>
    <col min="13061" max="13062" width="6.28515625" style="95" customWidth="1"/>
    <col min="13063" max="13063" width="6.85546875" style="95" customWidth="1"/>
    <col min="13064" max="13064" width="10.28515625" style="95" customWidth="1"/>
    <col min="13065" max="13065" width="7.140625" style="95" customWidth="1"/>
    <col min="13066" max="13066" width="7.7109375" style="95" customWidth="1"/>
    <col min="13067" max="13067" width="8.5703125" style="95" customWidth="1"/>
    <col min="13068" max="13068" width="7.42578125" style="95" customWidth="1"/>
    <col min="13069" max="13069" width="13.42578125" style="95" customWidth="1"/>
    <col min="13070" max="13070" width="8.7109375" style="95" customWidth="1"/>
    <col min="13071" max="13071" width="8.140625" style="95" customWidth="1"/>
    <col min="13072" max="13072" width="9.7109375" style="95" customWidth="1"/>
    <col min="13073" max="13158" width="7.5703125" style="95" customWidth="1"/>
    <col min="13159" max="13312" width="7" style="95"/>
    <col min="13313" max="13313" width="22.7109375" style="95" customWidth="1"/>
    <col min="13314" max="13314" width="5.85546875" style="95" customWidth="1"/>
    <col min="13315" max="13315" width="9.28515625" style="95" customWidth="1"/>
    <col min="13316" max="13316" width="5.5703125" style="95" customWidth="1"/>
    <col min="13317" max="13318" width="6.28515625" style="95" customWidth="1"/>
    <col min="13319" max="13319" width="6.85546875" style="95" customWidth="1"/>
    <col min="13320" max="13320" width="10.28515625" style="95" customWidth="1"/>
    <col min="13321" max="13321" width="7.140625" style="95" customWidth="1"/>
    <col min="13322" max="13322" width="7.7109375" style="95" customWidth="1"/>
    <col min="13323" max="13323" width="8.5703125" style="95" customWidth="1"/>
    <col min="13324" max="13324" width="7.42578125" style="95" customWidth="1"/>
    <col min="13325" max="13325" width="13.42578125" style="95" customWidth="1"/>
    <col min="13326" max="13326" width="8.7109375" style="95" customWidth="1"/>
    <col min="13327" max="13327" width="8.140625" style="95" customWidth="1"/>
    <col min="13328" max="13328" width="9.7109375" style="95" customWidth="1"/>
    <col min="13329" max="13414" width="7.5703125" style="95" customWidth="1"/>
    <col min="13415" max="13568" width="7" style="95"/>
    <col min="13569" max="13569" width="22.7109375" style="95" customWidth="1"/>
    <col min="13570" max="13570" width="5.85546875" style="95" customWidth="1"/>
    <col min="13571" max="13571" width="9.28515625" style="95" customWidth="1"/>
    <col min="13572" max="13572" width="5.5703125" style="95" customWidth="1"/>
    <col min="13573" max="13574" width="6.28515625" style="95" customWidth="1"/>
    <col min="13575" max="13575" width="6.85546875" style="95" customWidth="1"/>
    <col min="13576" max="13576" width="10.28515625" style="95" customWidth="1"/>
    <col min="13577" max="13577" width="7.140625" style="95" customWidth="1"/>
    <col min="13578" max="13578" width="7.7109375" style="95" customWidth="1"/>
    <col min="13579" max="13579" width="8.5703125" style="95" customWidth="1"/>
    <col min="13580" max="13580" width="7.42578125" style="95" customWidth="1"/>
    <col min="13581" max="13581" width="13.42578125" style="95" customWidth="1"/>
    <col min="13582" max="13582" width="8.7109375" style="95" customWidth="1"/>
    <col min="13583" max="13583" width="8.140625" style="95" customWidth="1"/>
    <col min="13584" max="13584" width="9.7109375" style="95" customWidth="1"/>
    <col min="13585" max="13670" width="7.5703125" style="95" customWidth="1"/>
    <col min="13671" max="13824" width="7" style="95"/>
    <col min="13825" max="13825" width="22.7109375" style="95" customWidth="1"/>
    <col min="13826" max="13826" width="5.85546875" style="95" customWidth="1"/>
    <col min="13827" max="13827" width="9.28515625" style="95" customWidth="1"/>
    <col min="13828" max="13828" width="5.5703125" style="95" customWidth="1"/>
    <col min="13829" max="13830" width="6.28515625" style="95" customWidth="1"/>
    <col min="13831" max="13831" width="6.85546875" style="95" customWidth="1"/>
    <col min="13832" max="13832" width="10.28515625" style="95" customWidth="1"/>
    <col min="13833" max="13833" width="7.140625" style="95" customWidth="1"/>
    <col min="13834" max="13834" width="7.7109375" style="95" customWidth="1"/>
    <col min="13835" max="13835" width="8.5703125" style="95" customWidth="1"/>
    <col min="13836" max="13836" width="7.42578125" style="95" customWidth="1"/>
    <col min="13837" max="13837" width="13.42578125" style="95" customWidth="1"/>
    <col min="13838" max="13838" width="8.7109375" style="95" customWidth="1"/>
    <col min="13839" max="13839" width="8.140625" style="95" customWidth="1"/>
    <col min="13840" max="13840" width="9.7109375" style="95" customWidth="1"/>
    <col min="13841" max="13926" width="7.5703125" style="95" customWidth="1"/>
    <col min="13927" max="14080" width="7" style="95"/>
    <col min="14081" max="14081" width="22.7109375" style="95" customWidth="1"/>
    <col min="14082" max="14082" width="5.85546875" style="95" customWidth="1"/>
    <col min="14083" max="14083" width="9.28515625" style="95" customWidth="1"/>
    <col min="14084" max="14084" width="5.5703125" style="95" customWidth="1"/>
    <col min="14085" max="14086" width="6.28515625" style="95" customWidth="1"/>
    <col min="14087" max="14087" width="6.85546875" style="95" customWidth="1"/>
    <col min="14088" max="14088" width="10.28515625" style="95" customWidth="1"/>
    <col min="14089" max="14089" width="7.140625" style="95" customWidth="1"/>
    <col min="14090" max="14090" width="7.7109375" style="95" customWidth="1"/>
    <col min="14091" max="14091" width="8.5703125" style="95" customWidth="1"/>
    <col min="14092" max="14092" width="7.42578125" style="95" customWidth="1"/>
    <col min="14093" max="14093" width="13.42578125" style="95" customWidth="1"/>
    <col min="14094" max="14094" width="8.7109375" style="95" customWidth="1"/>
    <col min="14095" max="14095" width="8.140625" style="95" customWidth="1"/>
    <col min="14096" max="14096" width="9.7109375" style="95" customWidth="1"/>
    <col min="14097" max="14182" width="7.5703125" style="95" customWidth="1"/>
    <col min="14183" max="14336" width="7" style="95"/>
    <col min="14337" max="14337" width="22.7109375" style="95" customWidth="1"/>
    <col min="14338" max="14338" width="5.85546875" style="95" customWidth="1"/>
    <col min="14339" max="14339" width="9.28515625" style="95" customWidth="1"/>
    <col min="14340" max="14340" width="5.5703125" style="95" customWidth="1"/>
    <col min="14341" max="14342" width="6.28515625" style="95" customWidth="1"/>
    <col min="14343" max="14343" width="6.85546875" style="95" customWidth="1"/>
    <col min="14344" max="14344" width="10.28515625" style="95" customWidth="1"/>
    <col min="14345" max="14345" width="7.140625" style="95" customWidth="1"/>
    <col min="14346" max="14346" width="7.7109375" style="95" customWidth="1"/>
    <col min="14347" max="14347" width="8.5703125" style="95" customWidth="1"/>
    <col min="14348" max="14348" width="7.42578125" style="95" customWidth="1"/>
    <col min="14349" max="14349" width="13.42578125" style="95" customWidth="1"/>
    <col min="14350" max="14350" width="8.7109375" style="95" customWidth="1"/>
    <col min="14351" max="14351" width="8.140625" style="95" customWidth="1"/>
    <col min="14352" max="14352" width="9.7109375" style="95" customWidth="1"/>
    <col min="14353" max="14438" width="7.5703125" style="95" customWidth="1"/>
    <col min="14439" max="14592" width="7" style="95"/>
    <col min="14593" max="14593" width="22.7109375" style="95" customWidth="1"/>
    <col min="14594" max="14594" width="5.85546875" style="95" customWidth="1"/>
    <col min="14595" max="14595" width="9.28515625" style="95" customWidth="1"/>
    <col min="14596" max="14596" width="5.5703125" style="95" customWidth="1"/>
    <col min="14597" max="14598" width="6.28515625" style="95" customWidth="1"/>
    <col min="14599" max="14599" width="6.85546875" style="95" customWidth="1"/>
    <col min="14600" max="14600" width="10.28515625" style="95" customWidth="1"/>
    <col min="14601" max="14601" width="7.140625" style="95" customWidth="1"/>
    <col min="14602" max="14602" width="7.7109375" style="95" customWidth="1"/>
    <col min="14603" max="14603" width="8.5703125" style="95" customWidth="1"/>
    <col min="14604" max="14604" width="7.42578125" style="95" customWidth="1"/>
    <col min="14605" max="14605" width="13.42578125" style="95" customWidth="1"/>
    <col min="14606" max="14606" width="8.7109375" style="95" customWidth="1"/>
    <col min="14607" max="14607" width="8.140625" style="95" customWidth="1"/>
    <col min="14608" max="14608" width="9.7109375" style="95" customWidth="1"/>
    <col min="14609" max="14694" width="7.5703125" style="95" customWidth="1"/>
    <col min="14695" max="14848" width="7" style="95"/>
    <col min="14849" max="14849" width="22.7109375" style="95" customWidth="1"/>
    <col min="14850" max="14850" width="5.85546875" style="95" customWidth="1"/>
    <col min="14851" max="14851" width="9.28515625" style="95" customWidth="1"/>
    <col min="14852" max="14852" width="5.5703125" style="95" customWidth="1"/>
    <col min="14853" max="14854" width="6.28515625" style="95" customWidth="1"/>
    <col min="14855" max="14855" width="6.85546875" style="95" customWidth="1"/>
    <col min="14856" max="14856" width="10.28515625" style="95" customWidth="1"/>
    <col min="14857" max="14857" width="7.140625" style="95" customWidth="1"/>
    <col min="14858" max="14858" width="7.7109375" style="95" customWidth="1"/>
    <col min="14859" max="14859" width="8.5703125" style="95" customWidth="1"/>
    <col min="14860" max="14860" width="7.42578125" style="95" customWidth="1"/>
    <col min="14861" max="14861" width="13.42578125" style="95" customWidth="1"/>
    <col min="14862" max="14862" width="8.7109375" style="95" customWidth="1"/>
    <col min="14863" max="14863" width="8.140625" style="95" customWidth="1"/>
    <col min="14864" max="14864" width="9.7109375" style="95" customWidth="1"/>
    <col min="14865" max="14950" width="7.5703125" style="95" customWidth="1"/>
    <col min="14951" max="15104" width="7" style="95"/>
    <col min="15105" max="15105" width="22.7109375" style="95" customWidth="1"/>
    <col min="15106" max="15106" width="5.85546875" style="95" customWidth="1"/>
    <col min="15107" max="15107" width="9.28515625" style="95" customWidth="1"/>
    <col min="15108" max="15108" width="5.5703125" style="95" customWidth="1"/>
    <col min="15109" max="15110" width="6.28515625" style="95" customWidth="1"/>
    <col min="15111" max="15111" width="6.85546875" style="95" customWidth="1"/>
    <col min="15112" max="15112" width="10.28515625" style="95" customWidth="1"/>
    <col min="15113" max="15113" width="7.140625" style="95" customWidth="1"/>
    <col min="15114" max="15114" width="7.7109375" style="95" customWidth="1"/>
    <col min="15115" max="15115" width="8.5703125" style="95" customWidth="1"/>
    <col min="15116" max="15116" width="7.42578125" style="95" customWidth="1"/>
    <col min="15117" max="15117" width="13.42578125" style="95" customWidth="1"/>
    <col min="15118" max="15118" width="8.7109375" style="95" customWidth="1"/>
    <col min="15119" max="15119" width="8.140625" style="95" customWidth="1"/>
    <col min="15120" max="15120" width="9.7109375" style="95" customWidth="1"/>
    <col min="15121" max="15206" width="7.5703125" style="95" customWidth="1"/>
    <col min="15207" max="15360" width="7" style="95"/>
    <col min="15361" max="15361" width="22.7109375" style="95" customWidth="1"/>
    <col min="15362" max="15362" width="5.85546875" style="95" customWidth="1"/>
    <col min="15363" max="15363" width="9.28515625" style="95" customWidth="1"/>
    <col min="15364" max="15364" width="5.5703125" style="95" customWidth="1"/>
    <col min="15365" max="15366" width="6.28515625" style="95" customWidth="1"/>
    <col min="15367" max="15367" width="6.85546875" style="95" customWidth="1"/>
    <col min="15368" max="15368" width="10.28515625" style="95" customWidth="1"/>
    <col min="15369" max="15369" width="7.140625" style="95" customWidth="1"/>
    <col min="15370" max="15370" width="7.7109375" style="95" customWidth="1"/>
    <col min="15371" max="15371" width="8.5703125" style="95" customWidth="1"/>
    <col min="15372" max="15372" width="7.42578125" style="95" customWidth="1"/>
    <col min="15373" max="15373" width="13.42578125" style="95" customWidth="1"/>
    <col min="15374" max="15374" width="8.7109375" style="95" customWidth="1"/>
    <col min="15375" max="15375" width="8.140625" style="95" customWidth="1"/>
    <col min="15376" max="15376" width="9.7109375" style="95" customWidth="1"/>
    <col min="15377" max="15462" width="7.5703125" style="95" customWidth="1"/>
    <col min="15463" max="15616" width="7" style="95"/>
    <col min="15617" max="15617" width="22.7109375" style="95" customWidth="1"/>
    <col min="15618" max="15618" width="5.85546875" style="95" customWidth="1"/>
    <col min="15619" max="15619" width="9.28515625" style="95" customWidth="1"/>
    <col min="15620" max="15620" width="5.5703125" style="95" customWidth="1"/>
    <col min="15621" max="15622" width="6.28515625" style="95" customWidth="1"/>
    <col min="15623" max="15623" width="6.85546875" style="95" customWidth="1"/>
    <col min="15624" max="15624" width="10.28515625" style="95" customWidth="1"/>
    <col min="15625" max="15625" width="7.140625" style="95" customWidth="1"/>
    <col min="15626" max="15626" width="7.7109375" style="95" customWidth="1"/>
    <col min="15627" max="15627" width="8.5703125" style="95" customWidth="1"/>
    <col min="15628" max="15628" width="7.42578125" style="95" customWidth="1"/>
    <col min="15629" max="15629" width="13.42578125" style="95" customWidth="1"/>
    <col min="15630" max="15630" width="8.7109375" style="95" customWidth="1"/>
    <col min="15631" max="15631" width="8.140625" style="95" customWidth="1"/>
    <col min="15632" max="15632" width="9.7109375" style="95" customWidth="1"/>
    <col min="15633" max="15718" width="7.5703125" style="95" customWidth="1"/>
    <col min="15719" max="15872" width="7" style="95"/>
    <col min="15873" max="15873" width="22.7109375" style="95" customWidth="1"/>
    <col min="15874" max="15874" width="5.85546875" style="95" customWidth="1"/>
    <col min="15875" max="15875" width="9.28515625" style="95" customWidth="1"/>
    <col min="15876" max="15876" width="5.5703125" style="95" customWidth="1"/>
    <col min="15877" max="15878" width="6.28515625" style="95" customWidth="1"/>
    <col min="15879" max="15879" width="6.85546875" style="95" customWidth="1"/>
    <col min="15880" max="15880" width="10.28515625" style="95" customWidth="1"/>
    <col min="15881" max="15881" width="7.140625" style="95" customWidth="1"/>
    <col min="15882" max="15882" width="7.7109375" style="95" customWidth="1"/>
    <col min="15883" max="15883" width="8.5703125" style="95" customWidth="1"/>
    <col min="15884" max="15884" width="7.42578125" style="95" customWidth="1"/>
    <col min="15885" max="15885" width="13.42578125" style="95" customWidth="1"/>
    <col min="15886" max="15886" width="8.7109375" style="95" customWidth="1"/>
    <col min="15887" max="15887" width="8.140625" style="95" customWidth="1"/>
    <col min="15888" max="15888" width="9.7109375" style="95" customWidth="1"/>
    <col min="15889" max="15974" width="7.5703125" style="95" customWidth="1"/>
    <col min="15975" max="16128" width="7" style="95"/>
    <col min="16129" max="16129" width="22.7109375" style="95" customWidth="1"/>
    <col min="16130" max="16130" width="5.85546875" style="95" customWidth="1"/>
    <col min="16131" max="16131" width="9.28515625" style="95" customWidth="1"/>
    <col min="16132" max="16132" width="5.5703125" style="95" customWidth="1"/>
    <col min="16133" max="16134" width="6.28515625" style="95" customWidth="1"/>
    <col min="16135" max="16135" width="6.85546875" style="95" customWidth="1"/>
    <col min="16136" max="16136" width="10.28515625" style="95" customWidth="1"/>
    <col min="16137" max="16137" width="7.140625" style="95" customWidth="1"/>
    <col min="16138" max="16138" width="7.7109375" style="95" customWidth="1"/>
    <col min="16139" max="16139" width="8.5703125" style="95" customWidth="1"/>
    <col min="16140" max="16140" width="7.42578125" style="95" customWidth="1"/>
    <col min="16141" max="16141" width="13.42578125" style="95" customWidth="1"/>
    <col min="16142" max="16142" width="8.7109375" style="95" customWidth="1"/>
    <col min="16143" max="16143" width="8.140625" style="95" customWidth="1"/>
    <col min="16144" max="16144" width="9.7109375" style="95" customWidth="1"/>
    <col min="16145" max="16230" width="7.5703125" style="95" customWidth="1"/>
    <col min="16231" max="16384" width="7" style="95"/>
  </cols>
  <sheetData>
    <row r="1" spans="1:20" ht="15.75" customHeight="1">
      <c r="A1" s="496" t="s">
        <v>1526</v>
      </c>
      <c r="B1" s="94"/>
      <c r="C1" s="94"/>
      <c r="D1" s="94"/>
      <c r="E1" s="94"/>
      <c r="F1" s="94"/>
      <c r="G1" s="94"/>
      <c r="H1" s="94"/>
      <c r="I1" s="94"/>
      <c r="J1" s="94"/>
      <c r="K1" s="94"/>
      <c r="L1" s="94"/>
      <c r="M1" s="94"/>
      <c r="N1" s="94"/>
      <c r="O1" s="94"/>
      <c r="P1" s="94"/>
    </row>
    <row r="2" spans="1:20" ht="15.75" customHeight="1">
      <c r="A2" s="596" t="s">
        <v>1527</v>
      </c>
      <c r="B2" s="596"/>
      <c r="C2" s="596"/>
      <c r="D2" s="596"/>
      <c r="E2" s="596"/>
      <c r="F2" s="596"/>
      <c r="G2" s="596"/>
      <c r="H2" s="596"/>
      <c r="I2" s="596"/>
      <c r="J2" s="596"/>
      <c r="K2" s="596"/>
      <c r="L2" s="596"/>
      <c r="M2" s="596"/>
      <c r="N2" s="596"/>
      <c r="O2" s="596"/>
      <c r="P2" s="596"/>
      <c r="Q2" s="96"/>
    </row>
    <row r="3" spans="1:20" ht="15.75" customHeight="1">
      <c r="A3" s="96" t="s">
        <v>1528</v>
      </c>
      <c r="B3" s="96"/>
      <c r="C3" s="96"/>
      <c r="D3" s="96"/>
      <c r="E3" s="96"/>
      <c r="F3" s="96"/>
      <c r="G3" s="96"/>
      <c r="H3" s="96"/>
      <c r="I3" s="96"/>
      <c r="J3" s="96"/>
      <c r="K3" s="96"/>
      <c r="L3" s="96"/>
      <c r="M3" s="96"/>
      <c r="N3" s="96"/>
      <c r="O3" s="96"/>
      <c r="P3" s="96"/>
      <c r="Q3" s="96"/>
    </row>
    <row r="4" spans="1:20" ht="15.75" customHeight="1">
      <c r="A4" s="96" t="s">
        <v>1529</v>
      </c>
      <c r="B4" s="96"/>
      <c r="C4" s="96"/>
      <c r="D4" s="96"/>
      <c r="E4" s="96"/>
      <c r="F4" s="96"/>
      <c r="G4" s="96"/>
      <c r="H4" s="96"/>
      <c r="I4" s="96"/>
      <c r="J4" s="96"/>
      <c r="K4" s="96"/>
      <c r="L4" s="96"/>
      <c r="M4" s="96"/>
      <c r="N4" s="96"/>
      <c r="O4" s="96"/>
      <c r="P4" s="96"/>
      <c r="Q4" s="96"/>
    </row>
    <row r="5" spans="1:20" ht="15.75" customHeight="1">
      <c r="A5" s="596" t="s">
        <v>1536</v>
      </c>
      <c r="B5" s="596"/>
      <c r="C5" s="596"/>
      <c r="D5" s="596"/>
      <c r="E5" s="596"/>
      <c r="F5" s="596"/>
      <c r="G5" s="596"/>
      <c r="H5" s="596"/>
      <c r="I5" s="596"/>
      <c r="J5" s="596"/>
      <c r="K5" s="596"/>
      <c r="L5" s="596"/>
      <c r="M5" s="596"/>
      <c r="N5" s="596"/>
      <c r="O5" s="596"/>
      <c r="P5" s="596"/>
      <c r="Q5" s="96"/>
    </row>
    <row r="6" spans="1:20" ht="15.75" customHeight="1">
      <c r="A6" s="596" t="s">
        <v>1530</v>
      </c>
      <c r="B6" s="596"/>
      <c r="C6" s="596"/>
      <c r="D6" s="596"/>
      <c r="E6" s="596"/>
      <c r="F6" s="596"/>
      <c r="G6" s="596"/>
      <c r="H6" s="596"/>
      <c r="I6" s="596"/>
      <c r="J6" s="596"/>
      <c r="K6" s="596"/>
      <c r="L6" s="596"/>
      <c r="M6" s="596"/>
      <c r="N6" s="596"/>
      <c r="O6" s="596"/>
      <c r="P6" s="596"/>
      <c r="Q6" s="96"/>
    </row>
    <row r="7" spans="1:20" ht="15.75" customHeight="1">
      <c r="A7" s="596" t="s">
        <v>1531</v>
      </c>
      <c r="B7" s="596"/>
      <c r="C7" s="596"/>
      <c r="D7" s="596"/>
      <c r="E7" s="596"/>
      <c r="F7" s="596"/>
      <c r="G7" s="596"/>
      <c r="H7" s="596"/>
      <c r="I7" s="596"/>
      <c r="J7" s="596"/>
      <c r="K7" s="596"/>
      <c r="L7" s="596"/>
      <c r="M7" s="596"/>
      <c r="N7" s="596"/>
      <c r="O7" s="596"/>
      <c r="P7" s="596"/>
      <c r="Q7" s="96"/>
    </row>
    <row r="8" spans="1:20" ht="15.75" customHeight="1">
      <c r="A8" s="596" t="s">
        <v>1532</v>
      </c>
      <c r="B8" s="596"/>
      <c r="C8" s="596"/>
      <c r="D8" s="596"/>
      <c r="E8" s="596"/>
      <c r="F8" s="596"/>
      <c r="G8" s="596"/>
      <c r="H8" s="596"/>
      <c r="I8" s="596"/>
      <c r="J8" s="596"/>
      <c r="K8" s="596"/>
      <c r="L8" s="596"/>
      <c r="M8" s="596"/>
      <c r="N8" s="596"/>
      <c r="O8" s="596"/>
      <c r="P8" s="596"/>
      <c r="Q8" s="96"/>
    </row>
    <row r="9" spans="1:20" ht="15.75" customHeight="1">
      <c r="A9" s="596" t="s">
        <v>1533</v>
      </c>
      <c r="B9" s="596"/>
      <c r="C9" s="596"/>
      <c r="D9" s="596"/>
      <c r="E9" s="596"/>
      <c r="F9" s="596"/>
      <c r="G9" s="596"/>
      <c r="H9" s="596"/>
      <c r="I9" s="596"/>
      <c r="J9" s="596"/>
      <c r="K9" s="596"/>
      <c r="L9" s="596"/>
      <c r="M9" s="596"/>
      <c r="N9" s="596"/>
      <c r="O9" s="596"/>
      <c r="P9" s="596"/>
      <c r="Q9" s="96"/>
    </row>
    <row r="10" spans="1:20" ht="15.75" customHeight="1">
      <c r="A10" s="596" t="s">
        <v>1534</v>
      </c>
      <c r="B10" s="596"/>
      <c r="C10" s="596"/>
      <c r="D10" s="596"/>
      <c r="E10" s="596"/>
      <c r="F10" s="596"/>
      <c r="G10" s="596"/>
      <c r="H10" s="596"/>
      <c r="I10" s="596"/>
      <c r="J10" s="596"/>
      <c r="K10" s="596"/>
      <c r="L10" s="596"/>
      <c r="M10" s="596"/>
      <c r="N10" s="596"/>
      <c r="O10" s="596"/>
      <c r="P10" s="596"/>
      <c r="Q10" s="96"/>
    </row>
    <row r="11" spans="1:20" ht="15.75" customHeight="1">
      <c r="A11" s="597" t="s">
        <v>1535</v>
      </c>
      <c r="B11" s="597"/>
      <c r="C11" s="597"/>
      <c r="D11" s="597"/>
      <c r="E11" s="597"/>
      <c r="F11" s="597"/>
      <c r="G11" s="597"/>
      <c r="H11" s="597"/>
      <c r="I11" s="597"/>
      <c r="J11" s="597"/>
      <c r="K11" s="597"/>
      <c r="L11" s="597"/>
      <c r="M11" s="597"/>
      <c r="N11" s="597"/>
      <c r="O11" s="597"/>
      <c r="P11" s="597"/>
      <c r="Q11" s="97"/>
    </row>
    <row r="12" spans="1:20" ht="15.75" customHeight="1">
      <c r="A12" s="175"/>
      <c r="B12" s="592" t="s">
        <v>749</v>
      </c>
      <c r="C12" s="592"/>
      <c r="D12" s="592"/>
      <c r="E12" s="592"/>
      <c r="F12" s="592"/>
      <c r="G12" s="593" t="s">
        <v>750</v>
      </c>
      <c r="H12" s="593"/>
      <c r="I12" s="593"/>
      <c r="J12" s="593"/>
      <c r="K12" s="593"/>
      <c r="L12" s="598" t="s">
        <v>208</v>
      </c>
      <c r="M12" s="598"/>
      <c r="N12" s="598"/>
      <c r="O12" s="598"/>
      <c r="P12" s="599"/>
    </row>
    <row r="13" spans="1:20" ht="15.75" customHeight="1">
      <c r="A13" s="176" t="s">
        <v>209</v>
      </c>
      <c r="B13" s="98" t="s">
        <v>180</v>
      </c>
      <c r="C13" s="99" t="s">
        <v>192</v>
      </c>
      <c r="D13" s="592" t="s">
        <v>193</v>
      </c>
      <c r="E13" s="592"/>
      <c r="F13" s="592"/>
      <c r="G13" s="98" t="s">
        <v>180</v>
      </c>
      <c r="H13" s="99" t="s">
        <v>192</v>
      </c>
      <c r="I13" s="593" t="s">
        <v>193</v>
      </c>
      <c r="J13" s="593"/>
      <c r="K13" s="593"/>
      <c r="L13" s="168" t="s">
        <v>180</v>
      </c>
      <c r="M13" s="169" t="s">
        <v>192</v>
      </c>
      <c r="N13" s="594" t="s">
        <v>193</v>
      </c>
      <c r="O13" s="594"/>
      <c r="P13" s="595"/>
    </row>
    <row r="14" spans="1:20" ht="15.75" customHeight="1">
      <c r="A14" s="177"/>
      <c r="B14" s="100" t="s">
        <v>184</v>
      </c>
      <c r="C14" s="101" t="s">
        <v>185</v>
      </c>
      <c r="D14" s="102" t="s">
        <v>186</v>
      </c>
      <c r="E14" s="103" t="s">
        <v>187</v>
      </c>
      <c r="F14" s="104" t="s">
        <v>157</v>
      </c>
      <c r="G14" s="100" t="s">
        <v>184</v>
      </c>
      <c r="H14" s="101" t="s">
        <v>185</v>
      </c>
      <c r="I14" s="102" t="s">
        <v>186</v>
      </c>
      <c r="J14" s="103" t="s">
        <v>187</v>
      </c>
      <c r="K14" s="105" t="s">
        <v>157</v>
      </c>
      <c r="L14" s="170" t="s">
        <v>184</v>
      </c>
      <c r="M14" s="171" t="s">
        <v>185</v>
      </c>
      <c r="N14" s="172" t="s">
        <v>186</v>
      </c>
      <c r="O14" s="173" t="s">
        <v>187</v>
      </c>
      <c r="P14" s="174" t="s">
        <v>157</v>
      </c>
    </row>
    <row r="15" spans="1:20" ht="15.75" customHeight="1">
      <c r="A15" s="178" t="s">
        <v>191</v>
      </c>
      <c r="B15" s="419"/>
      <c r="C15" s="420"/>
      <c r="D15" s="421"/>
      <c r="E15" s="421"/>
      <c r="F15" s="421"/>
      <c r="G15" s="421"/>
      <c r="H15" s="420"/>
      <c r="I15" s="421"/>
      <c r="J15" s="421"/>
      <c r="K15" s="421"/>
      <c r="L15" s="422"/>
      <c r="M15" s="423"/>
      <c r="N15" s="422"/>
      <c r="O15" s="422"/>
      <c r="P15" s="424"/>
      <c r="T15" s="106"/>
    </row>
    <row r="16" spans="1:20" ht="15.75" customHeight="1">
      <c r="A16" s="180" t="s">
        <v>210</v>
      </c>
      <c r="B16" s="425">
        <v>0</v>
      </c>
      <c r="C16" s="425">
        <v>0</v>
      </c>
      <c r="D16" s="425">
        <v>0</v>
      </c>
      <c r="E16" s="425">
        <v>0</v>
      </c>
      <c r="F16" s="425">
        <v>0</v>
      </c>
      <c r="G16" s="426">
        <f>SUM(G17:G18)</f>
        <v>291</v>
      </c>
      <c r="H16" s="427">
        <f>SUM(H17:H18)</f>
        <v>60674.05</v>
      </c>
      <c r="I16" s="426">
        <f>SUM(I17:I18)</f>
        <v>10578</v>
      </c>
      <c r="J16" s="426">
        <f>SUM(J17:J18)</f>
        <v>6988</v>
      </c>
      <c r="K16" s="426">
        <f>SUM(K17:K18)</f>
        <v>17566</v>
      </c>
      <c r="L16" s="426">
        <f>G16+B16</f>
        <v>291</v>
      </c>
      <c r="M16" s="428">
        <f t="shared" ref="M16:M19" si="0">H16+C16</f>
        <v>60674.05</v>
      </c>
      <c r="N16" s="426">
        <f t="shared" ref="N16:N19" si="1">I16+D16</f>
        <v>10578</v>
      </c>
      <c r="O16" s="426">
        <f t="shared" ref="O16:O19" si="2">J16+E16</f>
        <v>6988</v>
      </c>
      <c r="P16" s="426">
        <f t="shared" ref="P16:P19" si="3">K16+F16</f>
        <v>17566</v>
      </c>
      <c r="R16" s="399"/>
      <c r="T16" s="106"/>
    </row>
    <row r="17" spans="1:22" ht="15.75" customHeight="1">
      <c r="A17" s="178" t="s">
        <v>211</v>
      </c>
      <c r="B17" s="422">
        <v>0</v>
      </c>
      <c r="C17" s="422">
        <v>0</v>
      </c>
      <c r="D17" s="422">
        <v>0</v>
      </c>
      <c r="E17" s="422">
        <v>0</v>
      </c>
      <c r="F17" s="422">
        <v>0</v>
      </c>
      <c r="G17" s="422">
        <v>16</v>
      </c>
      <c r="H17" s="429">
        <v>413.48</v>
      </c>
      <c r="I17" s="422">
        <v>333</v>
      </c>
      <c r="J17" s="422">
        <v>179</v>
      </c>
      <c r="K17" s="430">
        <v>512</v>
      </c>
      <c r="L17" s="422">
        <f>G17+B17</f>
        <v>16</v>
      </c>
      <c r="M17" s="431">
        <f t="shared" si="0"/>
        <v>413.48</v>
      </c>
      <c r="N17" s="422">
        <f t="shared" si="1"/>
        <v>333</v>
      </c>
      <c r="O17" s="422">
        <f t="shared" si="2"/>
        <v>179</v>
      </c>
      <c r="P17" s="422">
        <f t="shared" si="3"/>
        <v>512</v>
      </c>
      <c r="R17" s="399"/>
    </row>
    <row r="18" spans="1:22" ht="15.75" customHeight="1">
      <c r="A18" s="178" t="s">
        <v>212</v>
      </c>
      <c r="B18" s="422">
        <v>0</v>
      </c>
      <c r="C18" s="422">
        <v>0</v>
      </c>
      <c r="D18" s="422">
        <v>0</v>
      </c>
      <c r="E18" s="422">
        <v>0</v>
      </c>
      <c r="F18" s="422">
        <v>0</v>
      </c>
      <c r="G18" s="422">
        <v>275</v>
      </c>
      <c r="H18" s="429">
        <v>60260.57</v>
      </c>
      <c r="I18" s="422">
        <v>10245</v>
      </c>
      <c r="J18" s="422">
        <v>6809</v>
      </c>
      <c r="K18" s="430">
        <v>17054</v>
      </c>
      <c r="L18" s="422">
        <f>G18+B18</f>
        <v>275</v>
      </c>
      <c r="M18" s="431">
        <f t="shared" si="0"/>
        <v>60260.57</v>
      </c>
      <c r="N18" s="422">
        <f t="shared" si="1"/>
        <v>10245</v>
      </c>
      <c r="O18" s="422">
        <f t="shared" si="2"/>
        <v>6809</v>
      </c>
      <c r="P18" s="422">
        <f t="shared" si="3"/>
        <v>17054</v>
      </c>
      <c r="R18" s="445"/>
      <c r="S18" s="108"/>
      <c r="T18" s="107"/>
      <c r="U18" s="107"/>
      <c r="V18" s="107"/>
    </row>
    <row r="19" spans="1:22" ht="15.75" customHeight="1">
      <c r="A19" s="181" t="s">
        <v>348</v>
      </c>
      <c r="B19" s="425">
        <v>0</v>
      </c>
      <c r="C19" s="425">
        <v>0</v>
      </c>
      <c r="D19" s="425">
        <v>0</v>
      </c>
      <c r="E19" s="425">
        <v>0</v>
      </c>
      <c r="F19" s="425">
        <v>0</v>
      </c>
      <c r="G19" s="426">
        <v>3</v>
      </c>
      <c r="H19" s="432">
        <v>344</v>
      </c>
      <c r="I19" s="426">
        <v>69</v>
      </c>
      <c r="J19" s="426">
        <v>10</v>
      </c>
      <c r="K19" s="433">
        <v>79</v>
      </c>
      <c r="L19" s="426">
        <f>G19+B19</f>
        <v>3</v>
      </c>
      <c r="M19" s="428">
        <f t="shared" si="0"/>
        <v>344</v>
      </c>
      <c r="N19" s="426">
        <f t="shared" si="1"/>
        <v>69</v>
      </c>
      <c r="O19" s="426">
        <f t="shared" si="2"/>
        <v>10</v>
      </c>
      <c r="P19" s="426">
        <f t="shared" si="3"/>
        <v>79</v>
      </c>
      <c r="R19" s="445"/>
      <c r="S19" s="108"/>
      <c r="T19" s="107"/>
      <c r="U19" s="107"/>
      <c r="V19" s="107"/>
    </row>
    <row r="20" spans="1:22" ht="15.75" customHeight="1">
      <c r="A20" s="180" t="s">
        <v>1050</v>
      </c>
      <c r="B20" s="425">
        <v>0</v>
      </c>
      <c r="C20" s="425">
        <v>0</v>
      </c>
      <c r="D20" s="425">
        <v>0</v>
      </c>
      <c r="E20" s="425">
        <v>0</v>
      </c>
      <c r="F20" s="425">
        <v>0</v>
      </c>
      <c r="G20" s="426">
        <f>SUM(G21:G22)</f>
        <v>57</v>
      </c>
      <c r="H20" s="427">
        <f t="shared" ref="H20:P20" si="4">SUM(H21:H22)</f>
        <v>49531.93</v>
      </c>
      <c r="I20" s="426">
        <f t="shared" si="4"/>
        <v>341</v>
      </c>
      <c r="J20" s="426">
        <f t="shared" si="4"/>
        <v>66</v>
      </c>
      <c r="K20" s="426">
        <f t="shared" si="4"/>
        <v>407</v>
      </c>
      <c r="L20" s="426">
        <f t="shared" si="4"/>
        <v>57</v>
      </c>
      <c r="M20" s="427">
        <f t="shared" si="4"/>
        <v>49531.93</v>
      </c>
      <c r="N20" s="426">
        <f t="shared" si="4"/>
        <v>341</v>
      </c>
      <c r="O20" s="426">
        <f t="shared" si="4"/>
        <v>66</v>
      </c>
      <c r="P20" s="426">
        <f t="shared" si="4"/>
        <v>407</v>
      </c>
      <c r="R20" s="445"/>
      <c r="S20" s="108"/>
      <c r="T20" s="107"/>
      <c r="U20" s="107"/>
      <c r="V20" s="107"/>
    </row>
    <row r="21" spans="1:22" ht="15.75" customHeight="1">
      <c r="A21" s="178" t="s">
        <v>211</v>
      </c>
      <c r="B21" s="422">
        <v>0</v>
      </c>
      <c r="C21" s="422">
        <v>0</v>
      </c>
      <c r="D21" s="422">
        <v>0</v>
      </c>
      <c r="E21" s="422">
        <v>0</v>
      </c>
      <c r="F21" s="422">
        <v>0</v>
      </c>
      <c r="G21" s="422">
        <v>0</v>
      </c>
      <c r="H21" s="429">
        <v>0</v>
      </c>
      <c r="I21" s="422">
        <v>0</v>
      </c>
      <c r="J21" s="422">
        <v>0</v>
      </c>
      <c r="K21" s="430">
        <v>0</v>
      </c>
      <c r="L21" s="422">
        <f>+B21+G21</f>
        <v>0</v>
      </c>
      <c r="M21" s="434">
        <f t="shared" ref="M21:M22" si="5">+C21+H21</f>
        <v>0</v>
      </c>
      <c r="N21" s="422">
        <f t="shared" ref="N21:N22" si="6">+D21+I21</f>
        <v>0</v>
      </c>
      <c r="O21" s="422">
        <f t="shared" ref="O21:O22" si="7">+E21+J21</f>
        <v>0</v>
      </c>
      <c r="P21" s="422">
        <f t="shared" ref="P21:P22" si="8">+F21+K21</f>
        <v>0</v>
      </c>
      <c r="R21" s="445"/>
      <c r="S21" s="108"/>
      <c r="T21" s="107"/>
      <c r="U21" s="107"/>
      <c r="V21" s="107"/>
    </row>
    <row r="22" spans="1:22" ht="15.75" customHeight="1">
      <c r="A22" s="178" t="s">
        <v>212</v>
      </c>
      <c r="B22" s="422">
        <v>0</v>
      </c>
      <c r="C22" s="422">
        <v>0</v>
      </c>
      <c r="D22" s="422">
        <v>0</v>
      </c>
      <c r="E22" s="422">
        <v>0</v>
      </c>
      <c r="F22" s="422">
        <v>0</v>
      </c>
      <c r="G22" s="422">
        <v>57</v>
      </c>
      <c r="H22" s="429">
        <v>49531.93</v>
      </c>
      <c r="I22" s="422">
        <v>341</v>
      </c>
      <c r="J22" s="422">
        <v>66</v>
      </c>
      <c r="K22" s="430">
        <v>407</v>
      </c>
      <c r="L22" s="422">
        <f>+B22+G22</f>
        <v>57</v>
      </c>
      <c r="M22" s="434">
        <f t="shared" si="5"/>
        <v>49531.93</v>
      </c>
      <c r="N22" s="422">
        <f t="shared" si="6"/>
        <v>341</v>
      </c>
      <c r="O22" s="422">
        <f t="shared" si="7"/>
        <v>66</v>
      </c>
      <c r="P22" s="422">
        <f t="shared" si="8"/>
        <v>407</v>
      </c>
      <c r="R22" s="445"/>
      <c r="S22" s="108"/>
      <c r="T22" s="107"/>
      <c r="U22" s="107"/>
      <c r="V22" s="107"/>
    </row>
    <row r="23" spans="1:22" ht="15.75" customHeight="1">
      <c r="A23" s="180" t="s">
        <v>336</v>
      </c>
      <c r="B23" s="426">
        <v>32</v>
      </c>
      <c r="C23" s="435">
        <v>608.47</v>
      </c>
      <c r="D23" s="426">
        <v>338</v>
      </c>
      <c r="E23" s="426">
        <v>351</v>
      </c>
      <c r="F23" s="426">
        <v>689</v>
      </c>
      <c r="G23" s="426">
        <v>822</v>
      </c>
      <c r="H23" s="432">
        <v>46751.9</v>
      </c>
      <c r="I23" s="426">
        <v>11778</v>
      </c>
      <c r="J23" s="426">
        <v>7945</v>
      </c>
      <c r="K23" s="426">
        <v>19723</v>
      </c>
      <c r="L23" s="426">
        <f>G23+B23</f>
        <v>854</v>
      </c>
      <c r="M23" s="428">
        <f t="shared" ref="M23:M25" si="9">H23+C23</f>
        <v>47360.37</v>
      </c>
      <c r="N23" s="426">
        <f t="shared" ref="N23:N25" si="10">I23+D23</f>
        <v>12116</v>
      </c>
      <c r="O23" s="426">
        <f t="shared" ref="O23:O25" si="11">J23+E23</f>
        <v>8296</v>
      </c>
      <c r="P23" s="426">
        <f t="shared" ref="P23:P25" si="12">K23+F23</f>
        <v>20412</v>
      </c>
      <c r="R23" s="399"/>
    </row>
    <row r="24" spans="1:22" ht="15.75" customHeight="1">
      <c r="A24" s="180" t="s">
        <v>984</v>
      </c>
      <c r="B24" s="426">
        <f t="shared" ref="B24:K24" si="13">SUM(B25:B26)</f>
        <v>15</v>
      </c>
      <c r="C24" s="428">
        <f t="shared" si="13"/>
        <v>3967.21</v>
      </c>
      <c r="D24" s="426">
        <f t="shared" si="13"/>
        <v>440</v>
      </c>
      <c r="E24" s="426">
        <f t="shared" si="13"/>
        <v>142</v>
      </c>
      <c r="F24" s="426">
        <f t="shared" si="13"/>
        <v>582</v>
      </c>
      <c r="G24" s="426">
        <f t="shared" si="13"/>
        <v>0</v>
      </c>
      <c r="H24" s="426">
        <f t="shared" si="13"/>
        <v>0</v>
      </c>
      <c r="I24" s="426">
        <f t="shared" si="13"/>
        <v>0</v>
      </c>
      <c r="J24" s="426">
        <f t="shared" si="13"/>
        <v>0</v>
      </c>
      <c r="K24" s="426">
        <f t="shared" si="13"/>
        <v>0</v>
      </c>
      <c r="L24" s="426">
        <f>G24+B24</f>
        <v>15</v>
      </c>
      <c r="M24" s="428">
        <f t="shared" si="9"/>
        <v>3967.21</v>
      </c>
      <c r="N24" s="426">
        <f t="shared" si="10"/>
        <v>440</v>
      </c>
      <c r="O24" s="426">
        <f t="shared" si="11"/>
        <v>142</v>
      </c>
      <c r="P24" s="426">
        <f t="shared" si="12"/>
        <v>582</v>
      </c>
      <c r="R24" s="445"/>
      <c r="S24" s="108"/>
      <c r="T24" s="107"/>
      <c r="U24" s="107"/>
      <c r="V24" s="107"/>
    </row>
    <row r="25" spans="1:22" ht="15.75" customHeight="1">
      <c r="A25" s="178" t="s">
        <v>213</v>
      </c>
      <c r="B25" s="422">
        <v>3</v>
      </c>
      <c r="C25" s="429">
        <v>32.479999999999997</v>
      </c>
      <c r="D25" s="422">
        <v>55</v>
      </c>
      <c r="E25" s="422">
        <v>60</v>
      </c>
      <c r="F25" s="422">
        <v>115</v>
      </c>
      <c r="G25" s="422">
        <v>0</v>
      </c>
      <c r="H25" s="422">
        <v>0</v>
      </c>
      <c r="I25" s="422">
        <v>0</v>
      </c>
      <c r="J25" s="422">
        <v>0</v>
      </c>
      <c r="K25" s="422">
        <v>0</v>
      </c>
      <c r="L25" s="422">
        <f>G25+B25</f>
        <v>3</v>
      </c>
      <c r="M25" s="431">
        <f t="shared" si="9"/>
        <v>32.479999999999997</v>
      </c>
      <c r="N25" s="422">
        <f t="shared" si="10"/>
        <v>55</v>
      </c>
      <c r="O25" s="422">
        <f t="shared" si="11"/>
        <v>60</v>
      </c>
      <c r="P25" s="422">
        <f t="shared" si="12"/>
        <v>115</v>
      </c>
      <c r="R25" s="399"/>
      <c r="S25" s="106"/>
    </row>
    <row r="26" spans="1:22" ht="15.75" customHeight="1">
      <c r="A26" s="178" t="s">
        <v>212</v>
      </c>
      <c r="B26" s="422">
        <v>12</v>
      </c>
      <c r="C26" s="423">
        <v>3934.73</v>
      </c>
      <c r="D26" s="422">
        <v>385</v>
      </c>
      <c r="E26" s="422">
        <v>82</v>
      </c>
      <c r="F26" s="436">
        <v>467</v>
      </c>
      <c r="G26" s="422">
        <v>0</v>
      </c>
      <c r="H26" s="422">
        <v>0</v>
      </c>
      <c r="I26" s="422">
        <v>0</v>
      </c>
      <c r="J26" s="422">
        <v>0</v>
      </c>
      <c r="K26" s="422">
        <v>0</v>
      </c>
      <c r="L26" s="422">
        <f>G26+B26</f>
        <v>12</v>
      </c>
      <c r="M26" s="431">
        <f>H26+C26</f>
        <v>3934.73</v>
      </c>
      <c r="N26" s="422">
        <f>I26+D26</f>
        <v>385</v>
      </c>
      <c r="O26" s="422">
        <f>J26+E26</f>
        <v>82</v>
      </c>
      <c r="P26" s="422">
        <f>K26+F26</f>
        <v>467</v>
      </c>
      <c r="R26" s="399"/>
    </row>
    <row r="27" spans="1:22" ht="15.75" customHeight="1">
      <c r="A27" s="182" t="s">
        <v>214</v>
      </c>
      <c r="B27" s="437">
        <f>+B16+B19+B20+B23+B24</f>
        <v>47</v>
      </c>
      <c r="C27" s="438">
        <f t="shared" ref="C27:P27" si="14">+C16+C19+C20+C23+C24</f>
        <v>4575.68</v>
      </c>
      <c r="D27" s="437">
        <f t="shared" si="14"/>
        <v>778</v>
      </c>
      <c r="E27" s="437">
        <f t="shared" si="14"/>
        <v>493</v>
      </c>
      <c r="F27" s="437">
        <f t="shared" si="14"/>
        <v>1271</v>
      </c>
      <c r="G27" s="437">
        <f t="shared" si="14"/>
        <v>1173</v>
      </c>
      <c r="H27" s="438">
        <f t="shared" si="14"/>
        <v>157301.88</v>
      </c>
      <c r="I27" s="437">
        <f t="shared" si="14"/>
        <v>22766</v>
      </c>
      <c r="J27" s="437">
        <f t="shared" si="14"/>
        <v>15009</v>
      </c>
      <c r="K27" s="437">
        <f t="shared" si="14"/>
        <v>37775</v>
      </c>
      <c r="L27" s="437">
        <f t="shared" si="14"/>
        <v>1220</v>
      </c>
      <c r="M27" s="438">
        <f t="shared" si="14"/>
        <v>161877.56</v>
      </c>
      <c r="N27" s="437">
        <f t="shared" si="14"/>
        <v>23544</v>
      </c>
      <c r="O27" s="437">
        <f t="shared" si="14"/>
        <v>15502</v>
      </c>
      <c r="P27" s="437">
        <f t="shared" si="14"/>
        <v>39046</v>
      </c>
      <c r="R27" s="399"/>
    </row>
    <row r="28" spans="1:22" ht="15.75" customHeight="1">
      <c r="A28" s="179" t="s">
        <v>215</v>
      </c>
      <c r="B28" s="422">
        <v>0</v>
      </c>
      <c r="C28" s="422">
        <v>0</v>
      </c>
      <c r="D28" s="422">
        <v>0</v>
      </c>
      <c r="E28" s="422">
        <v>0</v>
      </c>
      <c r="F28" s="422">
        <v>0</v>
      </c>
      <c r="G28" s="439">
        <v>276</v>
      </c>
      <c r="H28" s="440">
        <v>65544.759999999995</v>
      </c>
      <c r="I28" s="439">
        <v>8745</v>
      </c>
      <c r="J28" s="439">
        <v>8150</v>
      </c>
      <c r="K28" s="441">
        <v>16895</v>
      </c>
      <c r="L28" s="474">
        <f t="shared" ref="L28:L29" si="15">G28+B28</f>
        <v>276</v>
      </c>
      <c r="M28" s="475">
        <f t="shared" ref="M28:M29" si="16">H28+C28</f>
        <v>65544.759999999995</v>
      </c>
      <c r="N28" s="474">
        <f t="shared" ref="N28:N29" si="17">I28+D28</f>
        <v>8745</v>
      </c>
      <c r="O28" s="474">
        <f t="shared" ref="O28:O29" si="18">J28+E28</f>
        <v>8150</v>
      </c>
      <c r="P28" s="474">
        <f t="shared" ref="P28:P29" si="19">K28+F28</f>
        <v>16895</v>
      </c>
      <c r="R28" s="399"/>
    </row>
    <row r="29" spans="1:22" ht="15.75" customHeight="1">
      <c r="A29" s="179" t="s">
        <v>942</v>
      </c>
      <c r="B29" s="439">
        <v>33</v>
      </c>
      <c r="C29" s="440">
        <v>503.52</v>
      </c>
      <c r="D29" s="439">
        <v>302</v>
      </c>
      <c r="E29" s="439">
        <v>372</v>
      </c>
      <c r="F29" s="439">
        <v>674</v>
      </c>
      <c r="G29" s="442">
        <v>753</v>
      </c>
      <c r="H29" s="443">
        <v>38174.76</v>
      </c>
      <c r="I29" s="442">
        <v>11725</v>
      </c>
      <c r="J29" s="442">
        <v>10594</v>
      </c>
      <c r="K29" s="444">
        <v>22319</v>
      </c>
      <c r="L29" s="474">
        <f t="shared" si="15"/>
        <v>786</v>
      </c>
      <c r="M29" s="475">
        <f t="shared" si="16"/>
        <v>38678.28</v>
      </c>
      <c r="N29" s="474">
        <f t="shared" si="17"/>
        <v>12027</v>
      </c>
      <c r="O29" s="474">
        <f t="shared" si="18"/>
        <v>10966</v>
      </c>
      <c r="P29" s="474">
        <f t="shared" si="19"/>
        <v>22993</v>
      </c>
      <c r="R29" s="399"/>
    </row>
    <row r="30" spans="1:22" ht="15.75" customHeight="1">
      <c r="A30" s="282" t="s">
        <v>1052</v>
      </c>
    </row>
    <row r="31" spans="1:22" ht="15.75" customHeight="1">
      <c r="A31" s="282" t="s">
        <v>365</v>
      </c>
      <c r="E31" s="131"/>
    </row>
    <row r="32" spans="1:22" ht="15.75" customHeight="1">
      <c r="A32" s="282" t="s">
        <v>1051</v>
      </c>
      <c r="E32" s="131"/>
    </row>
    <row r="33" spans="1:16" ht="15.75" customHeight="1">
      <c r="A33" s="282" t="s">
        <v>216</v>
      </c>
    </row>
    <row r="34" spans="1:16" ht="15.75" customHeight="1">
      <c r="A34" s="282" t="s">
        <v>983</v>
      </c>
      <c r="B34" s="96"/>
      <c r="C34" s="96"/>
      <c r="D34" s="96"/>
      <c r="E34" s="96"/>
      <c r="F34" s="96"/>
      <c r="G34" s="96"/>
      <c r="H34" s="96"/>
      <c r="I34" s="96"/>
      <c r="J34" s="96"/>
      <c r="K34" s="96"/>
      <c r="L34" s="96"/>
      <c r="M34" s="96"/>
      <c r="N34" s="96"/>
      <c r="O34" s="96"/>
      <c r="P34" s="96"/>
    </row>
    <row r="35" spans="1:16" ht="18.95" customHeight="1">
      <c r="C35" s="399"/>
      <c r="H35" s="399"/>
      <c r="M35" s="399"/>
    </row>
    <row r="36" spans="1:16" ht="18.95" customHeight="1">
      <c r="C36" s="399"/>
      <c r="H36" s="399"/>
      <c r="M36" s="399"/>
    </row>
    <row r="37" spans="1:16" ht="18.95" customHeight="1">
      <c r="C37" s="399"/>
      <c r="H37" s="399"/>
      <c r="M37" s="399"/>
    </row>
    <row r="38" spans="1:16" ht="18.95" customHeight="1">
      <c r="C38" s="399"/>
      <c r="H38" s="399"/>
      <c r="M38" s="399"/>
    </row>
    <row r="39" spans="1:16" ht="18.95" customHeight="1">
      <c r="C39" s="399"/>
      <c r="H39" s="399"/>
      <c r="M39" s="399"/>
    </row>
    <row r="40" spans="1:16" ht="18.95" customHeight="1">
      <c r="C40" s="399"/>
      <c r="H40" s="399"/>
      <c r="M40" s="399"/>
    </row>
    <row r="41" spans="1:16" ht="18.95" customHeight="1">
      <c r="C41" s="399"/>
      <c r="H41" s="399"/>
      <c r="M41" s="399"/>
    </row>
    <row r="42" spans="1:16" ht="18.95" customHeight="1">
      <c r="C42" s="399"/>
      <c r="H42" s="399"/>
      <c r="M42" s="399"/>
    </row>
    <row r="43" spans="1:16" ht="18.95" customHeight="1">
      <c r="C43" s="399"/>
      <c r="H43" s="399"/>
      <c r="M43" s="399"/>
    </row>
    <row r="44" spans="1:16" ht="18.95" customHeight="1">
      <c r="C44" s="399"/>
      <c r="H44" s="399"/>
      <c r="M44" s="399"/>
    </row>
    <row r="45" spans="1:16" ht="18.95" customHeight="1">
      <c r="C45" s="399"/>
      <c r="H45" s="399"/>
      <c r="M45" s="399"/>
    </row>
    <row r="46" spans="1:16" ht="18.95" customHeight="1">
      <c r="C46" s="399"/>
      <c r="H46" s="399"/>
      <c r="M46" s="399"/>
    </row>
    <row r="47" spans="1:16" ht="18.95" customHeight="1">
      <c r="C47" s="399"/>
      <c r="M47" s="399"/>
    </row>
    <row r="48" spans="1:16" ht="18.95" customHeight="1">
      <c r="C48" s="399"/>
      <c r="H48" s="399"/>
      <c r="M48" s="399"/>
    </row>
    <row r="49" spans="3:13" ht="18.95" customHeight="1">
      <c r="H49" s="399"/>
      <c r="M49" s="399"/>
    </row>
    <row r="50" spans="3:13" ht="18.95" customHeight="1">
      <c r="C50" s="399"/>
      <c r="H50" s="399"/>
      <c r="M50" s="399"/>
    </row>
  </sheetData>
  <mergeCells count="14">
    <mergeCell ref="D13:F13"/>
    <mergeCell ref="I13:K13"/>
    <mergeCell ref="N13:P13"/>
    <mergeCell ref="A2:P2"/>
    <mergeCell ref="A5:P5"/>
    <mergeCell ref="A6:P6"/>
    <mergeCell ref="A7:P7"/>
    <mergeCell ref="A8:P8"/>
    <mergeCell ref="A9:P9"/>
    <mergeCell ref="A10:P10"/>
    <mergeCell ref="A11:P11"/>
    <mergeCell ref="B12:F12"/>
    <mergeCell ref="G12:K12"/>
    <mergeCell ref="L12:P12"/>
  </mergeCells>
  <pageMargins left="0.35433070866141736" right="0.11811023622047245" top="0.47244094488188981" bottom="0.43307086614173229" header="0.19685039370078741" footer="0.19685039370078741"/>
  <pageSetup paperSize="9" scale="84" firstPageNumber="2" fitToHeight="0"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
  <sheetViews>
    <sheetView workbookViewId="0">
      <selection sqref="A1:M1"/>
    </sheetView>
  </sheetViews>
  <sheetFormatPr defaultColWidth="9.140625" defaultRowHeight="20.100000000000001" customHeight="1"/>
  <cols>
    <col min="1" max="1" width="11" style="17" customWidth="1"/>
    <col min="2" max="2" width="7.7109375" style="18" customWidth="1"/>
    <col min="3" max="6" width="13.85546875" style="41" customWidth="1"/>
    <col min="7" max="7" width="14.5703125" style="41" customWidth="1"/>
    <col min="8" max="8" width="8.7109375" style="18" customWidth="1"/>
    <col min="9" max="9" width="8.5703125" style="18" customWidth="1"/>
    <col min="10" max="10" width="8.28515625" style="18" customWidth="1"/>
    <col min="11" max="11" width="12.140625" style="338" customWidth="1"/>
    <col min="12" max="12" width="12.5703125" style="18" customWidth="1"/>
    <col min="13" max="13" width="12.42578125" style="18" bestFit="1" customWidth="1"/>
    <col min="14" max="17" width="9.140625" style="17"/>
    <col min="18" max="18" width="7.140625" style="17" customWidth="1"/>
    <col min="19" max="16384" width="9.140625" style="17"/>
  </cols>
  <sheetData>
    <row r="1" spans="1:13" ht="20.100000000000001" customHeight="1">
      <c r="A1" s="608" t="s">
        <v>1537</v>
      </c>
      <c r="B1" s="608"/>
      <c r="C1" s="608"/>
      <c r="D1" s="608"/>
      <c r="E1" s="608"/>
      <c r="F1" s="608"/>
      <c r="G1" s="608"/>
      <c r="H1" s="608"/>
      <c r="I1" s="608"/>
      <c r="J1" s="608"/>
      <c r="K1" s="608"/>
      <c r="L1" s="608"/>
      <c r="M1" s="608"/>
    </row>
    <row r="2" spans="1:13" ht="20.100000000000001" customHeight="1">
      <c r="A2" s="603" t="s">
        <v>218</v>
      </c>
      <c r="B2" s="188" t="s">
        <v>180</v>
      </c>
      <c r="C2" s="600" t="s">
        <v>743</v>
      </c>
      <c r="D2" s="601"/>
      <c r="E2" s="601"/>
      <c r="F2" s="601"/>
      <c r="G2" s="602"/>
      <c r="H2" s="605" t="s">
        <v>193</v>
      </c>
      <c r="I2" s="606"/>
      <c r="J2" s="606"/>
      <c r="K2" s="335" t="s">
        <v>183</v>
      </c>
      <c r="L2" s="605" t="s">
        <v>746</v>
      </c>
      <c r="M2" s="607"/>
    </row>
    <row r="3" spans="1:13" ht="20.100000000000001" customHeight="1">
      <c r="A3" s="604"/>
      <c r="B3" s="40" t="s">
        <v>184</v>
      </c>
      <c r="C3" s="190" t="s">
        <v>301</v>
      </c>
      <c r="D3" s="190" t="s">
        <v>302</v>
      </c>
      <c r="E3" s="190" t="s">
        <v>303</v>
      </c>
      <c r="F3" s="190" t="s">
        <v>744</v>
      </c>
      <c r="G3" s="190" t="s">
        <v>745</v>
      </c>
      <c r="H3" s="191" t="s">
        <v>186</v>
      </c>
      <c r="I3" s="191" t="s">
        <v>187</v>
      </c>
      <c r="J3" s="191" t="s">
        <v>157</v>
      </c>
      <c r="K3" s="336" t="s">
        <v>188</v>
      </c>
      <c r="L3" s="144" t="s">
        <v>747</v>
      </c>
      <c r="M3" s="145" t="s">
        <v>748</v>
      </c>
    </row>
    <row r="4" spans="1:13" ht="20.100000000000001" customHeight="1">
      <c r="A4" s="192" t="s">
        <v>522</v>
      </c>
      <c r="B4" s="189">
        <v>147</v>
      </c>
      <c r="C4" s="193">
        <v>2038.08</v>
      </c>
      <c r="D4" s="193">
        <v>5406.03</v>
      </c>
      <c r="E4" s="193">
        <v>8813.2900000000009</v>
      </c>
      <c r="F4" s="193">
        <v>1862.54</v>
      </c>
      <c r="G4" s="193">
        <v>18119.940000000002</v>
      </c>
      <c r="H4" s="189">
        <v>3880</v>
      </c>
      <c r="I4" s="189">
        <v>2377</v>
      </c>
      <c r="J4" s="189">
        <v>6257</v>
      </c>
      <c r="K4" s="335">
        <v>307707.4850000001</v>
      </c>
      <c r="L4" s="189">
        <v>2277599</v>
      </c>
      <c r="M4" s="189">
        <v>556338</v>
      </c>
    </row>
    <row r="5" spans="1:13" ht="20.100000000000001" customHeight="1">
      <c r="A5" s="192" t="s">
        <v>517</v>
      </c>
      <c r="B5" s="194">
        <v>144</v>
      </c>
      <c r="C5" s="195">
        <v>2625.37</v>
      </c>
      <c r="D5" s="195">
        <v>5477.95</v>
      </c>
      <c r="E5" s="195">
        <v>10207.35</v>
      </c>
      <c r="F5" s="195">
        <v>4548.0600000000004</v>
      </c>
      <c r="G5" s="195">
        <v>22858.73</v>
      </c>
      <c r="H5" s="194">
        <v>3249</v>
      </c>
      <c r="I5" s="194">
        <v>1834</v>
      </c>
      <c r="J5" s="194">
        <v>5083</v>
      </c>
      <c r="K5" s="337">
        <v>327393.41900000005</v>
      </c>
      <c r="L5" s="194">
        <v>3098804</v>
      </c>
      <c r="M5" s="194">
        <v>557683</v>
      </c>
    </row>
    <row r="6" spans="1:13" ht="20.100000000000001" customHeight="1">
      <c r="A6" s="192" t="s">
        <v>524</v>
      </c>
      <c r="B6" s="194">
        <v>94</v>
      </c>
      <c r="C6" s="195">
        <v>2819.41</v>
      </c>
      <c r="D6" s="195">
        <v>3050.6</v>
      </c>
      <c r="E6" s="195">
        <v>2618.56</v>
      </c>
      <c r="F6" s="195">
        <v>5063.4399999999996</v>
      </c>
      <c r="G6" s="195">
        <v>13552.009999999998</v>
      </c>
      <c r="H6" s="194">
        <v>1961</v>
      </c>
      <c r="I6" s="194">
        <v>1255</v>
      </c>
      <c r="J6" s="194">
        <v>3216</v>
      </c>
      <c r="K6" s="337">
        <v>74022.674999999988</v>
      </c>
      <c r="L6" s="194">
        <v>1238038</v>
      </c>
      <c r="M6" s="194">
        <v>221473</v>
      </c>
    </row>
    <row r="7" spans="1:13" ht="20.100000000000001" customHeight="1">
      <c r="A7" s="192" t="s">
        <v>525</v>
      </c>
      <c r="B7" s="194">
        <v>117</v>
      </c>
      <c r="C7" s="195">
        <v>869.87</v>
      </c>
      <c r="D7" s="195">
        <v>2468.5700000000002</v>
      </c>
      <c r="E7" s="195">
        <v>3905.7559999999999</v>
      </c>
      <c r="F7" s="195">
        <v>3004.79</v>
      </c>
      <c r="G7" s="195">
        <v>10248.986000000001</v>
      </c>
      <c r="H7" s="194">
        <v>1950</v>
      </c>
      <c r="I7" s="194">
        <v>1469</v>
      </c>
      <c r="J7" s="194">
        <v>3419</v>
      </c>
      <c r="K7" s="337">
        <v>149231.29999999999</v>
      </c>
      <c r="L7" s="194">
        <v>1513278</v>
      </c>
      <c r="M7" s="194">
        <v>342058</v>
      </c>
    </row>
    <row r="8" spans="1:13" ht="20.100000000000001" customHeight="1">
      <c r="A8" s="192" t="s">
        <v>521</v>
      </c>
      <c r="B8" s="194">
        <v>99</v>
      </c>
      <c r="C8" s="195">
        <v>1423.32</v>
      </c>
      <c r="D8" s="195">
        <v>4421.7</v>
      </c>
      <c r="E8" s="195">
        <v>8647.48</v>
      </c>
      <c r="F8" s="195">
        <v>1262.01</v>
      </c>
      <c r="G8" s="195">
        <v>15754.51</v>
      </c>
      <c r="H8" s="194">
        <v>1438</v>
      </c>
      <c r="I8" s="194">
        <v>1010</v>
      </c>
      <c r="J8" s="194">
        <v>2448</v>
      </c>
      <c r="K8" s="337">
        <v>754003.56800000009</v>
      </c>
      <c r="L8" s="194">
        <v>3857505</v>
      </c>
      <c r="M8" s="194">
        <v>222365</v>
      </c>
    </row>
    <row r="9" spans="1:13" ht="20.100000000000001" customHeight="1">
      <c r="A9" s="192" t="s">
        <v>523</v>
      </c>
      <c r="B9" s="194">
        <v>73</v>
      </c>
      <c r="C9" s="195">
        <v>761</v>
      </c>
      <c r="D9" s="195">
        <v>499.01</v>
      </c>
      <c r="E9" s="195">
        <v>710.5</v>
      </c>
      <c r="F9" s="195">
        <v>659.84</v>
      </c>
      <c r="G9" s="195">
        <v>2630.35</v>
      </c>
      <c r="H9" s="194">
        <v>855</v>
      </c>
      <c r="I9" s="194">
        <v>558</v>
      </c>
      <c r="J9" s="194">
        <v>1413</v>
      </c>
      <c r="K9" s="337">
        <v>32205.310000000005</v>
      </c>
      <c r="L9" s="194">
        <v>1087255</v>
      </c>
      <c r="M9" s="194">
        <v>237081</v>
      </c>
    </row>
    <row r="10" spans="1:13" ht="20.100000000000001" customHeight="1">
      <c r="A10" s="192" t="s">
        <v>515</v>
      </c>
      <c r="B10" s="194">
        <v>95</v>
      </c>
      <c r="C10" s="195">
        <v>877.41</v>
      </c>
      <c r="D10" s="195">
        <v>2630.47</v>
      </c>
      <c r="E10" s="195">
        <v>4757.3100000000004</v>
      </c>
      <c r="F10" s="195">
        <v>1118.9000000000001</v>
      </c>
      <c r="G10" s="195">
        <v>9384.09</v>
      </c>
      <c r="H10" s="194">
        <v>1471</v>
      </c>
      <c r="I10" s="194">
        <v>1043</v>
      </c>
      <c r="J10" s="194">
        <v>2514</v>
      </c>
      <c r="K10" s="337">
        <v>421278.21900000004</v>
      </c>
      <c r="L10" s="194">
        <v>2845697</v>
      </c>
      <c r="M10" s="194">
        <v>270400</v>
      </c>
    </row>
    <row r="11" spans="1:13" ht="20.100000000000001" customHeight="1">
      <c r="A11" s="192" t="s">
        <v>526</v>
      </c>
      <c r="B11" s="194">
        <v>89</v>
      </c>
      <c r="C11" s="195">
        <v>1281.08</v>
      </c>
      <c r="D11" s="195">
        <v>1567.65</v>
      </c>
      <c r="E11" s="195">
        <v>2004.85</v>
      </c>
      <c r="F11" s="195">
        <v>1091.73</v>
      </c>
      <c r="G11" s="195">
        <v>5945.3099999999995</v>
      </c>
      <c r="H11" s="194">
        <v>1465</v>
      </c>
      <c r="I11" s="194">
        <v>1242</v>
      </c>
      <c r="J11" s="194">
        <v>2707</v>
      </c>
      <c r="K11" s="337">
        <v>72766.862999999998</v>
      </c>
      <c r="L11" s="194">
        <v>1173668</v>
      </c>
      <c r="M11" s="194">
        <v>225883</v>
      </c>
    </row>
    <row r="12" spans="1:13" ht="20.100000000000001" customHeight="1">
      <c r="A12" s="192" t="s">
        <v>516</v>
      </c>
      <c r="B12" s="194">
        <v>114</v>
      </c>
      <c r="C12" s="195">
        <v>1498.23</v>
      </c>
      <c r="D12" s="195">
        <v>3098.58</v>
      </c>
      <c r="E12" s="195">
        <v>3776.83</v>
      </c>
      <c r="F12" s="195">
        <v>2166.81</v>
      </c>
      <c r="G12" s="195">
        <v>10540.449999999999</v>
      </c>
      <c r="H12" s="194">
        <v>1967</v>
      </c>
      <c r="I12" s="194">
        <v>1416</v>
      </c>
      <c r="J12" s="194">
        <v>3383</v>
      </c>
      <c r="K12" s="337">
        <v>100382.73599999998</v>
      </c>
      <c r="L12" s="194">
        <v>1329332</v>
      </c>
      <c r="M12" s="194">
        <v>306144</v>
      </c>
    </row>
    <row r="13" spans="1:13" ht="20.100000000000001" customHeight="1">
      <c r="A13" s="192" t="s">
        <v>518</v>
      </c>
      <c r="B13" s="194">
        <v>111</v>
      </c>
      <c r="C13" s="195">
        <v>1453.01</v>
      </c>
      <c r="D13" s="195">
        <v>3046.2</v>
      </c>
      <c r="E13" s="195">
        <v>24279.94</v>
      </c>
      <c r="F13" s="195">
        <v>2488.19</v>
      </c>
      <c r="G13" s="195">
        <v>31267.339999999997</v>
      </c>
      <c r="H13" s="194">
        <v>2407</v>
      </c>
      <c r="I13" s="194">
        <v>1374</v>
      </c>
      <c r="J13" s="194">
        <v>3781</v>
      </c>
      <c r="K13" s="337">
        <v>1251810.2180000001</v>
      </c>
      <c r="L13" s="194">
        <v>2393625</v>
      </c>
      <c r="M13" s="194">
        <v>387345</v>
      </c>
    </row>
    <row r="14" spans="1:13" ht="20.100000000000001" customHeight="1">
      <c r="A14" s="192" t="s">
        <v>520</v>
      </c>
      <c r="B14" s="194">
        <v>82</v>
      </c>
      <c r="C14" s="195">
        <v>1187.8499999999999</v>
      </c>
      <c r="D14" s="195">
        <v>2959.64</v>
      </c>
      <c r="E14" s="195">
        <v>4553.1099999999997</v>
      </c>
      <c r="F14" s="195">
        <v>1223.2</v>
      </c>
      <c r="G14" s="195">
        <v>9923.7999999999993</v>
      </c>
      <c r="H14" s="194">
        <v>1640</v>
      </c>
      <c r="I14" s="194">
        <v>1129</v>
      </c>
      <c r="J14" s="194">
        <v>2769</v>
      </c>
      <c r="K14" s="337">
        <v>143724.51</v>
      </c>
      <c r="L14" s="194">
        <v>1266680</v>
      </c>
      <c r="M14" s="194">
        <v>267868</v>
      </c>
    </row>
    <row r="15" spans="1:13" ht="20.100000000000001" customHeight="1">
      <c r="A15" s="192" t="s">
        <v>519</v>
      </c>
      <c r="B15" s="39">
        <v>55</v>
      </c>
      <c r="C15" s="42">
        <v>1053.69</v>
      </c>
      <c r="D15" s="42">
        <v>1405.02</v>
      </c>
      <c r="E15" s="42">
        <v>4457.57</v>
      </c>
      <c r="F15" s="42">
        <v>4735.76</v>
      </c>
      <c r="G15" s="195">
        <v>11652.04</v>
      </c>
      <c r="H15" s="39">
        <v>1261</v>
      </c>
      <c r="I15" s="39">
        <v>795</v>
      </c>
      <c r="J15" s="39">
        <v>2056</v>
      </c>
      <c r="K15" s="336">
        <v>398453.65810000006</v>
      </c>
      <c r="L15" s="39">
        <v>2025009</v>
      </c>
      <c r="M15" s="39">
        <v>215481</v>
      </c>
    </row>
    <row r="16" spans="1:13" ht="20.100000000000001" customHeight="1">
      <c r="A16" s="196" t="s">
        <v>157</v>
      </c>
      <c r="B16" s="144">
        <v>1220</v>
      </c>
      <c r="C16" s="197">
        <v>17888.319999999996</v>
      </c>
      <c r="D16" s="197">
        <v>36031.420000000006</v>
      </c>
      <c r="E16" s="197">
        <v>78732.546000000002</v>
      </c>
      <c r="F16" s="197">
        <v>29225.270000000004</v>
      </c>
      <c r="G16" s="197">
        <v>161877.55599999998</v>
      </c>
      <c r="H16" s="144">
        <v>23544</v>
      </c>
      <c r="I16" s="144">
        <v>15502</v>
      </c>
      <c r="J16" s="144">
        <v>39046</v>
      </c>
      <c r="K16" s="306">
        <v>4032979.9611000004</v>
      </c>
      <c r="L16" s="144">
        <v>24106490</v>
      </c>
      <c r="M16" s="144">
        <v>3810119</v>
      </c>
    </row>
    <row r="18" spans="3:14" ht="20.100000000000001" customHeight="1">
      <c r="G18" s="338"/>
    </row>
    <row r="19" spans="3:14" ht="20.100000000000001" customHeight="1">
      <c r="C19" s="338"/>
      <c r="D19" s="338"/>
      <c r="E19" s="338"/>
      <c r="F19" s="338"/>
      <c r="G19" s="338"/>
    </row>
    <row r="20" spans="3:14" ht="20.100000000000001" customHeight="1">
      <c r="C20" s="338"/>
      <c r="D20" s="338"/>
      <c r="E20" s="338"/>
      <c r="F20" s="338"/>
      <c r="G20" s="338"/>
    </row>
    <row r="21" spans="3:14" ht="20.100000000000001" customHeight="1">
      <c r="C21" s="338"/>
      <c r="D21" s="338"/>
      <c r="E21" s="338"/>
      <c r="F21" s="338"/>
      <c r="G21" s="338"/>
    </row>
    <row r="22" spans="3:14" ht="20.100000000000001" customHeight="1">
      <c r="C22" s="338"/>
      <c r="D22" s="338"/>
      <c r="E22" s="338"/>
      <c r="F22" s="338"/>
      <c r="G22" s="338"/>
    </row>
    <row r="23" spans="3:14" ht="20.100000000000001" customHeight="1">
      <c r="C23" s="338"/>
      <c r="D23" s="338"/>
      <c r="E23" s="338"/>
      <c r="F23" s="338"/>
      <c r="G23" s="338"/>
    </row>
    <row r="24" spans="3:14" ht="20.100000000000001" customHeight="1">
      <c r="C24" s="338"/>
      <c r="D24" s="338"/>
      <c r="E24" s="338"/>
      <c r="F24" s="338"/>
      <c r="G24" s="338"/>
    </row>
    <row r="25" spans="3:14" ht="20.100000000000001" customHeight="1">
      <c r="C25" s="338"/>
      <c r="D25" s="338"/>
      <c r="E25" s="338"/>
      <c r="F25" s="338"/>
      <c r="G25" s="338"/>
    </row>
    <row r="26" spans="3:14" ht="20.100000000000001" customHeight="1">
      <c r="C26" s="338"/>
      <c r="D26" s="338"/>
      <c r="E26" s="338"/>
      <c r="F26" s="338"/>
      <c r="G26" s="338"/>
    </row>
    <row r="27" spans="3:14" ht="20.100000000000001" customHeight="1">
      <c r="C27" s="338"/>
      <c r="D27" s="338"/>
      <c r="E27" s="338"/>
      <c r="F27" s="338"/>
      <c r="G27" s="338"/>
    </row>
    <row r="28" spans="3:14" ht="20.100000000000001" customHeight="1">
      <c r="C28" s="338"/>
      <c r="D28" s="338"/>
      <c r="E28" s="338"/>
      <c r="F28" s="338"/>
      <c r="G28" s="338"/>
    </row>
    <row r="29" spans="3:14" ht="20.100000000000001" customHeight="1">
      <c r="C29" s="338"/>
      <c r="D29" s="338"/>
      <c r="E29" s="338"/>
      <c r="F29" s="338"/>
      <c r="G29" s="338"/>
    </row>
    <row r="30" spans="3:14" ht="20.100000000000001" customHeight="1">
      <c r="C30" s="338"/>
      <c r="D30" s="338"/>
      <c r="E30" s="338"/>
      <c r="F30" s="338"/>
      <c r="G30" s="338"/>
    </row>
    <row r="31" spans="3:14" ht="20.100000000000001" customHeight="1">
      <c r="C31" s="338"/>
      <c r="D31" s="338"/>
      <c r="E31" s="338"/>
      <c r="F31" s="338"/>
      <c r="G31" s="338"/>
      <c r="N31" s="476"/>
    </row>
    <row r="32" spans="3:14" ht="20.100000000000001" customHeight="1">
      <c r="G32" s="338"/>
    </row>
  </sheetData>
  <mergeCells count="5">
    <mergeCell ref="C2:G2"/>
    <mergeCell ref="A2:A3"/>
    <mergeCell ref="H2:J2"/>
    <mergeCell ref="L2:M2"/>
    <mergeCell ref="A1:M1"/>
  </mergeCells>
  <pageMargins left="0.19685039370078741" right="0.15748031496062992" top="0.74803149606299213" bottom="0.74803149606299213" header="0.31496062992125984" footer="0.31496062992125984"/>
  <pageSetup paperSize="9" scale="95" firstPageNumber="3" fitToHeight="0" orientation="landscape" useFirstPageNumber="1" verticalDpi="1200" r:id="rId1"/>
  <headerFoot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0"/>
  <sheetViews>
    <sheetView workbookViewId="0"/>
  </sheetViews>
  <sheetFormatPr defaultColWidth="6.140625" defaultRowHeight="21.95" customHeight="1"/>
  <cols>
    <col min="1" max="1" width="89.140625" style="13" customWidth="1"/>
    <col min="2" max="2" width="8.140625" style="15" customWidth="1"/>
    <col min="3" max="3" width="14.5703125" style="16" customWidth="1"/>
    <col min="4" max="4" width="10.5703125" style="15" customWidth="1"/>
    <col min="5" max="5" width="9.5703125" style="13" customWidth="1"/>
    <col min="6" max="6" width="10.85546875" style="13" customWidth="1"/>
    <col min="7" max="10" width="6.5703125" style="13" customWidth="1"/>
    <col min="11" max="11" width="10.7109375" style="13" customWidth="1"/>
    <col min="12" max="222" width="6.5703125" style="13" customWidth="1"/>
    <col min="223" max="256" width="6.140625" style="9"/>
    <col min="257" max="257" width="89.42578125" style="9" customWidth="1"/>
    <col min="258" max="258" width="7.28515625" style="9" customWidth="1"/>
    <col min="259" max="259" width="13.42578125" style="9" customWidth="1"/>
    <col min="260" max="260" width="10.5703125" style="9" customWidth="1"/>
    <col min="261" max="261" width="9.5703125" style="9" customWidth="1"/>
    <col min="262" max="262" width="10.85546875" style="9" customWidth="1"/>
    <col min="263" max="266" width="6.5703125" style="9" customWidth="1"/>
    <col min="267" max="267" width="10.7109375" style="9" customWidth="1"/>
    <col min="268" max="478" width="6.5703125" style="9" customWidth="1"/>
    <col min="479" max="512" width="6.140625" style="9"/>
    <col min="513" max="513" width="89.42578125" style="9" customWidth="1"/>
    <col min="514" max="514" width="7.28515625" style="9" customWidth="1"/>
    <col min="515" max="515" width="13.42578125" style="9" customWidth="1"/>
    <col min="516" max="516" width="10.5703125" style="9" customWidth="1"/>
    <col min="517" max="517" width="9.5703125" style="9" customWidth="1"/>
    <col min="518" max="518" width="10.85546875" style="9" customWidth="1"/>
    <col min="519" max="522" width="6.5703125" style="9" customWidth="1"/>
    <col min="523" max="523" width="10.7109375" style="9" customWidth="1"/>
    <col min="524" max="734" width="6.5703125" style="9" customWidth="1"/>
    <col min="735" max="768" width="6.140625" style="9"/>
    <col min="769" max="769" width="89.42578125" style="9" customWidth="1"/>
    <col min="770" max="770" width="7.28515625" style="9" customWidth="1"/>
    <col min="771" max="771" width="13.42578125" style="9" customWidth="1"/>
    <col min="772" max="772" width="10.5703125" style="9" customWidth="1"/>
    <col min="773" max="773" width="9.5703125" style="9" customWidth="1"/>
    <col min="774" max="774" width="10.85546875" style="9" customWidth="1"/>
    <col min="775" max="778" width="6.5703125" style="9" customWidth="1"/>
    <col min="779" max="779" width="10.7109375" style="9" customWidth="1"/>
    <col min="780" max="990" width="6.5703125" style="9" customWidth="1"/>
    <col min="991" max="1024" width="6.140625" style="9"/>
    <col min="1025" max="1025" width="89.42578125" style="9" customWidth="1"/>
    <col min="1026" max="1026" width="7.28515625" style="9" customWidth="1"/>
    <col min="1027" max="1027" width="13.42578125" style="9" customWidth="1"/>
    <col min="1028" max="1028" width="10.5703125" style="9" customWidth="1"/>
    <col min="1029" max="1029" width="9.5703125" style="9" customWidth="1"/>
    <col min="1030" max="1030" width="10.85546875" style="9" customWidth="1"/>
    <col min="1031" max="1034" width="6.5703125" style="9" customWidth="1"/>
    <col min="1035" max="1035" width="10.7109375" style="9" customWidth="1"/>
    <col min="1036" max="1246" width="6.5703125" style="9" customWidth="1"/>
    <col min="1247" max="1280" width="6.140625" style="9"/>
    <col min="1281" max="1281" width="89.42578125" style="9" customWidth="1"/>
    <col min="1282" max="1282" width="7.28515625" style="9" customWidth="1"/>
    <col min="1283" max="1283" width="13.42578125" style="9" customWidth="1"/>
    <col min="1284" max="1284" width="10.5703125" style="9" customWidth="1"/>
    <col min="1285" max="1285" width="9.5703125" style="9" customWidth="1"/>
    <col min="1286" max="1286" width="10.85546875" style="9" customWidth="1"/>
    <col min="1287" max="1290" width="6.5703125" style="9" customWidth="1"/>
    <col min="1291" max="1291" width="10.7109375" style="9" customWidth="1"/>
    <col min="1292" max="1502" width="6.5703125" style="9" customWidth="1"/>
    <col min="1503" max="1536" width="6.140625" style="9"/>
    <col min="1537" max="1537" width="89.42578125" style="9" customWidth="1"/>
    <col min="1538" max="1538" width="7.28515625" style="9" customWidth="1"/>
    <col min="1539" max="1539" width="13.42578125" style="9" customWidth="1"/>
    <col min="1540" max="1540" width="10.5703125" style="9" customWidth="1"/>
    <col min="1541" max="1541" width="9.5703125" style="9" customWidth="1"/>
    <col min="1542" max="1542" width="10.85546875" style="9" customWidth="1"/>
    <col min="1543" max="1546" width="6.5703125" style="9" customWidth="1"/>
    <col min="1547" max="1547" width="10.7109375" style="9" customWidth="1"/>
    <col min="1548" max="1758" width="6.5703125" style="9" customWidth="1"/>
    <col min="1759" max="1792" width="6.140625" style="9"/>
    <col min="1793" max="1793" width="89.42578125" style="9" customWidth="1"/>
    <col min="1794" max="1794" width="7.28515625" style="9" customWidth="1"/>
    <col min="1795" max="1795" width="13.42578125" style="9" customWidth="1"/>
    <col min="1796" max="1796" width="10.5703125" style="9" customWidth="1"/>
    <col min="1797" max="1797" width="9.5703125" style="9" customWidth="1"/>
    <col min="1798" max="1798" width="10.85546875" style="9" customWidth="1"/>
    <col min="1799" max="1802" width="6.5703125" style="9" customWidth="1"/>
    <col min="1803" max="1803" width="10.7109375" style="9" customWidth="1"/>
    <col min="1804" max="2014" width="6.5703125" style="9" customWidth="1"/>
    <col min="2015" max="2048" width="6.140625" style="9"/>
    <col min="2049" max="2049" width="89.42578125" style="9" customWidth="1"/>
    <col min="2050" max="2050" width="7.28515625" style="9" customWidth="1"/>
    <col min="2051" max="2051" width="13.42578125" style="9" customWidth="1"/>
    <col min="2052" max="2052" width="10.5703125" style="9" customWidth="1"/>
    <col min="2053" max="2053" width="9.5703125" style="9" customWidth="1"/>
    <col min="2054" max="2054" width="10.85546875" style="9" customWidth="1"/>
    <col min="2055" max="2058" width="6.5703125" style="9" customWidth="1"/>
    <col min="2059" max="2059" width="10.7109375" style="9" customWidth="1"/>
    <col min="2060" max="2270" width="6.5703125" style="9" customWidth="1"/>
    <col min="2271" max="2304" width="6.140625" style="9"/>
    <col min="2305" max="2305" width="89.42578125" style="9" customWidth="1"/>
    <col min="2306" max="2306" width="7.28515625" style="9" customWidth="1"/>
    <col min="2307" max="2307" width="13.42578125" style="9" customWidth="1"/>
    <col min="2308" max="2308" width="10.5703125" style="9" customWidth="1"/>
    <col min="2309" max="2309" width="9.5703125" style="9" customWidth="1"/>
    <col min="2310" max="2310" width="10.85546875" style="9" customWidth="1"/>
    <col min="2311" max="2314" width="6.5703125" style="9" customWidth="1"/>
    <col min="2315" max="2315" width="10.7109375" style="9" customWidth="1"/>
    <col min="2316" max="2526" width="6.5703125" style="9" customWidth="1"/>
    <col min="2527" max="2560" width="6.140625" style="9"/>
    <col min="2561" max="2561" width="89.42578125" style="9" customWidth="1"/>
    <col min="2562" max="2562" width="7.28515625" style="9" customWidth="1"/>
    <col min="2563" max="2563" width="13.42578125" style="9" customWidth="1"/>
    <col min="2564" max="2564" width="10.5703125" style="9" customWidth="1"/>
    <col min="2565" max="2565" width="9.5703125" style="9" customWidth="1"/>
    <col min="2566" max="2566" width="10.85546875" style="9" customWidth="1"/>
    <col min="2567" max="2570" width="6.5703125" style="9" customWidth="1"/>
    <col min="2571" max="2571" width="10.7109375" style="9" customWidth="1"/>
    <col min="2572" max="2782" width="6.5703125" style="9" customWidth="1"/>
    <col min="2783" max="2816" width="6.140625" style="9"/>
    <col min="2817" max="2817" width="89.42578125" style="9" customWidth="1"/>
    <col min="2818" max="2818" width="7.28515625" style="9" customWidth="1"/>
    <col min="2819" max="2819" width="13.42578125" style="9" customWidth="1"/>
    <col min="2820" max="2820" width="10.5703125" style="9" customWidth="1"/>
    <col min="2821" max="2821" width="9.5703125" style="9" customWidth="1"/>
    <col min="2822" max="2822" width="10.85546875" style="9" customWidth="1"/>
    <col min="2823" max="2826" width="6.5703125" style="9" customWidth="1"/>
    <col min="2827" max="2827" width="10.7109375" style="9" customWidth="1"/>
    <col min="2828" max="3038" width="6.5703125" style="9" customWidth="1"/>
    <col min="3039" max="3072" width="6.140625" style="9"/>
    <col min="3073" max="3073" width="89.42578125" style="9" customWidth="1"/>
    <col min="3074" max="3074" width="7.28515625" style="9" customWidth="1"/>
    <col min="3075" max="3075" width="13.42578125" style="9" customWidth="1"/>
    <col min="3076" max="3076" width="10.5703125" style="9" customWidth="1"/>
    <col min="3077" max="3077" width="9.5703125" style="9" customWidth="1"/>
    <col min="3078" max="3078" width="10.85546875" style="9" customWidth="1"/>
    <col min="3079" max="3082" width="6.5703125" style="9" customWidth="1"/>
    <col min="3083" max="3083" width="10.7109375" style="9" customWidth="1"/>
    <col min="3084" max="3294" width="6.5703125" style="9" customWidth="1"/>
    <col min="3295" max="3328" width="6.140625" style="9"/>
    <col min="3329" max="3329" width="89.42578125" style="9" customWidth="1"/>
    <col min="3330" max="3330" width="7.28515625" style="9" customWidth="1"/>
    <col min="3331" max="3331" width="13.42578125" style="9" customWidth="1"/>
    <col min="3332" max="3332" width="10.5703125" style="9" customWidth="1"/>
    <col min="3333" max="3333" width="9.5703125" style="9" customWidth="1"/>
    <col min="3334" max="3334" width="10.85546875" style="9" customWidth="1"/>
    <col min="3335" max="3338" width="6.5703125" style="9" customWidth="1"/>
    <col min="3339" max="3339" width="10.7109375" style="9" customWidth="1"/>
    <col min="3340" max="3550" width="6.5703125" style="9" customWidth="1"/>
    <col min="3551" max="3584" width="6.140625" style="9"/>
    <col min="3585" max="3585" width="89.42578125" style="9" customWidth="1"/>
    <col min="3586" max="3586" width="7.28515625" style="9" customWidth="1"/>
    <col min="3587" max="3587" width="13.42578125" style="9" customWidth="1"/>
    <col min="3588" max="3588" width="10.5703125" style="9" customWidth="1"/>
    <col min="3589" max="3589" width="9.5703125" style="9" customWidth="1"/>
    <col min="3590" max="3590" width="10.85546875" style="9" customWidth="1"/>
    <col min="3591" max="3594" width="6.5703125" style="9" customWidth="1"/>
    <col min="3595" max="3595" width="10.7109375" style="9" customWidth="1"/>
    <col min="3596" max="3806" width="6.5703125" style="9" customWidth="1"/>
    <col min="3807" max="3840" width="6.140625" style="9"/>
    <col min="3841" max="3841" width="89.42578125" style="9" customWidth="1"/>
    <col min="3842" max="3842" width="7.28515625" style="9" customWidth="1"/>
    <col min="3843" max="3843" width="13.42578125" style="9" customWidth="1"/>
    <col min="3844" max="3844" width="10.5703125" style="9" customWidth="1"/>
    <col min="3845" max="3845" width="9.5703125" style="9" customWidth="1"/>
    <col min="3846" max="3846" width="10.85546875" style="9" customWidth="1"/>
    <col min="3847" max="3850" width="6.5703125" style="9" customWidth="1"/>
    <col min="3851" max="3851" width="10.7109375" style="9" customWidth="1"/>
    <col min="3852" max="4062" width="6.5703125" style="9" customWidth="1"/>
    <col min="4063" max="4096" width="6.140625" style="9"/>
    <col min="4097" max="4097" width="89.42578125" style="9" customWidth="1"/>
    <col min="4098" max="4098" width="7.28515625" style="9" customWidth="1"/>
    <col min="4099" max="4099" width="13.42578125" style="9" customWidth="1"/>
    <col min="4100" max="4100" width="10.5703125" style="9" customWidth="1"/>
    <col min="4101" max="4101" width="9.5703125" style="9" customWidth="1"/>
    <col min="4102" max="4102" width="10.85546875" style="9" customWidth="1"/>
    <col min="4103" max="4106" width="6.5703125" style="9" customWidth="1"/>
    <col min="4107" max="4107" width="10.7109375" style="9" customWidth="1"/>
    <col min="4108" max="4318" width="6.5703125" style="9" customWidth="1"/>
    <col min="4319" max="4352" width="6.140625" style="9"/>
    <col min="4353" max="4353" width="89.42578125" style="9" customWidth="1"/>
    <col min="4354" max="4354" width="7.28515625" style="9" customWidth="1"/>
    <col min="4355" max="4355" width="13.42578125" style="9" customWidth="1"/>
    <col min="4356" max="4356" width="10.5703125" style="9" customWidth="1"/>
    <col min="4357" max="4357" width="9.5703125" style="9" customWidth="1"/>
    <col min="4358" max="4358" width="10.85546875" style="9" customWidth="1"/>
    <col min="4359" max="4362" width="6.5703125" style="9" customWidth="1"/>
    <col min="4363" max="4363" width="10.7109375" style="9" customWidth="1"/>
    <col min="4364" max="4574" width="6.5703125" style="9" customWidth="1"/>
    <col min="4575" max="4608" width="6.140625" style="9"/>
    <col min="4609" max="4609" width="89.42578125" style="9" customWidth="1"/>
    <col min="4610" max="4610" width="7.28515625" style="9" customWidth="1"/>
    <col min="4611" max="4611" width="13.42578125" style="9" customWidth="1"/>
    <col min="4612" max="4612" width="10.5703125" style="9" customWidth="1"/>
    <col min="4613" max="4613" width="9.5703125" style="9" customWidth="1"/>
    <col min="4614" max="4614" width="10.85546875" style="9" customWidth="1"/>
    <col min="4615" max="4618" width="6.5703125" style="9" customWidth="1"/>
    <col min="4619" max="4619" width="10.7109375" style="9" customWidth="1"/>
    <col min="4620" max="4830" width="6.5703125" style="9" customWidth="1"/>
    <col min="4831" max="4864" width="6.140625" style="9"/>
    <col min="4865" max="4865" width="89.42578125" style="9" customWidth="1"/>
    <col min="4866" max="4866" width="7.28515625" style="9" customWidth="1"/>
    <col min="4867" max="4867" width="13.42578125" style="9" customWidth="1"/>
    <col min="4868" max="4868" width="10.5703125" style="9" customWidth="1"/>
    <col min="4869" max="4869" width="9.5703125" style="9" customWidth="1"/>
    <col min="4870" max="4870" width="10.85546875" style="9" customWidth="1"/>
    <col min="4871" max="4874" width="6.5703125" style="9" customWidth="1"/>
    <col min="4875" max="4875" width="10.7109375" style="9" customWidth="1"/>
    <col min="4876" max="5086" width="6.5703125" style="9" customWidth="1"/>
    <col min="5087" max="5120" width="6.140625" style="9"/>
    <col min="5121" max="5121" width="89.42578125" style="9" customWidth="1"/>
    <col min="5122" max="5122" width="7.28515625" style="9" customWidth="1"/>
    <col min="5123" max="5123" width="13.42578125" style="9" customWidth="1"/>
    <col min="5124" max="5124" width="10.5703125" style="9" customWidth="1"/>
    <col min="5125" max="5125" width="9.5703125" style="9" customWidth="1"/>
    <col min="5126" max="5126" width="10.85546875" style="9" customWidth="1"/>
    <col min="5127" max="5130" width="6.5703125" style="9" customWidth="1"/>
    <col min="5131" max="5131" width="10.7109375" style="9" customWidth="1"/>
    <col min="5132" max="5342" width="6.5703125" style="9" customWidth="1"/>
    <col min="5343" max="5376" width="6.140625" style="9"/>
    <col min="5377" max="5377" width="89.42578125" style="9" customWidth="1"/>
    <col min="5378" max="5378" width="7.28515625" style="9" customWidth="1"/>
    <col min="5379" max="5379" width="13.42578125" style="9" customWidth="1"/>
    <col min="5380" max="5380" width="10.5703125" style="9" customWidth="1"/>
    <col min="5381" max="5381" width="9.5703125" style="9" customWidth="1"/>
    <col min="5382" max="5382" width="10.85546875" style="9" customWidth="1"/>
    <col min="5383" max="5386" width="6.5703125" style="9" customWidth="1"/>
    <col min="5387" max="5387" width="10.7109375" style="9" customWidth="1"/>
    <col min="5388" max="5598" width="6.5703125" style="9" customWidth="1"/>
    <col min="5599" max="5632" width="6.140625" style="9"/>
    <col min="5633" max="5633" width="89.42578125" style="9" customWidth="1"/>
    <col min="5634" max="5634" width="7.28515625" style="9" customWidth="1"/>
    <col min="5635" max="5635" width="13.42578125" style="9" customWidth="1"/>
    <col min="5636" max="5636" width="10.5703125" style="9" customWidth="1"/>
    <col min="5637" max="5637" width="9.5703125" style="9" customWidth="1"/>
    <col min="5638" max="5638" width="10.85546875" style="9" customWidth="1"/>
    <col min="5639" max="5642" width="6.5703125" style="9" customWidth="1"/>
    <col min="5643" max="5643" width="10.7109375" style="9" customWidth="1"/>
    <col min="5644" max="5854" width="6.5703125" style="9" customWidth="1"/>
    <col min="5855" max="5888" width="6.140625" style="9"/>
    <col min="5889" max="5889" width="89.42578125" style="9" customWidth="1"/>
    <col min="5890" max="5890" width="7.28515625" style="9" customWidth="1"/>
    <col min="5891" max="5891" width="13.42578125" style="9" customWidth="1"/>
    <col min="5892" max="5892" width="10.5703125" style="9" customWidth="1"/>
    <col min="5893" max="5893" width="9.5703125" style="9" customWidth="1"/>
    <col min="5894" max="5894" width="10.85546875" style="9" customWidth="1"/>
    <col min="5895" max="5898" width="6.5703125" style="9" customWidth="1"/>
    <col min="5899" max="5899" width="10.7109375" style="9" customWidth="1"/>
    <col min="5900" max="6110" width="6.5703125" style="9" customWidth="1"/>
    <col min="6111" max="6144" width="6.140625" style="9"/>
    <col min="6145" max="6145" width="89.42578125" style="9" customWidth="1"/>
    <col min="6146" max="6146" width="7.28515625" style="9" customWidth="1"/>
    <col min="6147" max="6147" width="13.42578125" style="9" customWidth="1"/>
    <col min="6148" max="6148" width="10.5703125" style="9" customWidth="1"/>
    <col min="6149" max="6149" width="9.5703125" style="9" customWidth="1"/>
    <col min="6150" max="6150" width="10.85546875" style="9" customWidth="1"/>
    <col min="6151" max="6154" width="6.5703125" style="9" customWidth="1"/>
    <col min="6155" max="6155" width="10.7109375" style="9" customWidth="1"/>
    <col min="6156" max="6366" width="6.5703125" style="9" customWidth="1"/>
    <col min="6367" max="6400" width="6.140625" style="9"/>
    <col min="6401" max="6401" width="89.42578125" style="9" customWidth="1"/>
    <col min="6402" max="6402" width="7.28515625" style="9" customWidth="1"/>
    <col min="6403" max="6403" width="13.42578125" style="9" customWidth="1"/>
    <col min="6404" max="6404" width="10.5703125" style="9" customWidth="1"/>
    <col min="6405" max="6405" width="9.5703125" style="9" customWidth="1"/>
    <col min="6406" max="6406" width="10.85546875" style="9" customWidth="1"/>
    <col min="6407" max="6410" width="6.5703125" style="9" customWidth="1"/>
    <col min="6411" max="6411" width="10.7109375" style="9" customWidth="1"/>
    <col min="6412" max="6622" width="6.5703125" style="9" customWidth="1"/>
    <col min="6623" max="6656" width="6.140625" style="9"/>
    <col min="6657" max="6657" width="89.42578125" style="9" customWidth="1"/>
    <col min="6658" max="6658" width="7.28515625" style="9" customWidth="1"/>
    <col min="6659" max="6659" width="13.42578125" style="9" customWidth="1"/>
    <col min="6660" max="6660" width="10.5703125" style="9" customWidth="1"/>
    <col min="6661" max="6661" width="9.5703125" style="9" customWidth="1"/>
    <col min="6662" max="6662" width="10.85546875" style="9" customWidth="1"/>
    <col min="6663" max="6666" width="6.5703125" style="9" customWidth="1"/>
    <col min="6667" max="6667" width="10.7109375" style="9" customWidth="1"/>
    <col min="6668" max="6878" width="6.5703125" style="9" customWidth="1"/>
    <col min="6879" max="6912" width="6.140625" style="9"/>
    <col min="6913" max="6913" width="89.42578125" style="9" customWidth="1"/>
    <col min="6914" max="6914" width="7.28515625" style="9" customWidth="1"/>
    <col min="6915" max="6915" width="13.42578125" style="9" customWidth="1"/>
    <col min="6916" max="6916" width="10.5703125" style="9" customWidth="1"/>
    <col min="6917" max="6917" width="9.5703125" style="9" customWidth="1"/>
    <col min="6918" max="6918" width="10.85546875" style="9" customWidth="1"/>
    <col min="6919" max="6922" width="6.5703125" style="9" customWidth="1"/>
    <col min="6923" max="6923" width="10.7109375" style="9" customWidth="1"/>
    <col min="6924" max="7134" width="6.5703125" style="9" customWidth="1"/>
    <col min="7135" max="7168" width="6.140625" style="9"/>
    <col min="7169" max="7169" width="89.42578125" style="9" customWidth="1"/>
    <col min="7170" max="7170" width="7.28515625" style="9" customWidth="1"/>
    <col min="7171" max="7171" width="13.42578125" style="9" customWidth="1"/>
    <col min="7172" max="7172" width="10.5703125" style="9" customWidth="1"/>
    <col min="7173" max="7173" width="9.5703125" style="9" customWidth="1"/>
    <col min="7174" max="7174" width="10.85546875" style="9" customWidth="1"/>
    <col min="7175" max="7178" width="6.5703125" style="9" customWidth="1"/>
    <col min="7179" max="7179" width="10.7109375" style="9" customWidth="1"/>
    <col min="7180" max="7390" width="6.5703125" style="9" customWidth="1"/>
    <col min="7391" max="7424" width="6.140625" style="9"/>
    <col min="7425" max="7425" width="89.42578125" style="9" customWidth="1"/>
    <col min="7426" max="7426" width="7.28515625" style="9" customWidth="1"/>
    <col min="7427" max="7427" width="13.42578125" style="9" customWidth="1"/>
    <col min="7428" max="7428" width="10.5703125" style="9" customWidth="1"/>
    <col min="7429" max="7429" width="9.5703125" style="9" customWidth="1"/>
    <col min="7430" max="7430" width="10.85546875" style="9" customWidth="1"/>
    <col min="7431" max="7434" width="6.5703125" style="9" customWidth="1"/>
    <col min="7435" max="7435" width="10.7109375" style="9" customWidth="1"/>
    <col min="7436" max="7646" width="6.5703125" style="9" customWidth="1"/>
    <col min="7647" max="7680" width="6.140625" style="9"/>
    <col min="7681" max="7681" width="89.42578125" style="9" customWidth="1"/>
    <col min="7682" max="7682" width="7.28515625" style="9" customWidth="1"/>
    <col min="7683" max="7683" width="13.42578125" style="9" customWidth="1"/>
    <col min="7684" max="7684" width="10.5703125" style="9" customWidth="1"/>
    <col min="7685" max="7685" width="9.5703125" style="9" customWidth="1"/>
    <col min="7686" max="7686" width="10.85546875" style="9" customWidth="1"/>
    <col min="7687" max="7690" width="6.5703125" style="9" customWidth="1"/>
    <col min="7691" max="7691" width="10.7109375" style="9" customWidth="1"/>
    <col min="7692" max="7902" width="6.5703125" style="9" customWidth="1"/>
    <col min="7903" max="7936" width="6.140625" style="9"/>
    <col min="7937" max="7937" width="89.42578125" style="9" customWidth="1"/>
    <col min="7938" max="7938" width="7.28515625" style="9" customWidth="1"/>
    <col min="7939" max="7939" width="13.42578125" style="9" customWidth="1"/>
    <col min="7940" max="7940" width="10.5703125" style="9" customWidth="1"/>
    <col min="7941" max="7941" width="9.5703125" style="9" customWidth="1"/>
    <col min="7942" max="7942" width="10.85546875" style="9" customWidth="1"/>
    <col min="7943" max="7946" width="6.5703125" style="9" customWidth="1"/>
    <col min="7947" max="7947" width="10.7109375" style="9" customWidth="1"/>
    <col min="7948" max="8158" width="6.5703125" style="9" customWidth="1"/>
    <col min="8159" max="8192" width="6.140625" style="9"/>
    <col min="8193" max="8193" width="89.42578125" style="9" customWidth="1"/>
    <col min="8194" max="8194" width="7.28515625" style="9" customWidth="1"/>
    <col min="8195" max="8195" width="13.42578125" style="9" customWidth="1"/>
    <col min="8196" max="8196" width="10.5703125" style="9" customWidth="1"/>
    <col min="8197" max="8197" width="9.5703125" style="9" customWidth="1"/>
    <col min="8198" max="8198" width="10.85546875" style="9" customWidth="1"/>
    <col min="8199" max="8202" width="6.5703125" style="9" customWidth="1"/>
    <col min="8203" max="8203" width="10.7109375" style="9" customWidth="1"/>
    <col min="8204" max="8414" width="6.5703125" style="9" customWidth="1"/>
    <col min="8415" max="8448" width="6.140625" style="9"/>
    <col min="8449" max="8449" width="89.42578125" style="9" customWidth="1"/>
    <col min="8450" max="8450" width="7.28515625" style="9" customWidth="1"/>
    <col min="8451" max="8451" width="13.42578125" style="9" customWidth="1"/>
    <col min="8452" max="8452" width="10.5703125" style="9" customWidth="1"/>
    <col min="8453" max="8453" width="9.5703125" style="9" customWidth="1"/>
    <col min="8454" max="8454" width="10.85546875" style="9" customWidth="1"/>
    <col min="8455" max="8458" width="6.5703125" style="9" customWidth="1"/>
    <col min="8459" max="8459" width="10.7109375" style="9" customWidth="1"/>
    <col min="8460" max="8670" width="6.5703125" style="9" customWidth="1"/>
    <col min="8671" max="8704" width="6.140625" style="9"/>
    <col min="8705" max="8705" width="89.42578125" style="9" customWidth="1"/>
    <col min="8706" max="8706" width="7.28515625" style="9" customWidth="1"/>
    <col min="8707" max="8707" width="13.42578125" style="9" customWidth="1"/>
    <col min="8708" max="8708" width="10.5703125" style="9" customWidth="1"/>
    <col min="8709" max="8709" width="9.5703125" style="9" customWidth="1"/>
    <col min="8710" max="8710" width="10.85546875" style="9" customWidth="1"/>
    <col min="8711" max="8714" width="6.5703125" style="9" customWidth="1"/>
    <col min="8715" max="8715" width="10.7109375" style="9" customWidth="1"/>
    <col min="8716" max="8926" width="6.5703125" style="9" customWidth="1"/>
    <col min="8927" max="8960" width="6.140625" style="9"/>
    <col min="8961" max="8961" width="89.42578125" style="9" customWidth="1"/>
    <col min="8962" max="8962" width="7.28515625" style="9" customWidth="1"/>
    <col min="8963" max="8963" width="13.42578125" style="9" customWidth="1"/>
    <col min="8964" max="8964" width="10.5703125" style="9" customWidth="1"/>
    <col min="8965" max="8965" width="9.5703125" style="9" customWidth="1"/>
    <col min="8966" max="8966" width="10.85546875" style="9" customWidth="1"/>
    <col min="8967" max="8970" width="6.5703125" style="9" customWidth="1"/>
    <col min="8971" max="8971" width="10.7109375" style="9" customWidth="1"/>
    <col min="8972" max="9182" width="6.5703125" style="9" customWidth="1"/>
    <col min="9183" max="9216" width="6.140625" style="9"/>
    <col min="9217" max="9217" width="89.42578125" style="9" customWidth="1"/>
    <col min="9218" max="9218" width="7.28515625" style="9" customWidth="1"/>
    <col min="9219" max="9219" width="13.42578125" style="9" customWidth="1"/>
    <col min="9220" max="9220" width="10.5703125" style="9" customWidth="1"/>
    <col min="9221" max="9221" width="9.5703125" style="9" customWidth="1"/>
    <col min="9222" max="9222" width="10.85546875" style="9" customWidth="1"/>
    <col min="9223" max="9226" width="6.5703125" style="9" customWidth="1"/>
    <col min="9227" max="9227" width="10.7109375" style="9" customWidth="1"/>
    <col min="9228" max="9438" width="6.5703125" style="9" customWidth="1"/>
    <col min="9439" max="9472" width="6.140625" style="9"/>
    <col min="9473" max="9473" width="89.42578125" style="9" customWidth="1"/>
    <col min="9474" max="9474" width="7.28515625" style="9" customWidth="1"/>
    <col min="9475" max="9475" width="13.42578125" style="9" customWidth="1"/>
    <col min="9476" max="9476" width="10.5703125" style="9" customWidth="1"/>
    <col min="9477" max="9477" width="9.5703125" style="9" customWidth="1"/>
    <col min="9478" max="9478" width="10.85546875" style="9" customWidth="1"/>
    <col min="9479" max="9482" width="6.5703125" style="9" customWidth="1"/>
    <col min="9483" max="9483" width="10.7109375" style="9" customWidth="1"/>
    <col min="9484" max="9694" width="6.5703125" style="9" customWidth="1"/>
    <col min="9695" max="9728" width="6.140625" style="9"/>
    <col min="9729" max="9729" width="89.42578125" style="9" customWidth="1"/>
    <col min="9730" max="9730" width="7.28515625" style="9" customWidth="1"/>
    <col min="9731" max="9731" width="13.42578125" style="9" customWidth="1"/>
    <col min="9732" max="9732" width="10.5703125" style="9" customWidth="1"/>
    <col min="9733" max="9733" width="9.5703125" style="9" customWidth="1"/>
    <col min="9734" max="9734" width="10.85546875" style="9" customWidth="1"/>
    <col min="9735" max="9738" width="6.5703125" style="9" customWidth="1"/>
    <col min="9739" max="9739" width="10.7109375" style="9" customWidth="1"/>
    <col min="9740" max="9950" width="6.5703125" style="9" customWidth="1"/>
    <col min="9951" max="9984" width="6.140625" style="9"/>
    <col min="9985" max="9985" width="89.42578125" style="9" customWidth="1"/>
    <col min="9986" max="9986" width="7.28515625" style="9" customWidth="1"/>
    <col min="9987" max="9987" width="13.42578125" style="9" customWidth="1"/>
    <col min="9988" max="9988" width="10.5703125" style="9" customWidth="1"/>
    <col min="9989" max="9989" width="9.5703125" style="9" customWidth="1"/>
    <col min="9990" max="9990" width="10.85546875" style="9" customWidth="1"/>
    <col min="9991" max="9994" width="6.5703125" style="9" customWidth="1"/>
    <col min="9995" max="9995" width="10.7109375" style="9" customWidth="1"/>
    <col min="9996" max="10206" width="6.5703125" style="9" customWidth="1"/>
    <col min="10207" max="10240" width="6.140625" style="9"/>
    <col min="10241" max="10241" width="89.42578125" style="9" customWidth="1"/>
    <col min="10242" max="10242" width="7.28515625" style="9" customWidth="1"/>
    <col min="10243" max="10243" width="13.42578125" style="9" customWidth="1"/>
    <col min="10244" max="10244" width="10.5703125" style="9" customWidth="1"/>
    <col min="10245" max="10245" width="9.5703125" style="9" customWidth="1"/>
    <col min="10246" max="10246" width="10.85546875" style="9" customWidth="1"/>
    <col min="10247" max="10250" width="6.5703125" style="9" customWidth="1"/>
    <col min="10251" max="10251" width="10.7109375" style="9" customWidth="1"/>
    <col min="10252" max="10462" width="6.5703125" style="9" customWidth="1"/>
    <col min="10463" max="10496" width="6.140625" style="9"/>
    <col min="10497" max="10497" width="89.42578125" style="9" customWidth="1"/>
    <col min="10498" max="10498" width="7.28515625" style="9" customWidth="1"/>
    <col min="10499" max="10499" width="13.42578125" style="9" customWidth="1"/>
    <col min="10500" max="10500" width="10.5703125" style="9" customWidth="1"/>
    <col min="10501" max="10501" width="9.5703125" style="9" customWidth="1"/>
    <col min="10502" max="10502" width="10.85546875" style="9" customWidth="1"/>
    <col min="10503" max="10506" width="6.5703125" style="9" customWidth="1"/>
    <col min="10507" max="10507" width="10.7109375" style="9" customWidth="1"/>
    <col min="10508" max="10718" width="6.5703125" style="9" customWidth="1"/>
    <col min="10719" max="10752" width="6.140625" style="9"/>
    <col min="10753" max="10753" width="89.42578125" style="9" customWidth="1"/>
    <col min="10754" max="10754" width="7.28515625" style="9" customWidth="1"/>
    <col min="10755" max="10755" width="13.42578125" style="9" customWidth="1"/>
    <col min="10756" max="10756" width="10.5703125" style="9" customWidth="1"/>
    <col min="10757" max="10757" width="9.5703125" style="9" customWidth="1"/>
    <col min="10758" max="10758" width="10.85546875" style="9" customWidth="1"/>
    <col min="10759" max="10762" width="6.5703125" style="9" customWidth="1"/>
    <col min="10763" max="10763" width="10.7109375" style="9" customWidth="1"/>
    <col min="10764" max="10974" width="6.5703125" style="9" customWidth="1"/>
    <col min="10975" max="11008" width="6.140625" style="9"/>
    <col min="11009" max="11009" width="89.42578125" style="9" customWidth="1"/>
    <col min="11010" max="11010" width="7.28515625" style="9" customWidth="1"/>
    <col min="11011" max="11011" width="13.42578125" style="9" customWidth="1"/>
    <col min="11012" max="11012" width="10.5703125" style="9" customWidth="1"/>
    <col min="11013" max="11013" width="9.5703125" style="9" customWidth="1"/>
    <col min="11014" max="11014" width="10.85546875" style="9" customWidth="1"/>
    <col min="11015" max="11018" width="6.5703125" style="9" customWidth="1"/>
    <col min="11019" max="11019" width="10.7109375" style="9" customWidth="1"/>
    <col min="11020" max="11230" width="6.5703125" style="9" customWidth="1"/>
    <col min="11231" max="11264" width="6.140625" style="9"/>
    <col min="11265" max="11265" width="89.42578125" style="9" customWidth="1"/>
    <col min="11266" max="11266" width="7.28515625" style="9" customWidth="1"/>
    <col min="11267" max="11267" width="13.42578125" style="9" customWidth="1"/>
    <col min="11268" max="11268" width="10.5703125" style="9" customWidth="1"/>
    <col min="11269" max="11269" width="9.5703125" style="9" customWidth="1"/>
    <col min="11270" max="11270" width="10.85546875" style="9" customWidth="1"/>
    <col min="11271" max="11274" width="6.5703125" style="9" customWidth="1"/>
    <col min="11275" max="11275" width="10.7109375" style="9" customWidth="1"/>
    <col min="11276" max="11486" width="6.5703125" style="9" customWidth="1"/>
    <col min="11487" max="11520" width="6.140625" style="9"/>
    <col min="11521" max="11521" width="89.42578125" style="9" customWidth="1"/>
    <col min="11522" max="11522" width="7.28515625" style="9" customWidth="1"/>
    <col min="11523" max="11523" width="13.42578125" style="9" customWidth="1"/>
    <col min="11524" max="11524" width="10.5703125" style="9" customWidth="1"/>
    <col min="11525" max="11525" width="9.5703125" style="9" customWidth="1"/>
    <col min="11526" max="11526" width="10.85546875" style="9" customWidth="1"/>
    <col min="11527" max="11530" width="6.5703125" style="9" customWidth="1"/>
    <col min="11531" max="11531" width="10.7109375" style="9" customWidth="1"/>
    <col min="11532" max="11742" width="6.5703125" style="9" customWidth="1"/>
    <col min="11743" max="11776" width="6.140625" style="9"/>
    <col min="11777" max="11777" width="89.42578125" style="9" customWidth="1"/>
    <col min="11778" max="11778" width="7.28515625" style="9" customWidth="1"/>
    <col min="11779" max="11779" width="13.42578125" style="9" customWidth="1"/>
    <col min="11780" max="11780" width="10.5703125" style="9" customWidth="1"/>
    <col min="11781" max="11781" width="9.5703125" style="9" customWidth="1"/>
    <col min="11782" max="11782" width="10.85546875" style="9" customWidth="1"/>
    <col min="11783" max="11786" width="6.5703125" style="9" customWidth="1"/>
    <col min="11787" max="11787" width="10.7109375" style="9" customWidth="1"/>
    <col min="11788" max="11998" width="6.5703125" style="9" customWidth="1"/>
    <col min="11999" max="12032" width="6.140625" style="9"/>
    <col min="12033" max="12033" width="89.42578125" style="9" customWidth="1"/>
    <col min="12034" max="12034" width="7.28515625" style="9" customWidth="1"/>
    <col min="12035" max="12035" width="13.42578125" style="9" customWidth="1"/>
    <col min="12036" max="12036" width="10.5703125" style="9" customWidth="1"/>
    <col min="12037" max="12037" width="9.5703125" style="9" customWidth="1"/>
    <col min="12038" max="12038" width="10.85546875" style="9" customWidth="1"/>
    <col min="12039" max="12042" width="6.5703125" style="9" customWidth="1"/>
    <col min="12043" max="12043" width="10.7109375" style="9" customWidth="1"/>
    <col min="12044" max="12254" width="6.5703125" style="9" customWidth="1"/>
    <col min="12255" max="12288" width="6.140625" style="9"/>
    <col min="12289" max="12289" width="89.42578125" style="9" customWidth="1"/>
    <col min="12290" max="12290" width="7.28515625" style="9" customWidth="1"/>
    <col min="12291" max="12291" width="13.42578125" style="9" customWidth="1"/>
    <col min="12292" max="12292" width="10.5703125" style="9" customWidth="1"/>
    <col min="12293" max="12293" width="9.5703125" style="9" customWidth="1"/>
    <col min="12294" max="12294" width="10.85546875" style="9" customWidth="1"/>
    <col min="12295" max="12298" width="6.5703125" style="9" customWidth="1"/>
    <col min="12299" max="12299" width="10.7109375" style="9" customWidth="1"/>
    <col min="12300" max="12510" width="6.5703125" style="9" customWidth="1"/>
    <col min="12511" max="12544" width="6.140625" style="9"/>
    <col min="12545" max="12545" width="89.42578125" style="9" customWidth="1"/>
    <col min="12546" max="12546" width="7.28515625" style="9" customWidth="1"/>
    <col min="12547" max="12547" width="13.42578125" style="9" customWidth="1"/>
    <col min="12548" max="12548" width="10.5703125" style="9" customWidth="1"/>
    <col min="12549" max="12549" width="9.5703125" style="9" customWidth="1"/>
    <col min="12550" max="12550" width="10.85546875" style="9" customWidth="1"/>
    <col min="12551" max="12554" width="6.5703125" style="9" customWidth="1"/>
    <col min="12555" max="12555" width="10.7109375" style="9" customWidth="1"/>
    <col min="12556" max="12766" width="6.5703125" style="9" customWidth="1"/>
    <col min="12767" max="12800" width="6.140625" style="9"/>
    <col min="12801" max="12801" width="89.42578125" style="9" customWidth="1"/>
    <col min="12802" max="12802" width="7.28515625" style="9" customWidth="1"/>
    <col min="12803" max="12803" width="13.42578125" style="9" customWidth="1"/>
    <col min="12804" max="12804" width="10.5703125" style="9" customWidth="1"/>
    <col min="12805" max="12805" width="9.5703125" style="9" customWidth="1"/>
    <col min="12806" max="12806" width="10.85546875" style="9" customWidth="1"/>
    <col min="12807" max="12810" width="6.5703125" style="9" customWidth="1"/>
    <col min="12811" max="12811" width="10.7109375" style="9" customWidth="1"/>
    <col min="12812" max="13022" width="6.5703125" style="9" customWidth="1"/>
    <col min="13023" max="13056" width="6.140625" style="9"/>
    <col min="13057" max="13057" width="89.42578125" style="9" customWidth="1"/>
    <col min="13058" max="13058" width="7.28515625" style="9" customWidth="1"/>
    <col min="13059" max="13059" width="13.42578125" style="9" customWidth="1"/>
    <col min="13060" max="13060" width="10.5703125" style="9" customWidth="1"/>
    <col min="13061" max="13061" width="9.5703125" style="9" customWidth="1"/>
    <col min="13062" max="13062" width="10.85546875" style="9" customWidth="1"/>
    <col min="13063" max="13066" width="6.5703125" style="9" customWidth="1"/>
    <col min="13067" max="13067" width="10.7109375" style="9" customWidth="1"/>
    <col min="13068" max="13278" width="6.5703125" style="9" customWidth="1"/>
    <col min="13279" max="13312" width="6.140625" style="9"/>
    <col min="13313" max="13313" width="89.42578125" style="9" customWidth="1"/>
    <col min="13314" max="13314" width="7.28515625" style="9" customWidth="1"/>
    <col min="13315" max="13315" width="13.42578125" style="9" customWidth="1"/>
    <col min="13316" max="13316" width="10.5703125" style="9" customWidth="1"/>
    <col min="13317" max="13317" width="9.5703125" style="9" customWidth="1"/>
    <col min="13318" max="13318" width="10.85546875" style="9" customWidth="1"/>
    <col min="13319" max="13322" width="6.5703125" style="9" customWidth="1"/>
    <col min="13323" max="13323" width="10.7109375" style="9" customWidth="1"/>
    <col min="13324" max="13534" width="6.5703125" style="9" customWidth="1"/>
    <col min="13535" max="13568" width="6.140625" style="9"/>
    <col min="13569" max="13569" width="89.42578125" style="9" customWidth="1"/>
    <col min="13570" max="13570" width="7.28515625" style="9" customWidth="1"/>
    <col min="13571" max="13571" width="13.42578125" style="9" customWidth="1"/>
    <col min="13572" max="13572" width="10.5703125" style="9" customWidth="1"/>
    <col min="13573" max="13573" width="9.5703125" style="9" customWidth="1"/>
    <col min="13574" max="13574" width="10.85546875" style="9" customWidth="1"/>
    <col min="13575" max="13578" width="6.5703125" style="9" customWidth="1"/>
    <col min="13579" max="13579" width="10.7109375" style="9" customWidth="1"/>
    <col min="13580" max="13790" width="6.5703125" style="9" customWidth="1"/>
    <col min="13791" max="13824" width="6.140625" style="9"/>
    <col min="13825" max="13825" width="89.42578125" style="9" customWidth="1"/>
    <col min="13826" max="13826" width="7.28515625" style="9" customWidth="1"/>
    <col min="13827" max="13827" width="13.42578125" style="9" customWidth="1"/>
    <col min="13828" max="13828" width="10.5703125" style="9" customWidth="1"/>
    <col min="13829" max="13829" width="9.5703125" style="9" customWidth="1"/>
    <col min="13830" max="13830" width="10.85546875" style="9" customWidth="1"/>
    <col min="13831" max="13834" width="6.5703125" style="9" customWidth="1"/>
    <col min="13835" max="13835" width="10.7109375" style="9" customWidth="1"/>
    <col min="13836" max="14046" width="6.5703125" style="9" customWidth="1"/>
    <col min="14047" max="14080" width="6.140625" style="9"/>
    <col min="14081" max="14081" width="89.42578125" style="9" customWidth="1"/>
    <col min="14082" max="14082" width="7.28515625" style="9" customWidth="1"/>
    <col min="14083" max="14083" width="13.42578125" style="9" customWidth="1"/>
    <col min="14084" max="14084" width="10.5703125" style="9" customWidth="1"/>
    <col min="14085" max="14085" width="9.5703125" style="9" customWidth="1"/>
    <col min="14086" max="14086" width="10.85546875" style="9" customWidth="1"/>
    <col min="14087" max="14090" width="6.5703125" style="9" customWidth="1"/>
    <col min="14091" max="14091" width="10.7109375" style="9" customWidth="1"/>
    <col min="14092" max="14302" width="6.5703125" style="9" customWidth="1"/>
    <col min="14303" max="14336" width="6.140625" style="9"/>
    <col min="14337" max="14337" width="89.42578125" style="9" customWidth="1"/>
    <col min="14338" max="14338" width="7.28515625" style="9" customWidth="1"/>
    <col min="14339" max="14339" width="13.42578125" style="9" customWidth="1"/>
    <col min="14340" max="14340" width="10.5703125" style="9" customWidth="1"/>
    <col min="14341" max="14341" width="9.5703125" style="9" customWidth="1"/>
    <col min="14342" max="14342" width="10.85546875" style="9" customWidth="1"/>
    <col min="14343" max="14346" width="6.5703125" style="9" customWidth="1"/>
    <col min="14347" max="14347" width="10.7109375" style="9" customWidth="1"/>
    <col min="14348" max="14558" width="6.5703125" style="9" customWidth="1"/>
    <col min="14559" max="14592" width="6.140625" style="9"/>
    <col min="14593" max="14593" width="89.42578125" style="9" customWidth="1"/>
    <col min="14594" max="14594" width="7.28515625" style="9" customWidth="1"/>
    <col min="14595" max="14595" width="13.42578125" style="9" customWidth="1"/>
    <col min="14596" max="14596" width="10.5703125" style="9" customWidth="1"/>
    <col min="14597" max="14597" width="9.5703125" style="9" customWidth="1"/>
    <col min="14598" max="14598" width="10.85546875" style="9" customWidth="1"/>
    <col min="14599" max="14602" width="6.5703125" style="9" customWidth="1"/>
    <col min="14603" max="14603" width="10.7109375" style="9" customWidth="1"/>
    <col min="14604" max="14814" width="6.5703125" style="9" customWidth="1"/>
    <col min="14815" max="14848" width="6.140625" style="9"/>
    <col min="14849" max="14849" width="89.42578125" style="9" customWidth="1"/>
    <col min="14850" max="14850" width="7.28515625" style="9" customWidth="1"/>
    <col min="14851" max="14851" width="13.42578125" style="9" customWidth="1"/>
    <col min="14852" max="14852" width="10.5703125" style="9" customWidth="1"/>
    <col min="14853" max="14853" width="9.5703125" style="9" customWidth="1"/>
    <col min="14854" max="14854" width="10.85546875" style="9" customWidth="1"/>
    <col min="14855" max="14858" width="6.5703125" style="9" customWidth="1"/>
    <col min="14859" max="14859" width="10.7109375" style="9" customWidth="1"/>
    <col min="14860" max="15070" width="6.5703125" style="9" customWidth="1"/>
    <col min="15071" max="15104" width="6.140625" style="9"/>
    <col min="15105" max="15105" width="89.42578125" style="9" customWidth="1"/>
    <col min="15106" max="15106" width="7.28515625" style="9" customWidth="1"/>
    <col min="15107" max="15107" width="13.42578125" style="9" customWidth="1"/>
    <col min="15108" max="15108" width="10.5703125" style="9" customWidth="1"/>
    <col min="15109" max="15109" width="9.5703125" style="9" customWidth="1"/>
    <col min="15110" max="15110" width="10.85546875" style="9" customWidth="1"/>
    <col min="15111" max="15114" width="6.5703125" style="9" customWidth="1"/>
    <col min="15115" max="15115" width="10.7109375" style="9" customWidth="1"/>
    <col min="15116" max="15326" width="6.5703125" style="9" customWidth="1"/>
    <col min="15327" max="15360" width="6.140625" style="9"/>
    <col min="15361" max="15361" width="89.42578125" style="9" customWidth="1"/>
    <col min="15362" max="15362" width="7.28515625" style="9" customWidth="1"/>
    <col min="15363" max="15363" width="13.42578125" style="9" customWidth="1"/>
    <col min="15364" max="15364" width="10.5703125" style="9" customWidth="1"/>
    <col min="15365" max="15365" width="9.5703125" style="9" customWidth="1"/>
    <col min="15366" max="15366" width="10.85546875" style="9" customWidth="1"/>
    <col min="15367" max="15370" width="6.5703125" style="9" customWidth="1"/>
    <col min="15371" max="15371" width="10.7109375" style="9" customWidth="1"/>
    <col min="15372" max="15582" width="6.5703125" style="9" customWidth="1"/>
    <col min="15583" max="15616" width="6.140625" style="9"/>
    <col min="15617" max="15617" width="89.42578125" style="9" customWidth="1"/>
    <col min="15618" max="15618" width="7.28515625" style="9" customWidth="1"/>
    <col min="15619" max="15619" width="13.42578125" style="9" customWidth="1"/>
    <col min="15620" max="15620" width="10.5703125" style="9" customWidth="1"/>
    <col min="15621" max="15621" width="9.5703125" style="9" customWidth="1"/>
    <col min="15622" max="15622" width="10.85546875" style="9" customWidth="1"/>
    <col min="15623" max="15626" width="6.5703125" style="9" customWidth="1"/>
    <col min="15627" max="15627" width="10.7109375" style="9" customWidth="1"/>
    <col min="15628" max="15838" width="6.5703125" style="9" customWidth="1"/>
    <col min="15839" max="15872" width="6.140625" style="9"/>
    <col min="15873" max="15873" width="89.42578125" style="9" customWidth="1"/>
    <col min="15874" max="15874" width="7.28515625" style="9" customWidth="1"/>
    <col min="15875" max="15875" width="13.42578125" style="9" customWidth="1"/>
    <col min="15876" max="15876" width="10.5703125" style="9" customWidth="1"/>
    <col min="15877" max="15877" width="9.5703125" style="9" customWidth="1"/>
    <col min="15878" max="15878" width="10.85546875" style="9" customWidth="1"/>
    <col min="15879" max="15882" width="6.5703125" style="9" customWidth="1"/>
    <col min="15883" max="15883" width="10.7109375" style="9" customWidth="1"/>
    <col min="15884" max="16094" width="6.5703125" style="9" customWidth="1"/>
    <col min="16095" max="16128" width="6.140625" style="9"/>
    <col min="16129" max="16129" width="89.42578125" style="9" customWidth="1"/>
    <col min="16130" max="16130" width="7.28515625" style="9" customWidth="1"/>
    <col min="16131" max="16131" width="13.42578125" style="9" customWidth="1"/>
    <col min="16132" max="16132" width="10.5703125" style="9" customWidth="1"/>
    <col min="16133" max="16133" width="9.5703125" style="9" customWidth="1"/>
    <col min="16134" max="16134" width="10.85546875" style="9" customWidth="1"/>
    <col min="16135" max="16138" width="6.5703125" style="9" customWidth="1"/>
    <col min="16139" max="16139" width="10.7109375" style="9" customWidth="1"/>
    <col min="16140" max="16350" width="6.5703125" style="9" customWidth="1"/>
    <col min="16351" max="16384" width="6.140625" style="9"/>
  </cols>
  <sheetData>
    <row r="1" spans="1:256" ht="21.95" customHeight="1">
      <c r="A1" s="14" t="s">
        <v>943</v>
      </c>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row>
    <row r="2" spans="1:256" ht="21.95" customHeight="1" thickBot="1">
      <c r="A2" s="146" t="s">
        <v>1538</v>
      </c>
      <c r="B2" s="10"/>
      <c r="C2" s="11"/>
      <c r="D2" s="10"/>
      <c r="E2" s="12"/>
      <c r="F2" s="12"/>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ht="14.25" customHeight="1">
      <c r="A3" s="14"/>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s="109" customFormat="1" ht="20.100000000000001" customHeight="1">
      <c r="A4" s="398" t="s">
        <v>988</v>
      </c>
      <c r="B4" s="283"/>
      <c r="C4" s="284"/>
      <c r="D4" s="283"/>
      <c r="E4" s="285"/>
      <c r="F4" s="285"/>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c r="DT4" s="286"/>
      <c r="DU4" s="286"/>
      <c r="DV4" s="286"/>
      <c r="DW4" s="286"/>
      <c r="DX4" s="286"/>
      <c r="DY4" s="286"/>
      <c r="DZ4" s="286"/>
      <c r="EA4" s="286"/>
      <c r="EB4" s="286"/>
      <c r="EC4" s="286"/>
      <c r="ED4" s="286"/>
      <c r="EE4" s="286"/>
      <c r="EF4" s="286"/>
      <c r="EG4" s="286"/>
      <c r="EH4" s="286"/>
      <c r="EI4" s="286"/>
      <c r="EJ4" s="286"/>
      <c r="EK4" s="286"/>
      <c r="EL4" s="286"/>
      <c r="EM4" s="286"/>
      <c r="EN4" s="286"/>
      <c r="EO4" s="286"/>
      <c r="EP4" s="286"/>
      <c r="EQ4" s="286"/>
      <c r="ER4" s="286"/>
      <c r="ES4" s="286"/>
      <c r="ET4" s="286"/>
      <c r="EU4" s="286"/>
      <c r="EV4" s="286"/>
      <c r="EW4" s="286"/>
      <c r="EX4" s="286"/>
      <c r="EY4" s="286"/>
      <c r="EZ4" s="286"/>
      <c r="FA4" s="286"/>
      <c r="FB4" s="286"/>
      <c r="FC4" s="286"/>
      <c r="FD4" s="286"/>
      <c r="FE4" s="286"/>
      <c r="FF4" s="286"/>
      <c r="FG4" s="286"/>
      <c r="FH4" s="286"/>
      <c r="FI4" s="286"/>
      <c r="FJ4" s="286"/>
      <c r="FK4" s="286"/>
      <c r="FL4" s="286"/>
      <c r="FM4" s="286"/>
      <c r="FN4" s="286"/>
      <c r="FO4" s="286"/>
      <c r="FP4" s="286"/>
      <c r="FQ4" s="286"/>
      <c r="FR4" s="286"/>
      <c r="FS4" s="286"/>
      <c r="FT4" s="286"/>
      <c r="FU4" s="286"/>
      <c r="FV4" s="286"/>
      <c r="FW4" s="286"/>
      <c r="FX4" s="286"/>
      <c r="FY4" s="286"/>
      <c r="FZ4" s="286"/>
      <c r="GA4" s="286"/>
      <c r="GB4" s="286"/>
      <c r="GC4" s="286"/>
      <c r="GD4" s="286"/>
      <c r="GE4" s="286"/>
      <c r="GF4" s="286"/>
      <c r="GG4" s="286"/>
      <c r="GH4" s="286"/>
      <c r="GI4" s="286"/>
      <c r="GJ4" s="286"/>
      <c r="GK4" s="286"/>
      <c r="GL4" s="286"/>
      <c r="GM4" s="286"/>
      <c r="GN4" s="286"/>
      <c r="GO4" s="286"/>
      <c r="GP4" s="286"/>
      <c r="GQ4" s="286"/>
      <c r="GR4" s="286"/>
      <c r="GS4" s="286"/>
      <c r="GT4" s="286"/>
      <c r="GU4" s="286"/>
      <c r="GV4" s="286"/>
      <c r="GW4" s="286"/>
      <c r="GX4" s="286"/>
      <c r="GY4" s="286"/>
      <c r="GZ4" s="286"/>
      <c r="HA4" s="286"/>
      <c r="HB4" s="286"/>
      <c r="HC4" s="286"/>
      <c r="HD4" s="286"/>
      <c r="HE4" s="286"/>
      <c r="HF4" s="286"/>
      <c r="HG4" s="286"/>
      <c r="HH4" s="286"/>
      <c r="HI4" s="286"/>
      <c r="HJ4" s="286"/>
      <c r="HK4" s="286"/>
      <c r="HL4" s="286"/>
      <c r="HM4" s="286"/>
      <c r="HN4" s="286"/>
      <c r="HO4" s="286"/>
      <c r="HP4" s="286"/>
      <c r="HQ4" s="286"/>
      <c r="HR4" s="286"/>
      <c r="HS4" s="286"/>
      <c r="HT4" s="286"/>
      <c r="HU4" s="286"/>
      <c r="HV4" s="286"/>
      <c r="HW4" s="286"/>
      <c r="HX4" s="286"/>
      <c r="HY4" s="286"/>
      <c r="HZ4" s="286"/>
      <c r="IA4" s="286"/>
      <c r="IB4" s="286"/>
      <c r="IC4" s="286"/>
      <c r="ID4" s="286"/>
      <c r="IE4" s="286"/>
      <c r="IF4" s="286"/>
      <c r="IG4" s="286"/>
      <c r="IH4" s="286"/>
      <c r="II4" s="286"/>
      <c r="IJ4" s="286"/>
      <c r="IK4" s="286"/>
      <c r="IL4" s="286"/>
      <c r="IM4" s="286"/>
      <c r="IN4" s="286"/>
      <c r="IO4" s="286"/>
      <c r="IP4" s="286"/>
      <c r="IQ4" s="286"/>
      <c r="IR4" s="286"/>
      <c r="IS4" s="286"/>
      <c r="IT4" s="286"/>
      <c r="IU4" s="286"/>
      <c r="IV4" s="286"/>
    </row>
    <row r="5" spans="1:256" s="109" customFormat="1" ht="20.100000000000001" customHeight="1">
      <c r="A5" s="609" t="s">
        <v>217</v>
      </c>
      <c r="B5" s="287" t="s">
        <v>180</v>
      </c>
      <c r="C5" s="288" t="s">
        <v>181</v>
      </c>
      <c r="D5" s="611" t="s">
        <v>182</v>
      </c>
      <c r="E5" s="611"/>
      <c r="F5" s="612"/>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c r="DT5" s="286"/>
      <c r="DU5" s="286"/>
      <c r="DV5" s="286"/>
      <c r="DW5" s="286"/>
      <c r="DX5" s="286"/>
      <c r="DY5" s="286"/>
      <c r="DZ5" s="286"/>
      <c r="EA5" s="286"/>
      <c r="EB5" s="286"/>
      <c r="EC5" s="286"/>
      <c r="ED5" s="286"/>
      <c r="EE5" s="286"/>
      <c r="EF5" s="286"/>
      <c r="EG5" s="286"/>
      <c r="EH5" s="286"/>
      <c r="EI5" s="286"/>
      <c r="EJ5" s="286"/>
      <c r="EK5" s="286"/>
      <c r="EL5" s="286"/>
      <c r="EM5" s="286"/>
      <c r="EN5" s="286"/>
      <c r="EO5" s="286"/>
      <c r="EP5" s="286"/>
      <c r="EQ5" s="286"/>
      <c r="ER5" s="286"/>
      <c r="ES5" s="286"/>
      <c r="ET5" s="286"/>
      <c r="EU5" s="286"/>
      <c r="EV5" s="286"/>
      <c r="EW5" s="286"/>
      <c r="EX5" s="286"/>
      <c r="EY5" s="286"/>
      <c r="EZ5" s="286"/>
      <c r="FA5" s="286"/>
      <c r="FB5" s="286"/>
      <c r="FC5" s="286"/>
      <c r="FD5" s="286"/>
      <c r="FE5" s="286"/>
      <c r="FF5" s="286"/>
      <c r="FG5" s="286"/>
      <c r="FH5" s="286"/>
      <c r="FI5" s="286"/>
      <c r="FJ5" s="286"/>
      <c r="FK5" s="286"/>
      <c r="FL5" s="286"/>
      <c r="FM5" s="286"/>
      <c r="FN5" s="286"/>
      <c r="FO5" s="286"/>
      <c r="FP5" s="286"/>
      <c r="FQ5" s="286"/>
      <c r="FR5" s="286"/>
      <c r="FS5" s="286"/>
      <c r="FT5" s="286"/>
      <c r="FU5" s="286"/>
      <c r="FV5" s="286"/>
      <c r="FW5" s="286"/>
      <c r="FX5" s="286"/>
      <c r="FY5" s="286"/>
      <c r="FZ5" s="286"/>
      <c r="GA5" s="286"/>
      <c r="GB5" s="286"/>
      <c r="GC5" s="286"/>
      <c r="GD5" s="286"/>
      <c r="GE5" s="286"/>
      <c r="GF5" s="286"/>
      <c r="GG5" s="286"/>
      <c r="GH5" s="286"/>
      <c r="GI5" s="286"/>
      <c r="GJ5" s="286"/>
      <c r="GK5" s="286"/>
      <c r="GL5" s="286"/>
      <c r="GM5" s="286"/>
      <c r="GN5" s="286"/>
      <c r="GO5" s="286"/>
      <c r="GP5" s="286"/>
      <c r="GQ5" s="286"/>
      <c r="GR5" s="286"/>
      <c r="GS5" s="286"/>
      <c r="GT5" s="286"/>
      <c r="GU5" s="286"/>
      <c r="GV5" s="286"/>
      <c r="GW5" s="286"/>
      <c r="GX5" s="286"/>
      <c r="GY5" s="286"/>
      <c r="GZ5" s="286"/>
      <c r="HA5" s="286"/>
      <c r="HB5" s="286"/>
      <c r="HC5" s="286"/>
      <c r="HD5" s="286"/>
      <c r="HE5" s="286"/>
      <c r="HF5" s="286"/>
      <c r="HG5" s="286"/>
      <c r="HH5" s="286"/>
      <c r="HI5" s="286"/>
      <c r="HJ5" s="286"/>
      <c r="HK5" s="286"/>
      <c r="HL5" s="286"/>
      <c r="HM5" s="286"/>
      <c r="HN5" s="286"/>
      <c r="HO5" s="286"/>
      <c r="HP5" s="286"/>
      <c r="HQ5" s="286"/>
      <c r="HR5" s="286"/>
      <c r="HS5" s="286"/>
      <c r="HT5" s="286"/>
      <c r="HU5" s="286"/>
      <c r="HV5" s="286"/>
      <c r="HW5" s="286"/>
      <c r="HX5" s="286"/>
      <c r="HY5" s="286"/>
      <c r="HZ5" s="286"/>
      <c r="IA5" s="286"/>
      <c r="IB5" s="286"/>
      <c r="IC5" s="286"/>
      <c r="ID5" s="286"/>
      <c r="IE5" s="286"/>
      <c r="IF5" s="286"/>
      <c r="IG5" s="286"/>
      <c r="IH5" s="286"/>
      <c r="II5" s="286"/>
      <c r="IJ5" s="286"/>
      <c r="IK5" s="286"/>
      <c r="IL5" s="286"/>
      <c r="IM5" s="286"/>
      <c r="IN5" s="286"/>
      <c r="IO5" s="286"/>
      <c r="IP5" s="286"/>
      <c r="IQ5" s="286"/>
      <c r="IR5" s="286"/>
      <c r="IS5" s="286"/>
      <c r="IT5" s="286"/>
      <c r="IU5" s="286"/>
      <c r="IV5" s="286"/>
    </row>
    <row r="6" spans="1:256" s="109" customFormat="1" ht="20.100000000000001" customHeight="1">
      <c r="A6" s="610"/>
      <c r="B6" s="289" t="s">
        <v>184</v>
      </c>
      <c r="C6" s="290" t="s">
        <v>185</v>
      </c>
      <c r="D6" s="291" t="s">
        <v>186</v>
      </c>
      <c r="E6" s="292" t="s">
        <v>187</v>
      </c>
      <c r="F6" s="293" t="s">
        <v>157</v>
      </c>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row>
    <row r="7" spans="1:256" s="109" customFormat="1" ht="20.100000000000001" customHeight="1">
      <c r="A7" s="294" t="s">
        <v>985</v>
      </c>
      <c r="B7" s="295">
        <v>1043</v>
      </c>
      <c r="C7" s="296">
        <v>93379.81</v>
      </c>
      <c r="D7" s="295">
        <v>10725</v>
      </c>
      <c r="E7" s="297">
        <v>4689</v>
      </c>
      <c r="F7" s="298">
        <v>15414</v>
      </c>
      <c r="G7" s="286"/>
      <c r="H7" s="286"/>
      <c r="I7" s="286"/>
      <c r="J7" s="286"/>
      <c r="K7" s="299"/>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c r="DT7" s="286"/>
      <c r="DU7" s="286"/>
      <c r="DV7" s="286"/>
      <c r="DW7" s="286"/>
      <c r="DX7" s="286"/>
      <c r="DY7" s="286"/>
      <c r="DZ7" s="286"/>
      <c r="EA7" s="286"/>
      <c r="EB7" s="286"/>
      <c r="EC7" s="286"/>
      <c r="ED7" s="286"/>
      <c r="EE7" s="286"/>
      <c r="EF7" s="286"/>
      <c r="EG7" s="286"/>
      <c r="EH7" s="286"/>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86"/>
      <c r="FQ7" s="286"/>
      <c r="FR7" s="286"/>
      <c r="FS7" s="286"/>
      <c r="FT7" s="286"/>
      <c r="FU7" s="286"/>
      <c r="FV7" s="286"/>
      <c r="FW7" s="286"/>
      <c r="FX7" s="286"/>
      <c r="FY7" s="286"/>
      <c r="FZ7" s="286"/>
      <c r="GA7" s="286"/>
      <c r="GB7" s="286"/>
      <c r="GC7" s="286"/>
      <c r="GD7" s="286"/>
      <c r="GE7" s="286"/>
      <c r="GF7" s="286"/>
      <c r="GG7" s="286"/>
      <c r="GH7" s="286"/>
      <c r="GI7" s="286"/>
      <c r="GJ7" s="286"/>
      <c r="GK7" s="286"/>
      <c r="GL7" s="286"/>
      <c r="GM7" s="286"/>
      <c r="GN7" s="286"/>
      <c r="GO7" s="286"/>
      <c r="GP7" s="286"/>
      <c r="GQ7" s="286"/>
      <c r="GR7" s="286"/>
      <c r="GS7" s="286"/>
      <c r="GT7" s="286"/>
      <c r="GU7" s="286"/>
      <c r="GV7" s="286"/>
      <c r="GW7" s="286"/>
      <c r="GX7" s="286"/>
      <c r="GY7" s="286"/>
      <c r="GZ7" s="286"/>
      <c r="HA7" s="286"/>
      <c r="HB7" s="286"/>
      <c r="HC7" s="286"/>
      <c r="HD7" s="286"/>
      <c r="HE7" s="286"/>
      <c r="HF7" s="286"/>
      <c r="HG7" s="286"/>
      <c r="HH7" s="286"/>
      <c r="HI7" s="286"/>
      <c r="HJ7" s="286"/>
      <c r="HK7" s="286"/>
      <c r="HL7" s="286"/>
      <c r="HM7" s="286"/>
      <c r="HN7" s="286"/>
      <c r="HO7" s="286"/>
      <c r="HP7" s="286"/>
      <c r="HQ7" s="286"/>
      <c r="HR7" s="286"/>
      <c r="HS7" s="286"/>
      <c r="HT7" s="286"/>
      <c r="HU7" s="286"/>
      <c r="HV7" s="286"/>
      <c r="HW7" s="286"/>
      <c r="HX7" s="286"/>
      <c r="HY7" s="286"/>
      <c r="HZ7" s="286"/>
      <c r="IA7" s="286"/>
      <c r="IB7" s="286"/>
      <c r="IC7" s="286"/>
      <c r="ID7" s="286"/>
      <c r="IE7" s="286"/>
      <c r="IF7" s="286"/>
      <c r="IG7" s="286"/>
      <c r="IH7" s="286"/>
      <c r="II7" s="286"/>
      <c r="IJ7" s="286"/>
      <c r="IK7" s="286"/>
      <c r="IL7" s="286"/>
      <c r="IM7" s="286"/>
      <c r="IN7" s="286"/>
      <c r="IO7" s="286"/>
      <c r="IP7" s="286"/>
      <c r="IQ7" s="286"/>
      <c r="IR7" s="286"/>
      <c r="IS7" s="286"/>
      <c r="IT7" s="286"/>
      <c r="IU7" s="286"/>
      <c r="IV7" s="286"/>
    </row>
    <row r="8" spans="1:256" s="109" customFormat="1" ht="20.100000000000001" customHeight="1">
      <c r="A8" s="294" t="s">
        <v>986</v>
      </c>
      <c r="B8" s="300">
        <v>151</v>
      </c>
      <c r="C8" s="301">
        <v>43783.06</v>
      </c>
      <c r="D8" s="300">
        <v>7945</v>
      </c>
      <c r="E8" s="302">
        <v>5873</v>
      </c>
      <c r="F8" s="298">
        <v>13818</v>
      </c>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c r="DT8" s="286"/>
      <c r="DU8" s="286"/>
      <c r="DV8" s="286"/>
      <c r="DW8" s="286"/>
      <c r="DX8" s="286"/>
      <c r="DY8" s="286"/>
      <c r="DZ8" s="286"/>
      <c r="EA8" s="286"/>
      <c r="EB8" s="286"/>
      <c r="EC8" s="286"/>
      <c r="ED8" s="286"/>
      <c r="EE8" s="286"/>
      <c r="EF8" s="286"/>
      <c r="EG8" s="286"/>
      <c r="EH8" s="286"/>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86"/>
      <c r="FQ8" s="286"/>
      <c r="FR8" s="286"/>
      <c r="FS8" s="286"/>
      <c r="FT8" s="286"/>
      <c r="FU8" s="286"/>
      <c r="FV8" s="286"/>
      <c r="FW8" s="286"/>
      <c r="FX8" s="286"/>
      <c r="FY8" s="286"/>
      <c r="FZ8" s="286"/>
      <c r="GA8" s="286"/>
      <c r="GB8" s="286"/>
      <c r="GC8" s="286"/>
      <c r="GD8" s="286"/>
      <c r="GE8" s="286"/>
      <c r="GF8" s="286"/>
      <c r="GG8" s="286"/>
      <c r="GH8" s="286"/>
      <c r="GI8" s="286"/>
      <c r="GJ8" s="286"/>
      <c r="GK8" s="286"/>
      <c r="GL8" s="286"/>
      <c r="GM8" s="286"/>
      <c r="GN8" s="286"/>
      <c r="GO8" s="286"/>
      <c r="GP8" s="286"/>
      <c r="GQ8" s="286"/>
      <c r="GR8" s="286"/>
      <c r="GS8" s="286"/>
      <c r="GT8" s="286"/>
      <c r="GU8" s="286"/>
      <c r="GV8" s="286"/>
      <c r="GW8" s="286"/>
      <c r="GX8" s="286"/>
      <c r="GY8" s="286"/>
      <c r="GZ8" s="286"/>
      <c r="HA8" s="286"/>
      <c r="HB8" s="286"/>
      <c r="HC8" s="286"/>
      <c r="HD8" s="286"/>
      <c r="HE8" s="286"/>
      <c r="HF8" s="286"/>
      <c r="HG8" s="286"/>
      <c r="HH8" s="286"/>
      <c r="HI8" s="286"/>
      <c r="HJ8" s="286"/>
      <c r="HK8" s="286"/>
      <c r="HL8" s="286"/>
      <c r="HM8" s="286"/>
      <c r="HN8" s="286"/>
      <c r="HO8" s="286"/>
      <c r="HP8" s="286"/>
      <c r="HQ8" s="286"/>
      <c r="HR8" s="286"/>
      <c r="HS8" s="286"/>
      <c r="HT8" s="286"/>
      <c r="HU8" s="286"/>
      <c r="HV8" s="286"/>
      <c r="HW8" s="286"/>
      <c r="HX8" s="286"/>
      <c r="HY8" s="286"/>
      <c r="HZ8" s="286"/>
      <c r="IA8" s="286"/>
      <c r="IB8" s="286"/>
      <c r="IC8" s="286"/>
      <c r="ID8" s="286"/>
      <c r="IE8" s="286"/>
      <c r="IF8" s="286"/>
      <c r="IG8" s="286"/>
      <c r="IH8" s="286"/>
      <c r="II8" s="286"/>
      <c r="IJ8" s="286"/>
      <c r="IK8" s="286"/>
      <c r="IL8" s="286"/>
      <c r="IM8" s="286"/>
      <c r="IN8" s="286"/>
      <c r="IO8" s="286"/>
      <c r="IP8" s="286"/>
      <c r="IQ8" s="286"/>
      <c r="IR8" s="286"/>
      <c r="IS8" s="286"/>
      <c r="IT8" s="286"/>
      <c r="IU8" s="286"/>
      <c r="IV8" s="286"/>
    </row>
    <row r="9" spans="1:256" s="109" customFormat="1" ht="20.100000000000001" customHeight="1">
      <c r="A9" s="294" t="s">
        <v>987</v>
      </c>
      <c r="B9" s="300">
        <v>26</v>
      </c>
      <c r="C9" s="303">
        <v>24714.69</v>
      </c>
      <c r="D9" s="300">
        <v>4874</v>
      </c>
      <c r="E9" s="300">
        <v>4940</v>
      </c>
      <c r="F9" s="304">
        <v>9814</v>
      </c>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c r="DT9" s="286"/>
      <c r="DU9" s="286"/>
      <c r="DV9" s="286"/>
      <c r="DW9" s="286"/>
      <c r="DX9" s="286"/>
      <c r="DY9" s="286"/>
      <c r="DZ9" s="286"/>
      <c r="EA9" s="286"/>
      <c r="EB9" s="286"/>
      <c r="EC9" s="286"/>
      <c r="ED9" s="286"/>
      <c r="EE9" s="286"/>
      <c r="EF9" s="286"/>
      <c r="EG9" s="286"/>
      <c r="EH9" s="286"/>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86"/>
      <c r="FQ9" s="286"/>
      <c r="FR9" s="286"/>
      <c r="FS9" s="286"/>
      <c r="FT9" s="286"/>
      <c r="FU9" s="286"/>
      <c r="FV9" s="286"/>
      <c r="FW9" s="286"/>
      <c r="FX9" s="286"/>
      <c r="FY9" s="286"/>
      <c r="FZ9" s="286"/>
      <c r="GA9" s="286"/>
      <c r="GB9" s="286"/>
      <c r="GC9" s="286"/>
      <c r="GD9" s="286"/>
      <c r="GE9" s="286"/>
      <c r="GF9" s="286"/>
      <c r="GG9" s="286"/>
      <c r="GH9" s="286"/>
      <c r="GI9" s="286"/>
      <c r="GJ9" s="286"/>
      <c r="GK9" s="286"/>
      <c r="GL9" s="286"/>
      <c r="GM9" s="286"/>
      <c r="GN9" s="286"/>
      <c r="GO9" s="286"/>
      <c r="GP9" s="286"/>
      <c r="GQ9" s="286"/>
      <c r="GR9" s="286"/>
      <c r="GS9" s="286"/>
      <c r="GT9" s="286"/>
      <c r="GU9" s="286"/>
      <c r="GV9" s="286"/>
      <c r="GW9" s="286"/>
      <c r="GX9" s="286"/>
      <c r="GY9" s="286"/>
      <c r="GZ9" s="286"/>
      <c r="HA9" s="286"/>
      <c r="HB9" s="286"/>
      <c r="HC9" s="286"/>
      <c r="HD9" s="286"/>
      <c r="HE9" s="286"/>
      <c r="HF9" s="286"/>
      <c r="HG9" s="286"/>
      <c r="HH9" s="286"/>
      <c r="HI9" s="286"/>
      <c r="HJ9" s="286"/>
      <c r="HK9" s="286"/>
      <c r="HL9" s="286"/>
      <c r="HM9" s="286"/>
      <c r="HN9" s="286"/>
      <c r="HO9" s="286"/>
      <c r="HP9" s="286"/>
      <c r="HQ9" s="286"/>
      <c r="HR9" s="286"/>
      <c r="HS9" s="286"/>
      <c r="HT9" s="286"/>
      <c r="HU9" s="286"/>
      <c r="HV9" s="286"/>
      <c r="HW9" s="286"/>
      <c r="HX9" s="286"/>
      <c r="HY9" s="286"/>
      <c r="HZ9" s="286"/>
      <c r="IA9" s="286"/>
      <c r="IB9" s="286"/>
      <c r="IC9" s="286"/>
      <c r="ID9" s="286"/>
      <c r="IE9" s="286"/>
      <c r="IF9" s="286"/>
      <c r="IG9" s="286"/>
      <c r="IH9" s="286"/>
      <c r="II9" s="286"/>
      <c r="IJ9" s="286"/>
      <c r="IK9" s="286"/>
      <c r="IL9" s="286"/>
      <c r="IM9" s="286"/>
      <c r="IN9" s="286"/>
      <c r="IO9" s="286"/>
      <c r="IP9" s="286"/>
      <c r="IQ9" s="286"/>
      <c r="IR9" s="286"/>
      <c r="IS9" s="286"/>
      <c r="IT9" s="286"/>
      <c r="IU9" s="286"/>
      <c r="IV9" s="286"/>
    </row>
    <row r="10" spans="1:256" s="109" customFormat="1" ht="20.100000000000001" customHeight="1">
      <c r="A10" s="307" t="s">
        <v>157</v>
      </c>
      <c r="B10" s="308">
        <v>1220</v>
      </c>
      <c r="C10" s="309">
        <v>161877.56</v>
      </c>
      <c r="D10" s="308">
        <v>23544</v>
      </c>
      <c r="E10" s="308">
        <v>15502</v>
      </c>
      <c r="F10" s="308">
        <v>39046</v>
      </c>
      <c r="G10" s="299"/>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86"/>
      <c r="FQ10" s="286"/>
      <c r="FR10" s="286"/>
      <c r="FS10" s="286"/>
      <c r="FT10" s="286"/>
      <c r="FU10" s="286"/>
      <c r="FV10" s="286"/>
      <c r="FW10" s="286"/>
      <c r="FX10" s="286"/>
      <c r="FY10" s="286"/>
      <c r="FZ10" s="286"/>
      <c r="GA10" s="286"/>
      <c r="GB10" s="286"/>
      <c r="GC10" s="286"/>
      <c r="GD10" s="286"/>
      <c r="GE10" s="286"/>
      <c r="GF10" s="286"/>
      <c r="GG10" s="286"/>
      <c r="GH10" s="286"/>
      <c r="GI10" s="286"/>
      <c r="GJ10" s="286"/>
      <c r="GK10" s="286"/>
      <c r="GL10" s="286"/>
      <c r="GM10" s="286"/>
      <c r="GN10" s="286"/>
      <c r="GO10" s="286"/>
      <c r="GP10" s="286"/>
      <c r="GQ10" s="286"/>
      <c r="GR10" s="286"/>
      <c r="GS10" s="286"/>
      <c r="GT10" s="286"/>
      <c r="GU10" s="286"/>
      <c r="GV10" s="286"/>
      <c r="GW10" s="286"/>
      <c r="GX10" s="286"/>
      <c r="GY10" s="286"/>
      <c r="GZ10" s="286"/>
      <c r="HA10" s="286"/>
      <c r="HB10" s="286"/>
      <c r="HC10" s="286"/>
      <c r="HD10" s="286"/>
      <c r="HE10" s="286"/>
      <c r="HF10" s="286"/>
      <c r="HG10" s="286"/>
      <c r="HH10" s="286"/>
      <c r="HI10" s="286"/>
      <c r="HJ10" s="286"/>
      <c r="HK10" s="286"/>
      <c r="HL10" s="286"/>
      <c r="HM10" s="286"/>
      <c r="HN10" s="286"/>
      <c r="HO10" s="286"/>
      <c r="HP10" s="286"/>
      <c r="HQ10" s="286"/>
      <c r="HR10" s="286"/>
      <c r="HS10" s="286"/>
      <c r="HT10" s="286"/>
      <c r="HU10" s="286"/>
      <c r="HV10" s="286"/>
      <c r="HW10" s="286"/>
      <c r="HX10" s="286"/>
      <c r="HY10" s="286"/>
      <c r="HZ10" s="286"/>
      <c r="IA10" s="286"/>
      <c r="IB10" s="286"/>
      <c r="IC10" s="286"/>
      <c r="ID10" s="286"/>
      <c r="IE10" s="286"/>
      <c r="IF10" s="286"/>
      <c r="IG10" s="286"/>
      <c r="IH10" s="286"/>
      <c r="II10" s="286"/>
      <c r="IJ10" s="286"/>
      <c r="IK10" s="286"/>
      <c r="IL10" s="286"/>
      <c r="IM10" s="286"/>
      <c r="IN10" s="286"/>
      <c r="IO10" s="286"/>
      <c r="IP10" s="286"/>
      <c r="IQ10" s="286"/>
      <c r="IR10" s="286"/>
      <c r="IS10" s="286"/>
      <c r="IT10" s="286"/>
      <c r="IU10" s="286"/>
      <c r="IV10" s="286"/>
    </row>
  </sheetData>
  <mergeCells count="2">
    <mergeCell ref="A5:A6"/>
    <mergeCell ref="D5:F5"/>
  </mergeCells>
  <pageMargins left="0.11811023622047245" right="0.19685039370078741" top="0.35433070866141736" bottom="0.35433070866141736" header="0.31496062992125984" footer="0.31496062992125984"/>
  <pageSetup paperSize="9" firstPageNumber="4" fitToHeight="0" orientation="landscape" useFirstPageNumber="1" verticalDpi="1200"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82F2-043A-4184-B82B-59EEA48A87CB}">
  <dimension ref="A1"/>
  <sheetViews>
    <sheetView workbookViewId="0">
      <selection activeCell="J1" sqref="J1"/>
    </sheetView>
  </sheetViews>
  <sheetFormatPr defaultRowHeight="15"/>
  <cols>
    <col min="9" max="9" width="14" customWidth="1"/>
  </cols>
  <sheetData/>
  <pageMargins left="0.51181102362204722" right="0.5118110236220472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C77"/>
  <sheetViews>
    <sheetView workbookViewId="0">
      <selection sqref="A1:S1"/>
    </sheetView>
  </sheetViews>
  <sheetFormatPr defaultColWidth="6.85546875" defaultRowHeight="21.95" customHeight="1"/>
  <cols>
    <col min="1" max="1" width="11.42578125" style="43" customWidth="1"/>
    <col min="2" max="2" width="5.140625" style="69" customWidth="1"/>
    <col min="3" max="3" width="7.85546875" style="70" customWidth="1"/>
    <col min="4" max="6" width="5.85546875" style="69" customWidth="1"/>
    <col min="7" max="7" width="7.85546875" style="70" customWidth="1"/>
    <col min="8" max="8" width="6.42578125" style="69" customWidth="1"/>
    <col min="9" max="9" width="9.7109375" style="70" customWidth="1"/>
    <col min="10" max="12" width="7.5703125" style="69" customWidth="1"/>
    <col min="13" max="13" width="11.7109375" style="70" customWidth="1"/>
    <col min="14" max="14" width="6.140625" style="69" customWidth="1"/>
    <col min="15" max="15" width="9.5703125" style="70" customWidth="1"/>
    <col min="16" max="17" width="6.7109375" style="69" customWidth="1"/>
    <col min="18" max="18" width="7.140625" style="69" customWidth="1"/>
    <col min="19" max="19" width="10.85546875" style="70" customWidth="1"/>
    <col min="20" max="16384" width="6.85546875" style="43"/>
  </cols>
  <sheetData>
    <row r="1" spans="1:159" ht="21.95" customHeight="1">
      <c r="A1" s="613" t="s">
        <v>1539</v>
      </c>
      <c r="B1" s="613"/>
      <c r="C1" s="613"/>
      <c r="D1" s="613"/>
      <c r="E1" s="613"/>
      <c r="F1" s="613"/>
      <c r="G1" s="613"/>
      <c r="H1" s="613"/>
      <c r="I1" s="613"/>
      <c r="J1" s="613"/>
      <c r="K1" s="613"/>
      <c r="L1" s="613"/>
      <c r="M1" s="613"/>
      <c r="N1" s="613"/>
      <c r="O1" s="613"/>
      <c r="P1" s="613"/>
      <c r="Q1" s="613"/>
      <c r="R1" s="613"/>
      <c r="S1" s="613"/>
    </row>
    <row r="2" spans="1:159" ht="21.95" customHeight="1">
      <c r="A2" s="148"/>
      <c r="B2" s="614" t="s">
        <v>751</v>
      </c>
      <c r="C2" s="615"/>
      <c r="D2" s="615"/>
      <c r="E2" s="615"/>
      <c r="F2" s="615"/>
      <c r="G2" s="616"/>
      <c r="H2" s="617" t="s">
        <v>752</v>
      </c>
      <c r="I2" s="618"/>
      <c r="J2" s="618"/>
      <c r="K2" s="618"/>
      <c r="L2" s="618"/>
      <c r="M2" s="619"/>
      <c r="N2" s="620" t="s">
        <v>195</v>
      </c>
      <c r="O2" s="621"/>
      <c r="P2" s="621"/>
      <c r="Q2" s="621"/>
      <c r="R2" s="621"/>
      <c r="S2" s="622"/>
    </row>
    <row r="3" spans="1:159" ht="21.95" customHeight="1">
      <c r="A3" s="149" t="s">
        <v>189</v>
      </c>
      <c r="B3" s="45" t="s">
        <v>180</v>
      </c>
      <c r="C3" s="44" t="s">
        <v>192</v>
      </c>
      <c r="D3" s="623" t="s">
        <v>193</v>
      </c>
      <c r="E3" s="624"/>
      <c r="F3" s="625"/>
      <c r="G3" s="333" t="s">
        <v>183</v>
      </c>
      <c r="H3" s="45" t="s">
        <v>180</v>
      </c>
      <c r="I3" s="44" t="s">
        <v>192</v>
      </c>
      <c r="J3" s="626" t="s">
        <v>193</v>
      </c>
      <c r="K3" s="627"/>
      <c r="L3" s="628"/>
      <c r="M3" s="334" t="s">
        <v>183</v>
      </c>
      <c r="N3" s="46" t="s">
        <v>180</v>
      </c>
      <c r="O3" s="47" t="s">
        <v>192</v>
      </c>
      <c r="P3" s="629" t="s">
        <v>193</v>
      </c>
      <c r="Q3" s="630"/>
      <c r="R3" s="631"/>
      <c r="S3" s="332" t="s">
        <v>183</v>
      </c>
    </row>
    <row r="4" spans="1:159" ht="21.95" customHeight="1">
      <c r="A4" s="150"/>
      <c r="B4" s="52" t="s">
        <v>184</v>
      </c>
      <c r="C4" s="49" t="s">
        <v>185</v>
      </c>
      <c r="D4" s="446" t="s">
        <v>186</v>
      </c>
      <c r="E4" s="447" t="s">
        <v>187</v>
      </c>
      <c r="F4" s="446" t="s">
        <v>157</v>
      </c>
      <c r="G4" s="330" t="s">
        <v>188</v>
      </c>
      <c r="H4" s="52" t="s">
        <v>184</v>
      </c>
      <c r="I4" s="49" t="s">
        <v>185</v>
      </c>
      <c r="J4" s="53" t="s">
        <v>186</v>
      </c>
      <c r="K4" s="54" t="s">
        <v>187</v>
      </c>
      <c r="L4" s="53" t="s">
        <v>157</v>
      </c>
      <c r="M4" s="326" t="s">
        <v>188</v>
      </c>
      <c r="N4" s="52" t="s">
        <v>184</v>
      </c>
      <c r="O4" s="55" t="s">
        <v>185</v>
      </c>
      <c r="P4" s="56" t="s">
        <v>186</v>
      </c>
      <c r="Q4" s="147" t="s">
        <v>187</v>
      </c>
      <c r="R4" s="147" t="s">
        <v>157</v>
      </c>
      <c r="S4" s="324" t="s">
        <v>188</v>
      </c>
    </row>
    <row r="5" spans="1:159" s="60" customFormat="1" ht="20.100000000000001" customHeight="1">
      <c r="A5" s="73" t="s">
        <v>337</v>
      </c>
      <c r="B5" s="57">
        <v>1</v>
      </c>
      <c r="C5" s="58">
        <v>3.2480000000000002</v>
      </c>
      <c r="D5" s="57">
        <v>3</v>
      </c>
      <c r="E5" s="57">
        <v>0</v>
      </c>
      <c r="F5" s="57">
        <v>3</v>
      </c>
      <c r="G5" s="58">
        <v>57.7</v>
      </c>
      <c r="H5" s="57">
        <v>3</v>
      </c>
      <c r="I5" s="58">
        <v>750</v>
      </c>
      <c r="J5" s="57">
        <v>184</v>
      </c>
      <c r="K5" s="57">
        <v>57</v>
      </c>
      <c r="L5" s="57">
        <v>241</v>
      </c>
      <c r="M5" s="58">
        <v>25722.963000000003</v>
      </c>
      <c r="N5" s="57">
        <v>4</v>
      </c>
      <c r="O5" s="58">
        <v>753.24800000000005</v>
      </c>
      <c r="P5" s="57">
        <v>187</v>
      </c>
      <c r="Q5" s="57">
        <v>57</v>
      </c>
      <c r="R5" s="57">
        <v>244</v>
      </c>
      <c r="S5" s="58">
        <v>25780.663</v>
      </c>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row>
    <row r="6" spans="1:159" s="60" customFormat="1" ht="20.100000000000001" customHeight="1">
      <c r="A6" s="151" t="s">
        <v>27</v>
      </c>
      <c r="B6" s="57">
        <v>3</v>
      </c>
      <c r="C6" s="58">
        <v>32.481872000000003</v>
      </c>
      <c r="D6" s="57">
        <v>55</v>
      </c>
      <c r="E6" s="57">
        <v>60</v>
      </c>
      <c r="F6" s="57">
        <v>115</v>
      </c>
      <c r="G6" s="58">
        <v>135</v>
      </c>
      <c r="H6" s="57">
        <v>16</v>
      </c>
      <c r="I6" s="58">
        <v>413.48</v>
      </c>
      <c r="J6" s="57">
        <v>333</v>
      </c>
      <c r="K6" s="57">
        <v>179</v>
      </c>
      <c r="L6" s="57">
        <v>512</v>
      </c>
      <c r="M6" s="58">
        <v>2636.4679999999998</v>
      </c>
      <c r="N6" s="61">
        <v>19</v>
      </c>
      <c r="O6" s="58">
        <v>445.96187200000003</v>
      </c>
      <c r="P6" s="61">
        <v>388</v>
      </c>
      <c r="Q6" s="61">
        <v>239</v>
      </c>
      <c r="R6" s="61">
        <v>627</v>
      </c>
      <c r="S6" s="58">
        <v>2771.4679999999998</v>
      </c>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row>
    <row r="7" spans="1:159" s="60" customFormat="1" ht="20.100000000000001" customHeight="1">
      <c r="A7" s="152" t="s">
        <v>39</v>
      </c>
      <c r="B7" s="57">
        <v>0</v>
      </c>
      <c r="C7" s="58">
        <v>0</v>
      </c>
      <c r="D7" s="57">
        <v>0</v>
      </c>
      <c r="E7" s="57">
        <v>0</v>
      </c>
      <c r="F7" s="57">
        <v>0</v>
      </c>
      <c r="G7" s="58">
        <v>0</v>
      </c>
      <c r="H7" s="57">
        <v>17</v>
      </c>
      <c r="I7" s="58">
        <v>346.80399999999997</v>
      </c>
      <c r="J7" s="57">
        <v>203</v>
      </c>
      <c r="K7" s="57">
        <v>164</v>
      </c>
      <c r="L7" s="57">
        <v>367</v>
      </c>
      <c r="M7" s="58">
        <v>12267.2</v>
      </c>
      <c r="N7" s="61">
        <v>17</v>
      </c>
      <c r="O7" s="58">
        <v>346.80399999999997</v>
      </c>
      <c r="P7" s="61">
        <v>203</v>
      </c>
      <c r="Q7" s="61">
        <v>164</v>
      </c>
      <c r="R7" s="61">
        <v>367</v>
      </c>
      <c r="S7" s="58">
        <v>12267.2</v>
      </c>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row>
    <row r="8" spans="1:159" s="60" customFormat="1" ht="20.100000000000001" customHeight="1">
      <c r="A8" s="152" t="s">
        <v>404</v>
      </c>
      <c r="B8" s="57">
        <v>0</v>
      </c>
      <c r="C8" s="58">
        <v>0</v>
      </c>
      <c r="D8" s="57">
        <v>0</v>
      </c>
      <c r="E8" s="57">
        <v>0</v>
      </c>
      <c r="F8" s="57">
        <v>0</v>
      </c>
      <c r="G8" s="58">
        <v>0</v>
      </c>
      <c r="H8" s="57">
        <v>16</v>
      </c>
      <c r="I8" s="58">
        <v>1148.2080609999998</v>
      </c>
      <c r="J8" s="57">
        <v>206</v>
      </c>
      <c r="K8" s="57">
        <v>122</v>
      </c>
      <c r="L8" s="57">
        <v>328</v>
      </c>
      <c r="M8" s="58">
        <v>45733.21</v>
      </c>
      <c r="N8" s="61">
        <v>16</v>
      </c>
      <c r="O8" s="58">
        <v>1148.2080609999998</v>
      </c>
      <c r="P8" s="61">
        <v>206</v>
      </c>
      <c r="Q8" s="61">
        <v>122</v>
      </c>
      <c r="R8" s="61">
        <v>328</v>
      </c>
      <c r="S8" s="58">
        <v>45733.21</v>
      </c>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row>
    <row r="9" spans="1:159" s="60" customFormat="1" ht="20.100000000000001" customHeight="1">
      <c r="A9" s="152" t="s">
        <v>92</v>
      </c>
      <c r="B9" s="57">
        <v>0</v>
      </c>
      <c r="C9" s="58">
        <v>0</v>
      </c>
      <c r="D9" s="57">
        <v>0</v>
      </c>
      <c r="E9" s="57">
        <v>0</v>
      </c>
      <c r="F9" s="57">
        <v>0</v>
      </c>
      <c r="G9" s="58">
        <v>0</v>
      </c>
      <c r="H9" s="57">
        <v>8</v>
      </c>
      <c r="I9" s="58">
        <v>101.35000000000001</v>
      </c>
      <c r="J9" s="57">
        <v>57</v>
      </c>
      <c r="K9" s="57">
        <v>28</v>
      </c>
      <c r="L9" s="57">
        <v>85</v>
      </c>
      <c r="M9" s="58">
        <v>2329.46</v>
      </c>
      <c r="N9" s="61">
        <v>8</v>
      </c>
      <c r="O9" s="58">
        <v>101.35000000000001</v>
      </c>
      <c r="P9" s="61">
        <v>57</v>
      </c>
      <c r="Q9" s="61">
        <v>28</v>
      </c>
      <c r="R9" s="61">
        <v>85</v>
      </c>
      <c r="S9" s="58">
        <v>2329.46</v>
      </c>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row>
    <row r="10" spans="1:159" s="60" customFormat="1" ht="20.100000000000001" customHeight="1">
      <c r="A10" s="152" t="s">
        <v>62</v>
      </c>
      <c r="B10" s="57">
        <v>0</v>
      </c>
      <c r="C10" s="58">
        <v>0</v>
      </c>
      <c r="D10" s="57">
        <v>0</v>
      </c>
      <c r="E10" s="57">
        <v>0</v>
      </c>
      <c r="F10" s="57">
        <v>0</v>
      </c>
      <c r="G10" s="58">
        <v>0</v>
      </c>
      <c r="H10" s="57">
        <v>8</v>
      </c>
      <c r="I10" s="58">
        <v>621.18149945999994</v>
      </c>
      <c r="J10" s="57">
        <v>116</v>
      </c>
      <c r="K10" s="57">
        <v>83</v>
      </c>
      <c r="L10" s="57">
        <v>199</v>
      </c>
      <c r="M10" s="58">
        <v>6355.17</v>
      </c>
      <c r="N10" s="61">
        <v>8</v>
      </c>
      <c r="O10" s="58">
        <v>621.18149945999994</v>
      </c>
      <c r="P10" s="61">
        <v>116</v>
      </c>
      <c r="Q10" s="61">
        <v>83</v>
      </c>
      <c r="R10" s="61">
        <v>199</v>
      </c>
      <c r="S10" s="58">
        <v>6355.17</v>
      </c>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row>
    <row r="11" spans="1:159" s="60" customFormat="1" ht="20.100000000000001" customHeight="1">
      <c r="A11" s="152" t="s">
        <v>109</v>
      </c>
      <c r="B11" s="57">
        <v>0</v>
      </c>
      <c r="C11" s="58">
        <v>0</v>
      </c>
      <c r="D11" s="57">
        <v>0</v>
      </c>
      <c r="E11" s="57">
        <v>0</v>
      </c>
      <c r="F11" s="57">
        <v>0</v>
      </c>
      <c r="G11" s="58">
        <v>0</v>
      </c>
      <c r="H11" s="57">
        <v>6</v>
      </c>
      <c r="I11" s="58">
        <v>191.06</v>
      </c>
      <c r="J11" s="57">
        <v>63</v>
      </c>
      <c r="K11" s="57">
        <v>29</v>
      </c>
      <c r="L11" s="57">
        <v>92</v>
      </c>
      <c r="M11" s="58">
        <v>2132.33</v>
      </c>
      <c r="N11" s="61">
        <v>6</v>
      </c>
      <c r="O11" s="58">
        <v>191.06</v>
      </c>
      <c r="P11" s="61">
        <v>63</v>
      </c>
      <c r="Q11" s="61">
        <v>29</v>
      </c>
      <c r="R11" s="61">
        <v>92</v>
      </c>
      <c r="S11" s="58">
        <v>2132.33</v>
      </c>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row>
    <row r="12" spans="1:159" s="60" customFormat="1" ht="20.100000000000001" customHeight="1">
      <c r="A12" s="152" t="s">
        <v>52</v>
      </c>
      <c r="B12" s="57">
        <v>0</v>
      </c>
      <c r="C12" s="58">
        <v>0</v>
      </c>
      <c r="D12" s="57">
        <v>0</v>
      </c>
      <c r="E12" s="57">
        <v>0</v>
      </c>
      <c r="F12" s="57">
        <v>0</v>
      </c>
      <c r="G12" s="58">
        <v>0</v>
      </c>
      <c r="H12" s="57">
        <v>28</v>
      </c>
      <c r="I12" s="58">
        <v>24621.82729546</v>
      </c>
      <c r="J12" s="57">
        <v>558</v>
      </c>
      <c r="K12" s="57">
        <v>221</v>
      </c>
      <c r="L12" s="57">
        <v>779</v>
      </c>
      <c r="M12" s="58">
        <v>1138180.75</v>
      </c>
      <c r="N12" s="61">
        <v>28</v>
      </c>
      <c r="O12" s="58">
        <v>24621.82729546</v>
      </c>
      <c r="P12" s="61">
        <v>558</v>
      </c>
      <c r="Q12" s="61">
        <v>221</v>
      </c>
      <c r="R12" s="61">
        <v>779</v>
      </c>
      <c r="S12" s="58">
        <v>1138180.75</v>
      </c>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row>
    <row r="13" spans="1:159" s="60" customFormat="1" ht="20.100000000000001" customHeight="1">
      <c r="A13" s="152" t="s">
        <v>0</v>
      </c>
      <c r="B13" s="57">
        <v>2</v>
      </c>
      <c r="C13" s="58">
        <v>3556.6922</v>
      </c>
      <c r="D13" s="57">
        <v>235</v>
      </c>
      <c r="E13" s="57">
        <v>12</v>
      </c>
      <c r="F13" s="57">
        <v>247</v>
      </c>
      <c r="G13" s="58">
        <v>95</v>
      </c>
      <c r="H13" s="57">
        <v>229</v>
      </c>
      <c r="I13" s="58">
        <v>19691.930997025003</v>
      </c>
      <c r="J13" s="57">
        <v>5867</v>
      </c>
      <c r="K13" s="57">
        <v>3374</v>
      </c>
      <c r="L13" s="57">
        <v>9241</v>
      </c>
      <c r="M13" s="58">
        <v>189677.962</v>
      </c>
      <c r="N13" s="61">
        <v>231</v>
      </c>
      <c r="O13" s="58">
        <v>23248.623197025008</v>
      </c>
      <c r="P13" s="61">
        <v>6102</v>
      </c>
      <c r="Q13" s="61">
        <v>3386</v>
      </c>
      <c r="R13" s="61">
        <v>9488</v>
      </c>
      <c r="S13" s="58">
        <v>189772.96199999991</v>
      </c>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row>
    <row r="14" spans="1:159" s="60" customFormat="1" ht="20.100000000000001" customHeight="1">
      <c r="A14" s="152" t="s">
        <v>322</v>
      </c>
      <c r="B14" s="57">
        <v>0</v>
      </c>
      <c r="C14" s="58">
        <v>0</v>
      </c>
      <c r="D14" s="57">
        <v>0</v>
      </c>
      <c r="E14" s="57">
        <v>0</v>
      </c>
      <c r="F14" s="57">
        <v>0</v>
      </c>
      <c r="G14" s="58">
        <v>0</v>
      </c>
      <c r="H14" s="57">
        <v>1</v>
      </c>
      <c r="I14" s="58">
        <v>8.1</v>
      </c>
      <c r="J14" s="57">
        <v>5</v>
      </c>
      <c r="K14" s="57">
        <v>0</v>
      </c>
      <c r="L14" s="57">
        <v>5</v>
      </c>
      <c r="M14" s="58">
        <v>293.5</v>
      </c>
      <c r="N14" s="61">
        <v>1</v>
      </c>
      <c r="O14" s="58">
        <v>8.1</v>
      </c>
      <c r="P14" s="61">
        <v>5</v>
      </c>
      <c r="Q14" s="61">
        <v>0</v>
      </c>
      <c r="R14" s="61">
        <v>5</v>
      </c>
      <c r="S14" s="58">
        <v>293.5</v>
      </c>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row>
    <row r="15" spans="1:159" s="60" customFormat="1" ht="20.100000000000001" customHeight="1">
      <c r="A15" s="152" t="s">
        <v>122</v>
      </c>
      <c r="B15" s="57">
        <v>0</v>
      </c>
      <c r="C15" s="58">
        <v>0</v>
      </c>
      <c r="D15" s="57">
        <v>0</v>
      </c>
      <c r="E15" s="57">
        <v>0</v>
      </c>
      <c r="F15" s="57">
        <v>0</v>
      </c>
      <c r="G15" s="58">
        <v>0</v>
      </c>
      <c r="H15" s="57">
        <v>5</v>
      </c>
      <c r="I15" s="58">
        <v>45.05</v>
      </c>
      <c r="J15" s="57">
        <v>45</v>
      </c>
      <c r="K15" s="57">
        <v>18</v>
      </c>
      <c r="L15" s="57">
        <v>63</v>
      </c>
      <c r="M15" s="58">
        <v>1284.58</v>
      </c>
      <c r="N15" s="61">
        <v>5</v>
      </c>
      <c r="O15" s="58">
        <v>45.05</v>
      </c>
      <c r="P15" s="61">
        <v>45</v>
      </c>
      <c r="Q15" s="61">
        <v>18</v>
      </c>
      <c r="R15" s="61">
        <v>63</v>
      </c>
      <c r="S15" s="58">
        <v>1284.58</v>
      </c>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row>
    <row r="16" spans="1:159" s="60" customFormat="1" ht="20.100000000000001" customHeight="1">
      <c r="A16" s="73" t="s">
        <v>327</v>
      </c>
      <c r="B16" s="57">
        <v>0</v>
      </c>
      <c r="C16" s="58">
        <v>0</v>
      </c>
      <c r="D16" s="57">
        <v>0</v>
      </c>
      <c r="E16" s="57">
        <v>0</v>
      </c>
      <c r="F16" s="57">
        <v>0</v>
      </c>
      <c r="G16" s="58">
        <v>0</v>
      </c>
      <c r="H16" s="57">
        <v>8</v>
      </c>
      <c r="I16" s="58">
        <v>1211</v>
      </c>
      <c r="J16" s="57">
        <v>164</v>
      </c>
      <c r="K16" s="57">
        <v>173</v>
      </c>
      <c r="L16" s="57">
        <v>337</v>
      </c>
      <c r="M16" s="58">
        <v>29557.3</v>
      </c>
      <c r="N16" s="57">
        <v>8</v>
      </c>
      <c r="O16" s="58">
        <v>1211</v>
      </c>
      <c r="P16" s="57">
        <v>164</v>
      </c>
      <c r="Q16" s="57">
        <v>173</v>
      </c>
      <c r="R16" s="57">
        <v>337</v>
      </c>
      <c r="S16" s="58">
        <v>29557.3</v>
      </c>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row>
    <row r="17" spans="1:159" s="60" customFormat="1" ht="20.100000000000001" customHeight="1">
      <c r="A17" s="152" t="s">
        <v>102</v>
      </c>
      <c r="B17" s="57">
        <v>0</v>
      </c>
      <c r="C17" s="58">
        <v>0</v>
      </c>
      <c r="D17" s="57">
        <v>0</v>
      </c>
      <c r="E17" s="57">
        <v>0</v>
      </c>
      <c r="F17" s="57">
        <v>0</v>
      </c>
      <c r="G17" s="58">
        <v>0</v>
      </c>
      <c r="H17" s="57">
        <v>9</v>
      </c>
      <c r="I17" s="58">
        <v>198.40008</v>
      </c>
      <c r="J17" s="57">
        <v>86</v>
      </c>
      <c r="K17" s="57">
        <v>30</v>
      </c>
      <c r="L17" s="57">
        <v>116</v>
      </c>
      <c r="M17" s="58">
        <v>4892.4659999999994</v>
      </c>
      <c r="N17" s="61">
        <v>9</v>
      </c>
      <c r="O17" s="58">
        <v>198.40008</v>
      </c>
      <c r="P17" s="61">
        <v>86</v>
      </c>
      <c r="Q17" s="61">
        <v>30</v>
      </c>
      <c r="R17" s="61">
        <v>116</v>
      </c>
      <c r="S17" s="58">
        <v>4892.4659999999994</v>
      </c>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row>
    <row r="18" spans="1:159" s="60" customFormat="1" ht="20.100000000000001" customHeight="1">
      <c r="A18" s="152" t="s">
        <v>87</v>
      </c>
      <c r="B18" s="57">
        <v>1</v>
      </c>
      <c r="C18" s="58">
        <v>43</v>
      </c>
      <c r="D18" s="57">
        <v>4</v>
      </c>
      <c r="E18" s="57">
        <v>0</v>
      </c>
      <c r="F18" s="57">
        <v>4</v>
      </c>
      <c r="G18" s="58">
        <v>72.5</v>
      </c>
      <c r="H18" s="57">
        <v>35</v>
      </c>
      <c r="I18" s="58">
        <v>1427.25559008</v>
      </c>
      <c r="J18" s="57">
        <v>327</v>
      </c>
      <c r="K18" s="57">
        <v>179</v>
      </c>
      <c r="L18" s="57">
        <v>506</v>
      </c>
      <c r="M18" s="58">
        <v>14709.189999999999</v>
      </c>
      <c r="N18" s="61">
        <v>36</v>
      </c>
      <c r="O18" s="58">
        <v>1470.25559008</v>
      </c>
      <c r="P18" s="61">
        <v>331</v>
      </c>
      <c r="Q18" s="61">
        <v>179</v>
      </c>
      <c r="R18" s="61">
        <v>510</v>
      </c>
      <c r="S18" s="58">
        <v>14781.689999999999</v>
      </c>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row>
    <row r="19" spans="1:159" s="62" customFormat="1" ht="20.100000000000001" customHeight="1">
      <c r="A19" s="73" t="s">
        <v>408</v>
      </c>
      <c r="B19" s="57">
        <v>1</v>
      </c>
      <c r="C19" s="58">
        <v>9.0500000000000007</v>
      </c>
      <c r="D19" s="57">
        <v>1</v>
      </c>
      <c r="E19" s="57">
        <v>0</v>
      </c>
      <c r="F19" s="57">
        <v>1</v>
      </c>
      <c r="G19" s="58">
        <v>74.900000000000006</v>
      </c>
      <c r="H19" s="57">
        <v>9</v>
      </c>
      <c r="I19" s="58">
        <v>157.07</v>
      </c>
      <c r="J19" s="57">
        <v>57</v>
      </c>
      <c r="K19" s="57">
        <v>5</v>
      </c>
      <c r="L19" s="57">
        <v>62</v>
      </c>
      <c r="M19" s="58">
        <v>9343.9</v>
      </c>
      <c r="N19" s="57">
        <v>10</v>
      </c>
      <c r="O19" s="58">
        <v>166.12</v>
      </c>
      <c r="P19" s="57">
        <v>58</v>
      </c>
      <c r="Q19" s="57">
        <v>5</v>
      </c>
      <c r="R19" s="57">
        <v>63</v>
      </c>
      <c r="S19" s="58">
        <v>9418.7999999999993</v>
      </c>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row>
    <row r="20" spans="1:159" s="62" customFormat="1" ht="20.100000000000001" customHeight="1">
      <c r="A20" s="152" t="s">
        <v>371</v>
      </c>
      <c r="B20" s="57">
        <v>0</v>
      </c>
      <c r="C20" s="58">
        <v>0</v>
      </c>
      <c r="D20" s="57">
        <v>0</v>
      </c>
      <c r="E20" s="57">
        <v>0</v>
      </c>
      <c r="F20" s="57">
        <v>0</v>
      </c>
      <c r="G20" s="58">
        <v>0</v>
      </c>
      <c r="H20" s="57">
        <v>4</v>
      </c>
      <c r="I20" s="58">
        <v>30.1</v>
      </c>
      <c r="J20" s="57">
        <v>14</v>
      </c>
      <c r="K20" s="57">
        <v>0</v>
      </c>
      <c r="L20" s="57">
        <v>14</v>
      </c>
      <c r="M20" s="58">
        <v>1215</v>
      </c>
      <c r="N20" s="61">
        <v>4</v>
      </c>
      <c r="O20" s="58">
        <v>30.1</v>
      </c>
      <c r="P20" s="61">
        <v>14</v>
      </c>
      <c r="Q20" s="61">
        <v>0</v>
      </c>
      <c r="R20" s="61">
        <v>14</v>
      </c>
      <c r="S20" s="58">
        <v>1215</v>
      </c>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row>
    <row r="21" spans="1:159" s="62" customFormat="1" ht="20.100000000000001" customHeight="1">
      <c r="A21" s="151" t="s">
        <v>461</v>
      </c>
      <c r="B21" s="57">
        <v>0</v>
      </c>
      <c r="C21" s="58">
        <v>0</v>
      </c>
      <c r="D21" s="57">
        <v>0</v>
      </c>
      <c r="E21" s="57">
        <v>0</v>
      </c>
      <c r="F21" s="57">
        <v>0</v>
      </c>
      <c r="G21" s="58">
        <v>0</v>
      </c>
      <c r="H21" s="57">
        <v>1</v>
      </c>
      <c r="I21" s="58">
        <v>7.1</v>
      </c>
      <c r="J21" s="57">
        <v>2</v>
      </c>
      <c r="K21" s="57">
        <v>0</v>
      </c>
      <c r="L21" s="57">
        <v>2</v>
      </c>
      <c r="M21" s="58">
        <v>1201.97</v>
      </c>
      <c r="N21" s="64">
        <v>1</v>
      </c>
      <c r="O21" s="65">
        <v>7.1</v>
      </c>
      <c r="P21" s="63">
        <v>2</v>
      </c>
      <c r="Q21" s="63">
        <v>0</v>
      </c>
      <c r="R21" s="63">
        <v>2</v>
      </c>
      <c r="S21" s="58">
        <v>1201.97</v>
      </c>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row>
    <row r="22" spans="1:159" s="60" customFormat="1" ht="20.100000000000001" customHeight="1">
      <c r="A22" s="152" t="s">
        <v>35</v>
      </c>
      <c r="B22" s="57">
        <v>1</v>
      </c>
      <c r="C22" s="58">
        <v>203</v>
      </c>
      <c r="D22" s="57">
        <v>18</v>
      </c>
      <c r="E22" s="57">
        <v>0</v>
      </c>
      <c r="F22" s="57">
        <v>18</v>
      </c>
      <c r="G22" s="58">
        <v>52</v>
      </c>
      <c r="H22" s="57">
        <v>66</v>
      </c>
      <c r="I22" s="58">
        <v>5653.4816699499997</v>
      </c>
      <c r="J22" s="57">
        <v>1115</v>
      </c>
      <c r="K22" s="57">
        <v>1143</v>
      </c>
      <c r="L22" s="57">
        <v>2258</v>
      </c>
      <c r="M22" s="58">
        <v>26071.91</v>
      </c>
      <c r="N22" s="61">
        <v>67</v>
      </c>
      <c r="O22" s="58">
        <v>5856.4816699499997</v>
      </c>
      <c r="P22" s="61">
        <v>1133</v>
      </c>
      <c r="Q22" s="61">
        <v>1143</v>
      </c>
      <c r="R22" s="61">
        <v>2276</v>
      </c>
      <c r="S22" s="58">
        <v>26123.91</v>
      </c>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row>
    <row r="23" spans="1:159" s="60" customFormat="1" ht="20.100000000000001" customHeight="1">
      <c r="A23" s="151" t="s">
        <v>466</v>
      </c>
      <c r="B23" s="57">
        <v>0</v>
      </c>
      <c r="C23" s="58">
        <v>0</v>
      </c>
      <c r="D23" s="57">
        <v>0</v>
      </c>
      <c r="E23" s="57">
        <v>0</v>
      </c>
      <c r="F23" s="57">
        <v>0</v>
      </c>
      <c r="G23" s="58">
        <v>0</v>
      </c>
      <c r="H23" s="57">
        <v>4</v>
      </c>
      <c r="I23" s="58">
        <v>47.5</v>
      </c>
      <c r="J23" s="57">
        <v>25</v>
      </c>
      <c r="K23" s="57">
        <v>1</v>
      </c>
      <c r="L23" s="57">
        <v>26</v>
      </c>
      <c r="M23" s="58">
        <v>1577</v>
      </c>
      <c r="N23" s="61">
        <v>4</v>
      </c>
      <c r="O23" s="58">
        <v>47.5</v>
      </c>
      <c r="P23" s="61">
        <v>25</v>
      </c>
      <c r="Q23" s="61">
        <v>1</v>
      </c>
      <c r="R23" s="61">
        <v>26</v>
      </c>
      <c r="S23" s="58">
        <v>1577</v>
      </c>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row>
    <row r="24" spans="1:159" s="62" customFormat="1" ht="20.100000000000001" customHeight="1">
      <c r="A24" s="152" t="s">
        <v>21</v>
      </c>
      <c r="B24" s="57">
        <v>0</v>
      </c>
      <c r="C24" s="58">
        <v>0</v>
      </c>
      <c r="D24" s="57">
        <v>0</v>
      </c>
      <c r="E24" s="57">
        <v>0</v>
      </c>
      <c r="F24" s="57">
        <v>0</v>
      </c>
      <c r="G24" s="58">
        <v>0</v>
      </c>
      <c r="H24" s="57">
        <v>33</v>
      </c>
      <c r="I24" s="58">
        <v>3747.5962549999999</v>
      </c>
      <c r="J24" s="57">
        <v>434</v>
      </c>
      <c r="K24" s="57">
        <v>415</v>
      </c>
      <c r="L24" s="57">
        <v>849</v>
      </c>
      <c r="M24" s="58">
        <v>71883.83</v>
      </c>
      <c r="N24" s="61">
        <v>33</v>
      </c>
      <c r="O24" s="58">
        <v>3747.5962549999995</v>
      </c>
      <c r="P24" s="61">
        <v>434</v>
      </c>
      <c r="Q24" s="61">
        <v>415</v>
      </c>
      <c r="R24" s="61">
        <v>849</v>
      </c>
      <c r="S24" s="58">
        <v>71883.830000000016</v>
      </c>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row>
    <row r="25" spans="1:159" s="60" customFormat="1" ht="20.100000000000001" customHeight="1">
      <c r="A25" s="714" t="s">
        <v>71</v>
      </c>
      <c r="B25" s="241">
        <v>0</v>
      </c>
      <c r="C25" s="242">
        <v>0</v>
      </c>
      <c r="D25" s="241">
        <v>0</v>
      </c>
      <c r="E25" s="241">
        <v>0</v>
      </c>
      <c r="F25" s="241">
        <v>0</v>
      </c>
      <c r="G25" s="242">
        <v>0</v>
      </c>
      <c r="H25" s="241">
        <v>11</v>
      </c>
      <c r="I25" s="242">
        <v>735.18049999999994</v>
      </c>
      <c r="J25" s="241">
        <v>241</v>
      </c>
      <c r="K25" s="241">
        <v>116</v>
      </c>
      <c r="L25" s="241">
        <v>357</v>
      </c>
      <c r="M25" s="242">
        <v>35643.300000000003</v>
      </c>
      <c r="N25" s="715">
        <v>11</v>
      </c>
      <c r="O25" s="242">
        <v>735.18049999999994</v>
      </c>
      <c r="P25" s="715">
        <v>241</v>
      </c>
      <c r="Q25" s="715">
        <v>116</v>
      </c>
      <c r="R25" s="715">
        <v>357</v>
      </c>
      <c r="S25" s="242">
        <v>35643.300000000003</v>
      </c>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row>
    <row r="26" spans="1:159" s="60" customFormat="1" ht="20.100000000000001" customHeight="1">
      <c r="A26" s="716" t="s">
        <v>470</v>
      </c>
      <c r="B26" s="717">
        <v>1</v>
      </c>
      <c r="C26" s="718">
        <v>7</v>
      </c>
      <c r="D26" s="717">
        <v>2</v>
      </c>
      <c r="E26" s="717">
        <v>0</v>
      </c>
      <c r="F26" s="717">
        <v>2</v>
      </c>
      <c r="G26" s="718">
        <v>62.85</v>
      </c>
      <c r="H26" s="717">
        <v>7</v>
      </c>
      <c r="I26" s="718">
        <v>131.15</v>
      </c>
      <c r="J26" s="717">
        <v>44</v>
      </c>
      <c r="K26" s="717">
        <v>2</v>
      </c>
      <c r="L26" s="717">
        <v>46</v>
      </c>
      <c r="M26" s="718">
        <v>1842.1000000000004</v>
      </c>
      <c r="N26" s="717">
        <v>8</v>
      </c>
      <c r="O26" s="718">
        <v>138.15</v>
      </c>
      <c r="P26" s="717">
        <v>46</v>
      </c>
      <c r="Q26" s="717">
        <v>2</v>
      </c>
      <c r="R26" s="717">
        <v>48</v>
      </c>
      <c r="S26" s="718">
        <v>1904.9500000000003</v>
      </c>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row>
    <row r="27" spans="1:159" s="62" customFormat="1" ht="20.100000000000001" customHeight="1">
      <c r="A27" s="152" t="s">
        <v>14</v>
      </c>
      <c r="B27" s="57">
        <v>5</v>
      </c>
      <c r="C27" s="58">
        <v>118.75</v>
      </c>
      <c r="D27" s="57">
        <v>79</v>
      </c>
      <c r="E27" s="57">
        <v>81</v>
      </c>
      <c r="F27" s="57">
        <v>160</v>
      </c>
      <c r="G27" s="58">
        <v>308.70999999999998</v>
      </c>
      <c r="H27" s="57">
        <v>14</v>
      </c>
      <c r="I27" s="58">
        <v>596.32000000000005</v>
      </c>
      <c r="J27" s="57">
        <v>164</v>
      </c>
      <c r="K27" s="57">
        <v>46</v>
      </c>
      <c r="L27" s="57">
        <v>210</v>
      </c>
      <c r="M27" s="58">
        <v>4017.0159999999996</v>
      </c>
      <c r="N27" s="61">
        <v>19</v>
      </c>
      <c r="O27" s="58">
        <v>715.07</v>
      </c>
      <c r="P27" s="61">
        <v>243</v>
      </c>
      <c r="Q27" s="61">
        <v>127</v>
      </c>
      <c r="R27" s="61">
        <v>370</v>
      </c>
      <c r="S27" s="58">
        <v>4325.7260000000006</v>
      </c>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row>
    <row r="28" spans="1:159" s="60" customFormat="1" ht="20.100000000000001" customHeight="1">
      <c r="A28" s="151" t="s">
        <v>475</v>
      </c>
      <c r="B28" s="57">
        <v>1</v>
      </c>
      <c r="C28" s="58">
        <v>35</v>
      </c>
      <c r="D28" s="57">
        <v>5</v>
      </c>
      <c r="E28" s="57">
        <v>2</v>
      </c>
      <c r="F28" s="57">
        <v>7</v>
      </c>
      <c r="G28" s="58">
        <v>69.13</v>
      </c>
      <c r="H28" s="57">
        <v>14</v>
      </c>
      <c r="I28" s="58">
        <v>140.11703700000004</v>
      </c>
      <c r="J28" s="57">
        <v>40</v>
      </c>
      <c r="K28" s="57">
        <v>4</v>
      </c>
      <c r="L28" s="57">
        <v>44</v>
      </c>
      <c r="M28" s="58">
        <v>4163.82</v>
      </c>
      <c r="N28" s="61">
        <v>15</v>
      </c>
      <c r="O28" s="58">
        <v>175.11703700000004</v>
      </c>
      <c r="P28" s="61">
        <v>45</v>
      </c>
      <c r="Q28" s="61">
        <v>6</v>
      </c>
      <c r="R28" s="61">
        <v>51</v>
      </c>
      <c r="S28" s="58">
        <v>4232.95</v>
      </c>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row>
    <row r="29" spans="1:159" s="60" customFormat="1" ht="20.100000000000001" customHeight="1">
      <c r="A29" s="73" t="s">
        <v>419</v>
      </c>
      <c r="B29" s="57">
        <v>0</v>
      </c>
      <c r="C29" s="58">
        <v>0</v>
      </c>
      <c r="D29" s="57">
        <v>0</v>
      </c>
      <c r="E29" s="57">
        <v>0</v>
      </c>
      <c r="F29" s="57">
        <v>0</v>
      </c>
      <c r="G29" s="58">
        <v>0</v>
      </c>
      <c r="H29" s="57">
        <v>2</v>
      </c>
      <c r="I29" s="58">
        <v>9.3125</v>
      </c>
      <c r="J29" s="57">
        <v>6</v>
      </c>
      <c r="K29" s="57">
        <v>4</v>
      </c>
      <c r="L29" s="57">
        <v>10</v>
      </c>
      <c r="M29" s="58">
        <v>312.5</v>
      </c>
      <c r="N29" s="57">
        <v>2</v>
      </c>
      <c r="O29" s="58">
        <v>9.3125</v>
      </c>
      <c r="P29" s="57">
        <v>6</v>
      </c>
      <c r="Q29" s="57">
        <v>4</v>
      </c>
      <c r="R29" s="57">
        <v>10</v>
      </c>
      <c r="S29" s="58">
        <v>312.5</v>
      </c>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row>
    <row r="30" spans="1:159" s="60" customFormat="1" ht="20.100000000000001" customHeight="1">
      <c r="A30" s="152" t="s">
        <v>341</v>
      </c>
      <c r="B30" s="57">
        <v>0</v>
      </c>
      <c r="C30" s="58">
        <v>0</v>
      </c>
      <c r="D30" s="57">
        <v>0</v>
      </c>
      <c r="E30" s="57">
        <v>0</v>
      </c>
      <c r="F30" s="57">
        <v>0</v>
      </c>
      <c r="G30" s="58">
        <v>0</v>
      </c>
      <c r="H30" s="57">
        <v>4</v>
      </c>
      <c r="I30" s="58">
        <v>2791.5603220000003</v>
      </c>
      <c r="J30" s="57">
        <v>16</v>
      </c>
      <c r="K30" s="57">
        <v>0</v>
      </c>
      <c r="L30" s="57">
        <v>16</v>
      </c>
      <c r="M30" s="58">
        <v>241615.538</v>
      </c>
      <c r="N30" s="61">
        <v>4</v>
      </c>
      <c r="O30" s="58">
        <v>2791.5603220000003</v>
      </c>
      <c r="P30" s="61">
        <v>16</v>
      </c>
      <c r="Q30" s="61">
        <v>0</v>
      </c>
      <c r="R30" s="61">
        <v>16</v>
      </c>
      <c r="S30" s="58">
        <v>241615.538</v>
      </c>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row>
    <row r="31" spans="1:159" s="60" customFormat="1" ht="20.100000000000001" customHeight="1">
      <c r="A31" s="152" t="s">
        <v>8</v>
      </c>
      <c r="B31" s="57">
        <v>15</v>
      </c>
      <c r="C31" s="58">
        <v>430.57384795999997</v>
      </c>
      <c r="D31" s="57">
        <v>153</v>
      </c>
      <c r="E31" s="57">
        <v>65</v>
      </c>
      <c r="F31" s="57">
        <v>218</v>
      </c>
      <c r="G31" s="58">
        <v>1047.3400000000001</v>
      </c>
      <c r="H31" s="57">
        <v>80</v>
      </c>
      <c r="I31" s="58">
        <v>9531.9070709500011</v>
      </c>
      <c r="J31" s="57">
        <v>1513</v>
      </c>
      <c r="K31" s="57">
        <v>1040</v>
      </c>
      <c r="L31" s="57">
        <v>2553</v>
      </c>
      <c r="M31" s="58">
        <v>57037.889999999978</v>
      </c>
      <c r="N31" s="61">
        <v>95</v>
      </c>
      <c r="O31" s="58">
        <v>9962.4809189100033</v>
      </c>
      <c r="P31" s="61">
        <v>1666</v>
      </c>
      <c r="Q31" s="61">
        <v>1105</v>
      </c>
      <c r="R31" s="61">
        <v>2771</v>
      </c>
      <c r="S31" s="58">
        <v>58085.229999999974</v>
      </c>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row>
    <row r="32" spans="1:159" s="60" customFormat="1" ht="20.100000000000001" customHeight="1">
      <c r="A32" s="152" t="s">
        <v>462</v>
      </c>
      <c r="B32" s="57">
        <v>2</v>
      </c>
      <c r="C32" s="58">
        <v>13</v>
      </c>
      <c r="D32" s="57">
        <v>17</v>
      </c>
      <c r="E32" s="57">
        <v>17</v>
      </c>
      <c r="F32" s="57">
        <v>34</v>
      </c>
      <c r="G32" s="58">
        <v>135.34</v>
      </c>
      <c r="H32" s="57">
        <v>2</v>
      </c>
      <c r="I32" s="58">
        <v>86.419420000000002</v>
      </c>
      <c r="J32" s="57">
        <v>45</v>
      </c>
      <c r="K32" s="57">
        <v>3</v>
      </c>
      <c r="L32" s="57">
        <v>48</v>
      </c>
      <c r="M32" s="58">
        <v>2217.2600000000002</v>
      </c>
      <c r="N32" s="61">
        <v>4</v>
      </c>
      <c r="O32" s="58">
        <v>99.419420000000002</v>
      </c>
      <c r="P32" s="61">
        <v>62</v>
      </c>
      <c r="Q32" s="61">
        <v>20</v>
      </c>
      <c r="R32" s="61">
        <v>82</v>
      </c>
      <c r="S32" s="58">
        <v>2352.6000000000004</v>
      </c>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row>
    <row r="33" spans="1:159" s="60" customFormat="1" ht="20.100000000000001" customHeight="1">
      <c r="A33" s="152" t="s">
        <v>4</v>
      </c>
      <c r="B33" s="57">
        <v>0</v>
      </c>
      <c r="C33" s="58">
        <v>0</v>
      </c>
      <c r="D33" s="57">
        <v>0</v>
      </c>
      <c r="E33" s="57">
        <v>0</v>
      </c>
      <c r="F33" s="57">
        <v>0</v>
      </c>
      <c r="G33" s="58">
        <v>0</v>
      </c>
      <c r="H33" s="57">
        <v>16</v>
      </c>
      <c r="I33" s="58">
        <v>7718.0927429999992</v>
      </c>
      <c r="J33" s="57">
        <v>1459</v>
      </c>
      <c r="K33" s="57">
        <v>1156</v>
      </c>
      <c r="L33" s="57">
        <v>2615</v>
      </c>
      <c r="M33" s="58">
        <v>92074.72199999998</v>
      </c>
      <c r="N33" s="61">
        <v>16</v>
      </c>
      <c r="O33" s="58">
        <v>7718.0927429999992</v>
      </c>
      <c r="P33" s="61">
        <v>1459</v>
      </c>
      <c r="Q33" s="61">
        <v>1156</v>
      </c>
      <c r="R33" s="61">
        <v>2615</v>
      </c>
      <c r="S33" s="58">
        <v>92074.72199999998</v>
      </c>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row>
    <row r="34" spans="1:159" s="60" customFormat="1" ht="20.100000000000001" customHeight="1">
      <c r="A34" s="152" t="s">
        <v>347</v>
      </c>
      <c r="B34" s="57">
        <v>0</v>
      </c>
      <c r="C34" s="58">
        <v>0</v>
      </c>
      <c r="D34" s="57">
        <v>0</v>
      </c>
      <c r="E34" s="57">
        <v>0</v>
      </c>
      <c r="F34" s="57">
        <v>0</v>
      </c>
      <c r="G34" s="58">
        <v>0</v>
      </c>
      <c r="H34" s="57">
        <v>3</v>
      </c>
      <c r="I34" s="58">
        <v>4.5500000000000007</v>
      </c>
      <c r="J34" s="57">
        <v>8</v>
      </c>
      <c r="K34" s="57">
        <v>0</v>
      </c>
      <c r="L34" s="57">
        <v>8</v>
      </c>
      <c r="M34" s="58">
        <v>1005</v>
      </c>
      <c r="N34" s="61">
        <v>3</v>
      </c>
      <c r="O34" s="58">
        <v>4.5500000000000007</v>
      </c>
      <c r="P34" s="61">
        <v>8</v>
      </c>
      <c r="Q34" s="61">
        <v>0</v>
      </c>
      <c r="R34" s="61">
        <v>8</v>
      </c>
      <c r="S34" s="58">
        <v>1005</v>
      </c>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row>
    <row r="35" spans="1:159" s="60" customFormat="1" ht="20.100000000000001" customHeight="1">
      <c r="A35" s="152" t="s">
        <v>26</v>
      </c>
      <c r="B35" s="57">
        <v>0</v>
      </c>
      <c r="C35" s="58">
        <v>0</v>
      </c>
      <c r="D35" s="57">
        <v>0</v>
      </c>
      <c r="E35" s="57">
        <v>0</v>
      </c>
      <c r="F35" s="57">
        <v>0</v>
      </c>
      <c r="G35" s="58">
        <v>0</v>
      </c>
      <c r="H35" s="57">
        <v>28</v>
      </c>
      <c r="I35" s="58">
        <v>16741.70837416</v>
      </c>
      <c r="J35" s="57">
        <v>1020</v>
      </c>
      <c r="K35" s="57">
        <v>668</v>
      </c>
      <c r="L35" s="57">
        <v>1688</v>
      </c>
      <c r="M35" s="58">
        <v>100920.55999999995</v>
      </c>
      <c r="N35" s="61">
        <v>28</v>
      </c>
      <c r="O35" s="58">
        <v>16741.70837416</v>
      </c>
      <c r="P35" s="61">
        <v>1020</v>
      </c>
      <c r="Q35" s="61">
        <v>668</v>
      </c>
      <c r="R35" s="61">
        <v>1688</v>
      </c>
      <c r="S35" s="58">
        <v>100920.55999999995</v>
      </c>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row>
    <row r="36" spans="1:159" s="60" customFormat="1" ht="20.100000000000001" customHeight="1">
      <c r="A36" s="73" t="s">
        <v>471</v>
      </c>
      <c r="B36" s="57">
        <v>0</v>
      </c>
      <c r="C36" s="58">
        <v>0</v>
      </c>
      <c r="D36" s="57">
        <v>0</v>
      </c>
      <c r="E36" s="57">
        <v>0</v>
      </c>
      <c r="F36" s="57">
        <v>0</v>
      </c>
      <c r="G36" s="58">
        <v>0</v>
      </c>
      <c r="H36" s="57">
        <v>9</v>
      </c>
      <c r="I36" s="58">
        <v>4813.5599999999995</v>
      </c>
      <c r="J36" s="57">
        <v>30</v>
      </c>
      <c r="K36" s="57">
        <v>9</v>
      </c>
      <c r="L36" s="57">
        <v>39</v>
      </c>
      <c r="M36" s="58">
        <v>344661.23499999999</v>
      </c>
      <c r="N36" s="57">
        <v>9</v>
      </c>
      <c r="O36" s="58">
        <v>4813.5599999999995</v>
      </c>
      <c r="P36" s="57">
        <v>30</v>
      </c>
      <c r="Q36" s="57">
        <v>9</v>
      </c>
      <c r="R36" s="57">
        <v>39</v>
      </c>
      <c r="S36" s="58">
        <v>344661.23499999999</v>
      </c>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row>
    <row r="37" spans="1:159" s="60" customFormat="1" ht="20.100000000000001" customHeight="1">
      <c r="A37" s="152" t="s">
        <v>477</v>
      </c>
      <c r="B37" s="57">
        <v>0</v>
      </c>
      <c r="C37" s="58">
        <v>0</v>
      </c>
      <c r="D37" s="57">
        <v>0</v>
      </c>
      <c r="E37" s="57">
        <v>0</v>
      </c>
      <c r="F37" s="57">
        <v>0</v>
      </c>
      <c r="G37" s="58">
        <v>0</v>
      </c>
      <c r="H37" s="57">
        <v>4</v>
      </c>
      <c r="I37" s="58">
        <v>24.4</v>
      </c>
      <c r="J37" s="57">
        <v>13</v>
      </c>
      <c r="K37" s="57">
        <v>7</v>
      </c>
      <c r="L37" s="57">
        <v>20</v>
      </c>
      <c r="M37" s="58">
        <v>1095.2199999999998</v>
      </c>
      <c r="N37" s="61">
        <v>4</v>
      </c>
      <c r="O37" s="58">
        <v>24.4</v>
      </c>
      <c r="P37" s="61">
        <v>13</v>
      </c>
      <c r="Q37" s="61">
        <v>7</v>
      </c>
      <c r="R37" s="61">
        <v>20</v>
      </c>
      <c r="S37" s="58">
        <v>1095.2199999999998</v>
      </c>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row>
    <row r="38" spans="1:159" s="60" customFormat="1" ht="20.100000000000001" customHeight="1">
      <c r="A38" s="152" t="s">
        <v>400</v>
      </c>
      <c r="B38" s="57">
        <v>0</v>
      </c>
      <c r="C38" s="58">
        <v>0</v>
      </c>
      <c r="D38" s="57">
        <v>0</v>
      </c>
      <c r="E38" s="57">
        <v>0</v>
      </c>
      <c r="F38" s="57">
        <v>0</v>
      </c>
      <c r="G38" s="58">
        <v>0</v>
      </c>
      <c r="H38" s="57">
        <v>6</v>
      </c>
      <c r="I38" s="58">
        <v>216.63094125000001</v>
      </c>
      <c r="J38" s="57">
        <v>62</v>
      </c>
      <c r="K38" s="57">
        <v>15</v>
      </c>
      <c r="L38" s="57">
        <v>77</v>
      </c>
      <c r="M38" s="58">
        <v>6670.27</v>
      </c>
      <c r="N38" s="61">
        <v>6</v>
      </c>
      <c r="O38" s="58">
        <v>216.63094125000001</v>
      </c>
      <c r="P38" s="61">
        <v>62</v>
      </c>
      <c r="Q38" s="61">
        <v>15</v>
      </c>
      <c r="R38" s="61">
        <v>77</v>
      </c>
      <c r="S38" s="58">
        <v>6670.27</v>
      </c>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row>
    <row r="39" spans="1:159" s="60" customFormat="1" ht="20.100000000000001" customHeight="1">
      <c r="A39" s="73" t="s">
        <v>75</v>
      </c>
      <c r="B39" s="57">
        <v>0</v>
      </c>
      <c r="C39" s="58">
        <v>0</v>
      </c>
      <c r="D39" s="57">
        <v>0</v>
      </c>
      <c r="E39" s="57">
        <v>0</v>
      </c>
      <c r="F39" s="57">
        <v>0</v>
      </c>
      <c r="G39" s="58">
        <v>0</v>
      </c>
      <c r="H39" s="57">
        <v>8</v>
      </c>
      <c r="I39" s="58">
        <v>740.07100000000003</v>
      </c>
      <c r="J39" s="57">
        <v>130</v>
      </c>
      <c r="K39" s="57">
        <v>364</v>
      </c>
      <c r="L39" s="57">
        <v>494</v>
      </c>
      <c r="M39" s="58">
        <v>3201.21</v>
      </c>
      <c r="N39" s="57">
        <v>8</v>
      </c>
      <c r="O39" s="58">
        <v>740.07100000000003</v>
      </c>
      <c r="P39" s="57">
        <v>130</v>
      </c>
      <c r="Q39" s="57">
        <v>364</v>
      </c>
      <c r="R39" s="57">
        <v>494</v>
      </c>
      <c r="S39" s="58">
        <v>3201.21</v>
      </c>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row>
    <row r="40" spans="1:159" s="60" customFormat="1" ht="20.100000000000001" customHeight="1">
      <c r="A40" s="73" t="s">
        <v>312</v>
      </c>
      <c r="B40" s="57">
        <v>0</v>
      </c>
      <c r="C40" s="58">
        <v>0</v>
      </c>
      <c r="D40" s="57">
        <v>0</v>
      </c>
      <c r="E40" s="57">
        <v>0</v>
      </c>
      <c r="F40" s="57">
        <v>0</v>
      </c>
      <c r="G40" s="58">
        <v>0</v>
      </c>
      <c r="H40" s="57">
        <v>3</v>
      </c>
      <c r="I40" s="58">
        <v>1570.675</v>
      </c>
      <c r="J40" s="57">
        <v>272</v>
      </c>
      <c r="K40" s="57">
        <v>170</v>
      </c>
      <c r="L40" s="57">
        <v>442</v>
      </c>
      <c r="M40" s="58">
        <v>878.29</v>
      </c>
      <c r="N40" s="57">
        <v>3</v>
      </c>
      <c r="O40" s="58">
        <v>1570.675</v>
      </c>
      <c r="P40" s="57">
        <v>272</v>
      </c>
      <c r="Q40" s="57">
        <v>170</v>
      </c>
      <c r="R40" s="57">
        <v>442</v>
      </c>
      <c r="S40" s="58">
        <v>878.29</v>
      </c>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row>
    <row r="41" spans="1:159" s="60" customFormat="1" ht="20.100000000000001" customHeight="1">
      <c r="A41" s="73" t="s">
        <v>401</v>
      </c>
      <c r="B41" s="57">
        <v>0</v>
      </c>
      <c r="C41" s="58">
        <v>0</v>
      </c>
      <c r="D41" s="57">
        <v>0</v>
      </c>
      <c r="E41" s="57">
        <v>0</v>
      </c>
      <c r="F41" s="57">
        <v>0</v>
      </c>
      <c r="G41" s="58">
        <v>0</v>
      </c>
      <c r="H41" s="57">
        <v>7</v>
      </c>
      <c r="I41" s="58">
        <v>4628.6500000000005</v>
      </c>
      <c r="J41" s="57">
        <v>5</v>
      </c>
      <c r="K41" s="57">
        <v>0</v>
      </c>
      <c r="L41" s="57">
        <v>5</v>
      </c>
      <c r="M41" s="58">
        <v>353480.03800000006</v>
      </c>
      <c r="N41" s="57">
        <v>7</v>
      </c>
      <c r="O41" s="58">
        <v>4628.6500000000005</v>
      </c>
      <c r="P41" s="57">
        <v>5</v>
      </c>
      <c r="Q41" s="57">
        <v>0</v>
      </c>
      <c r="R41" s="57">
        <v>5</v>
      </c>
      <c r="S41" s="58">
        <v>353480.03800000006</v>
      </c>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row>
    <row r="42" spans="1:159" s="60" customFormat="1" ht="20.100000000000001" customHeight="1">
      <c r="A42" s="73" t="s">
        <v>472</v>
      </c>
      <c r="B42" s="57">
        <v>0</v>
      </c>
      <c r="C42" s="58">
        <v>0</v>
      </c>
      <c r="D42" s="57">
        <v>0</v>
      </c>
      <c r="E42" s="57">
        <v>0</v>
      </c>
      <c r="F42" s="57">
        <v>0</v>
      </c>
      <c r="G42" s="58">
        <v>0</v>
      </c>
      <c r="H42" s="57">
        <v>2</v>
      </c>
      <c r="I42" s="58">
        <v>4.54</v>
      </c>
      <c r="J42" s="57">
        <v>14</v>
      </c>
      <c r="K42" s="57">
        <v>3</v>
      </c>
      <c r="L42" s="57">
        <v>17</v>
      </c>
      <c r="M42" s="58">
        <v>353</v>
      </c>
      <c r="N42" s="57">
        <v>2</v>
      </c>
      <c r="O42" s="58">
        <v>4.54</v>
      </c>
      <c r="P42" s="57">
        <v>14</v>
      </c>
      <c r="Q42" s="57">
        <v>3</v>
      </c>
      <c r="R42" s="57">
        <v>17</v>
      </c>
      <c r="S42" s="58">
        <v>353</v>
      </c>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row>
    <row r="43" spans="1:159" s="60" customFormat="1" ht="20.100000000000001" customHeight="1">
      <c r="A43" s="152" t="s">
        <v>478</v>
      </c>
      <c r="B43" s="57">
        <v>0</v>
      </c>
      <c r="C43" s="58">
        <v>0</v>
      </c>
      <c r="D43" s="57">
        <v>0</v>
      </c>
      <c r="E43" s="57">
        <v>0</v>
      </c>
      <c r="F43" s="57">
        <v>0</v>
      </c>
      <c r="G43" s="58">
        <v>0</v>
      </c>
      <c r="H43" s="57">
        <v>1</v>
      </c>
      <c r="I43" s="58">
        <v>17.648</v>
      </c>
      <c r="J43" s="57">
        <v>15</v>
      </c>
      <c r="K43" s="57">
        <v>0</v>
      </c>
      <c r="L43" s="57">
        <v>15</v>
      </c>
      <c r="M43" s="58">
        <v>496</v>
      </c>
      <c r="N43" s="66">
        <v>1</v>
      </c>
      <c r="O43" s="65">
        <v>17.648</v>
      </c>
      <c r="P43" s="66">
        <v>15</v>
      </c>
      <c r="Q43" s="66">
        <v>0</v>
      </c>
      <c r="R43" s="66">
        <v>15</v>
      </c>
      <c r="S43" s="65">
        <v>496</v>
      </c>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row>
    <row r="44" spans="1:159" s="60" customFormat="1" ht="20.100000000000001" customHeight="1">
      <c r="A44" s="73" t="s">
        <v>367</v>
      </c>
      <c r="B44" s="57">
        <v>0</v>
      </c>
      <c r="C44" s="58">
        <v>0</v>
      </c>
      <c r="D44" s="57">
        <v>0</v>
      </c>
      <c r="E44" s="57">
        <v>0</v>
      </c>
      <c r="F44" s="57">
        <v>0</v>
      </c>
      <c r="G44" s="58">
        <v>0</v>
      </c>
      <c r="H44" s="57">
        <v>9</v>
      </c>
      <c r="I44" s="58">
        <v>175.94399999999999</v>
      </c>
      <c r="J44" s="57">
        <v>57</v>
      </c>
      <c r="K44" s="57">
        <v>29</v>
      </c>
      <c r="L44" s="57">
        <v>86</v>
      </c>
      <c r="M44" s="58">
        <v>5064.6439999999993</v>
      </c>
      <c r="N44" s="57">
        <v>9</v>
      </c>
      <c r="O44" s="58">
        <v>175.94399999999999</v>
      </c>
      <c r="P44" s="57">
        <v>57</v>
      </c>
      <c r="Q44" s="57">
        <v>29</v>
      </c>
      <c r="R44" s="57">
        <v>86</v>
      </c>
      <c r="S44" s="58">
        <v>5064.6439999999993</v>
      </c>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row>
    <row r="45" spans="1:159" s="60" customFormat="1" ht="20.100000000000001" customHeight="1">
      <c r="A45" s="73" t="s">
        <v>368</v>
      </c>
      <c r="B45" s="57">
        <v>0</v>
      </c>
      <c r="C45" s="58">
        <v>0</v>
      </c>
      <c r="D45" s="57">
        <v>0</v>
      </c>
      <c r="E45" s="57">
        <v>0</v>
      </c>
      <c r="F45" s="57">
        <v>0</v>
      </c>
      <c r="G45" s="58">
        <v>0</v>
      </c>
      <c r="H45" s="57">
        <v>1</v>
      </c>
      <c r="I45" s="58">
        <v>1836.14</v>
      </c>
      <c r="J45" s="57">
        <v>34</v>
      </c>
      <c r="K45" s="57">
        <v>0</v>
      </c>
      <c r="L45" s="57">
        <v>34</v>
      </c>
      <c r="M45" s="58">
        <v>50224.3</v>
      </c>
      <c r="N45" s="57">
        <v>1</v>
      </c>
      <c r="O45" s="58">
        <v>1836.14</v>
      </c>
      <c r="P45" s="57">
        <v>34</v>
      </c>
      <c r="Q45" s="57">
        <v>0</v>
      </c>
      <c r="R45" s="57">
        <v>34</v>
      </c>
      <c r="S45" s="58">
        <v>50224.3</v>
      </c>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row>
    <row r="46" spans="1:159" s="60" customFormat="1" ht="20.100000000000001" customHeight="1">
      <c r="A46" s="73" t="s">
        <v>467</v>
      </c>
      <c r="B46" s="57">
        <v>0</v>
      </c>
      <c r="C46" s="58">
        <v>0</v>
      </c>
      <c r="D46" s="57">
        <v>0</v>
      </c>
      <c r="E46" s="57">
        <v>0</v>
      </c>
      <c r="F46" s="57">
        <v>0</v>
      </c>
      <c r="G46" s="58">
        <v>0</v>
      </c>
      <c r="H46" s="57">
        <v>8</v>
      </c>
      <c r="I46" s="58">
        <v>157.1</v>
      </c>
      <c r="J46" s="57">
        <v>43</v>
      </c>
      <c r="K46" s="57">
        <v>3</v>
      </c>
      <c r="L46" s="57">
        <v>46</v>
      </c>
      <c r="M46" s="58">
        <v>2973.49</v>
      </c>
      <c r="N46" s="57">
        <v>8</v>
      </c>
      <c r="O46" s="58">
        <v>157.1</v>
      </c>
      <c r="P46" s="57">
        <v>43</v>
      </c>
      <c r="Q46" s="57">
        <v>3</v>
      </c>
      <c r="R46" s="57">
        <v>46</v>
      </c>
      <c r="S46" s="58">
        <v>2973.49</v>
      </c>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row>
    <row r="47" spans="1:159" s="60" customFormat="1" ht="20.100000000000001" customHeight="1">
      <c r="A47" s="714" t="s">
        <v>402</v>
      </c>
      <c r="B47" s="241">
        <v>0</v>
      </c>
      <c r="C47" s="242">
        <v>0</v>
      </c>
      <c r="D47" s="241">
        <v>0</v>
      </c>
      <c r="E47" s="241">
        <v>0</v>
      </c>
      <c r="F47" s="241">
        <v>0</v>
      </c>
      <c r="G47" s="242">
        <v>0</v>
      </c>
      <c r="H47" s="241">
        <v>1</v>
      </c>
      <c r="I47" s="242">
        <v>15.5</v>
      </c>
      <c r="J47" s="241">
        <v>5</v>
      </c>
      <c r="K47" s="241">
        <v>0</v>
      </c>
      <c r="L47" s="241">
        <v>5</v>
      </c>
      <c r="M47" s="242">
        <v>143.32</v>
      </c>
      <c r="N47" s="715">
        <v>1</v>
      </c>
      <c r="O47" s="242">
        <v>15.5</v>
      </c>
      <c r="P47" s="715">
        <v>5</v>
      </c>
      <c r="Q47" s="715">
        <v>0</v>
      </c>
      <c r="R47" s="715">
        <v>5</v>
      </c>
      <c r="S47" s="242">
        <v>143.32</v>
      </c>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row>
    <row r="48" spans="1:159" s="60" customFormat="1" ht="20.100000000000001" customHeight="1">
      <c r="A48" s="714" t="s">
        <v>369</v>
      </c>
      <c r="B48" s="241">
        <v>0</v>
      </c>
      <c r="C48" s="242">
        <v>0</v>
      </c>
      <c r="D48" s="241">
        <v>0</v>
      </c>
      <c r="E48" s="241">
        <v>0</v>
      </c>
      <c r="F48" s="241">
        <v>0</v>
      </c>
      <c r="G48" s="242">
        <v>0</v>
      </c>
      <c r="H48" s="241">
        <v>10</v>
      </c>
      <c r="I48" s="242">
        <v>606.08999999999992</v>
      </c>
      <c r="J48" s="241">
        <v>140</v>
      </c>
      <c r="K48" s="241">
        <v>18</v>
      </c>
      <c r="L48" s="241">
        <v>158</v>
      </c>
      <c r="M48" s="242">
        <v>5308.84</v>
      </c>
      <c r="N48" s="715">
        <v>10</v>
      </c>
      <c r="O48" s="242">
        <v>606.08999999999992</v>
      </c>
      <c r="P48" s="715">
        <v>140</v>
      </c>
      <c r="Q48" s="715">
        <v>18</v>
      </c>
      <c r="R48" s="715">
        <v>158</v>
      </c>
      <c r="S48" s="242">
        <v>5308.84</v>
      </c>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row>
    <row r="49" spans="1:159" s="60" customFormat="1" ht="20.100000000000001" customHeight="1">
      <c r="A49" s="716" t="s">
        <v>409</v>
      </c>
      <c r="B49" s="717">
        <v>0</v>
      </c>
      <c r="C49" s="718">
        <v>0</v>
      </c>
      <c r="D49" s="717">
        <v>0</v>
      </c>
      <c r="E49" s="717">
        <v>0</v>
      </c>
      <c r="F49" s="717">
        <v>0</v>
      </c>
      <c r="G49" s="718">
        <v>0</v>
      </c>
      <c r="H49" s="717">
        <v>2</v>
      </c>
      <c r="I49" s="718">
        <v>165.34800000000001</v>
      </c>
      <c r="J49" s="717">
        <v>22</v>
      </c>
      <c r="K49" s="717">
        <v>3</v>
      </c>
      <c r="L49" s="717">
        <v>25</v>
      </c>
      <c r="M49" s="718">
        <v>18656.04</v>
      </c>
      <c r="N49" s="717">
        <v>2</v>
      </c>
      <c r="O49" s="718">
        <v>165.34800000000001</v>
      </c>
      <c r="P49" s="717">
        <v>22</v>
      </c>
      <c r="Q49" s="717">
        <v>3</v>
      </c>
      <c r="R49" s="717">
        <v>25</v>
      </c>
      <c r="S49" s="718">
        <v>18656.04</v>
      </c>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row>
    <row r="50" spans="1:159" s="60" customFormat="1" ht="20.100000000000001" customHeight="1">
      <c r="A50" s="152" t="s">
        <v>20</v>
      </c>
      <c r="B50" s="57">
        <v>0</v>
      </c>
      <c r="C50" s="58">
        <v>0</v>
      </c>
      <c r="D50" s="57">
        <v>0</v>
      </c>
      <c r="E50" s="57">
        <v>0</v>
      </c>
      <c r="F50" s="57">
        <v>0</v>
      </c>
      <c r="G50" s="58">
        <v>0</v>
      </c>
      <c r="H50" s="57">
        <v>15</v>
      </c>
      <c r="I50" s="58">
        <v>3148.277826</v>
      </c>
      <c r="J50" s="57">
        <v>592</v>
      </c>
      <c r="K50" s="57">
        <v>509</v>
      </c>
      <c r="L50" s="57">
        <v>1101</v>
      </c>
      <c r="M50" s="58">
        <v>37327.880000000005</v>
      </c>
      <c r="N50" s="61">
        <v>15</v>
      </c>
      <c r="O50" s="58">
        <v>3148.277826</v>
      </c>
      <c r="P50" s="61">
        <v>592</v>
      </c>
      <c r="Q50" s="61">
        <v>509</v>
      </c>
      <c r="R50" s="61">
        <v>1101</v>
      </c>
      <c r="S50" s="58">
        <v>37327.879999999997</v>
      </c>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row>
    <row r="51" spans="1:159" s="60" customFormat="1" ht="20.100000000000001" customHeight="1">
      <c r="A51" s="73" t="s">
        <v>32</v>
      </c>
      <c r="B51" s="57">
        <v>0</v>
      </c>
      <c r="C51" s="58">
        <v>0</v>
      </c>
      <c r="D51" s="57">
        <v>0</v>
      </c>
      <c r="E51" s="57">
        <v>0</v>
      </c>
      <c r="F51" s="57">
        <v>0</v>
      </c>
      <c r="G51" s="58">
        <v>0</v>
      </c>
      <c r="H51" s="57">
        <v>13</v>
      </c>
      <c r="I51" s="58">
        <v>1481.7336374699996</v>
      </c>
      <c r="J51" s="57">
        <v>186</v>
      </c>
      <c r="K51" s="57">
        <v>163</v>
      </c>
      <c r="L51" s="57">
        <v>349</v>
      </c>
      <c r="M51" s="58">
        <v>84937.53</v>
      </c>
      <c r="N51" s="57">
        <v>13</v>
      </c>
      <c r="O51" s="58">
        <v>1481.7336374699996</v>
      </c>
      <c r="P51" s="57">
        <v>186</v>
      </c>
      <c r="Q51" s="57">
        <v>163</v>
      </c>
      <c r="R51" s="57">
        <v>349</v>
      </c>
      <c r="S51" s="58">
        <v>84937.53</v>
      </c>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59"/>
      <c r="EQ51" s="59"/>
      <c r="ER51" s="59"/>
      <c r="ES51" s="59"/>
      <c r="ET51" s="59"/>
      <c r="EU51" s="59"/>
      <c r="EV51" s="59"/>
      <c r="EW51" s="59"/>
      <c r="EX51" s="59"/>
      <c r="EY51" s="59"/>
      <c r="EZ51" s="59"/>
      <c r="FA51" s="59"/>
      <c r="FB51" s="59"/>
      <c r="FC51" s="59"/>
    </row>
    <row r="52" spans="1:159" s="60" customFormat="1" ht="20.100000000000001" customHeight="1">
      <c r="A52" s="152" t="s">
        <v>323</v>
      </c>
      <c r="B52" s="57">
        <v>0</v>
      </c>
      <c r="C52" s="58">
        <v>0</v>
      </c>
      <c r="D52" s="57">
        <v>0</v>
      </c>
      <c r="E52" s="57">
        <v>0</v>
      </c>
      <c r="F52" s="57">
        <v>0</v>
      </c>
      <c r="G52" s="58">
        <v>0</v>
      </c>
      <c r="H52" s="57">
        <v>8</v>
      </c>
      <c r="I52" s="58">
        <v>217.52600000000001</v>
      </c>
      <c r="J52" s="57">
        <v>71</v>
      </c>
      <c r="K52" s="57">
        <v>16</v>
      </c>
      <c r="L52" s="57">
        <v>87</v>
      </c>
      <c r="M52" s="58">
        <v>13914.937</v>
      </c>
      <c r="N52" s="61">
        <v>8</v>
      </c>
      <c r="O52" s="58">
        <v>217.52600000000001</v>
      </c>
      <c r="P52" s="61">
        <v>71</v>
      </c>
      <c r="Q52" s="61">
        <v>16</v>
      </c>
      <c r="R52" s="61">
        <v>87</v>
      </c>
      <c r="S52" s="58">
        <v>13914.937</v>
      </c>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row>
    <row r="53" spans="1:159" s="60" customFormat="1" ht="20.100000000000001" customHeight="1">
      <c r="A53" s="73" t="s">
        <v>105</v>
      </c>
      <c r="B53" s="57">
        <v>0</v>
      </c>
      <c r="C53" s="58">
        <v>0</v>
      </c>
      <c r="D53" s="57">
        <v>0</v>
      </c>
      <c r="E53" s="57">
        <v>0</v>
      </c>
      <c r="F53" s="57">
        <v>0</v>
      </c>
      <c r="G53" s="58">
        <v>0</v>
      </c>
      <c r="H53" s="57">
        <v>15</v>
      </c>
      <c r="I53" s="58">
        <v>786.4</v>
      </c>
      <c r="J53" s="57">
        <v>104</v>
      </c>
      <c r="K53" s="57">
        <v>19</v>
      </c>
      <c r="L53" s="57">
        <v>123</v>
      </c>
      <c r="M53" s="58">
        <v>34741.633999999998</v>
      </c>
      <c r="N53" s="57">
        <v>15</v>
      </c>
      <c r="O53" s="58">
        <v>786.39999999999986</v>
      </c>
      <c r="P53" s="57">
        <v>104</v>
      </c>
      <c r="Q53" s="57">
        <v>19</v>
      </c>
      <c r="R53" s="57">
        <v>123</v>
      </c>
      <c r="S53" s="58">
        <v>34741.634000000005</v>
      </c>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row>
    <row r="54" spans="1:159" s="60" customFormat="1" ht="20.100000000000001" customHeight="1">
      <c r="A54" s="152" t="s">
        <v>474</v>
      </c>
      <c r="B54" s="57">
        <v>0</v>
      </c>
      <c r="C54" s="58">
        <v>0</v>
      </c>
      <c r="D54" s="57">
        <v>0</v>
      </c>
      <c r="E54" s="57">
        <v>0</v>
      </c>
      <c r="F54" s="57">
        <v>0</v>
      </c>
      <c r="G54" s="58">
        <v>0</v>
      </c>
      <c r="H54" s="57">
        <v>9</v>
      </c>
      <c r="I54" s="58">
        <v>1005.1279999999998</v>
      </c>
      <c r="J54" s="57">
        <v>126</v>
      </c>
      <c r="K54" s="57">
        <v>92</v>
      </c>
      <c r="L54" s="57">
        <v>218</v>
      </c>
      <c r="M54" s="58">
        <v>4672.6900000000005</v>
      </c>
      <c r="N54" s="61">
        <v>9</v>
      </c>
      <c r="O54" s="58">
        <v>1005.1279999999998</v>
      </c>
      <c r="P54" s="61">
        <v>126</v>
      </c>
      <c r="Q54" s="61">
        <v>92</v>
      </c>
      <c r="R54" s="61">
        <v>218</v>
      </c>
      <c r="S54" s="58">
        <v>4672.6900000000005</v>
      </c>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row>
    <row r="55" spans="1:159" s="60" customFormat="1" ht="20.100000000000001" customHeight="1">
      <c r="A55" s="151" t="s">
        <v>403</v>
      </c>
      <c r="B55" s="57">
        <v>0</v>
      </c>
      <c r="C55" s="58">
        <v>0</v>
      </c>
      <c r="D55" s="57">
        <v>0</v>
      </c>
      <c r="E55" s="57">
        <v>0</v>
      </c>
      <c r="F55" s="57">
        <v>0</v>
      </c>
      <c r="G55" s="58">
        <v>0</v>
      </c>
      <c r="H55" s="57">
        <v>2</v>
      </c>
      <c r="I55" s="58">
        <v>31.4</v>
      </c>
      <c r="J55" s="57">
        <v>15</v>
      </c>
      <c r="K55" s="57">
        <v>15</v>
      </c>
      <c r="L55" s="57">
        <v>30</v>
      </c>
      <c r="M55" s="58">
        <v>1311.1</v>
      </c>
      <c r="N55" s="64">
        <v>2</v>
      </c>
      <c r="O55" s="65">
        <v>31.4</v>
      </c>
      <c r="P55" s="63">
        <v>15</v>
      </c>
      <c r="Q55" s="63">
        <v>15</v>
      </c>
      <c r="R55" s="63">
        <v>30</v>
      </c>
      <c r="S55" s="58">
        <v>1311.1</v>
      </c>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row>
    <row r="56" spans="1:159" s="60" customFormat="1" ht="20.100000000000001" customHeight="1">
      <c r="A56" s="151" t="s">
        <v>468</v>
      </c>
      <c r="B56" s="57">
        <v>0</v>
      </c>
      <c r="C56" s="58">
        <v>0</v>
      </c>
      <c r="D56" s="57">
        <v>0</v>
      </c>
      <c r="E56" s="57">
        <v>0</v>
      </c>
      <c r="F56" s="57">
        <v>0</v>
      </c>
      <c r="G56" s="58">
        <v>0</v>
      </c>
      <c r="H56" s="57">
        <v>4</v>
      </c>
      <c r="I56" s="58">
        <v>286.15693999999996</v>
      </c>
      <c r="J56" s="57">
        <v>55</v>
      </c>
      <c r="K56" s="57">
        <v>16</v>
      </c>
      <c r="L56" s="57">
        <v>71</v>
      </c>
      <c r="M56" s="58">
        <v>25991.102999999999</v>
      </c>
      <c r="N56" s="64">
        <v>4</v>
      </c>
      <c r="O56" s="65">
        <v>286.15693999999996</v>
      </c>
      <c r="P56" s="63">
        <v>55</v>
      </c>
      <c r="Q56" s="63">
        <v>16</v>
      </c>
      <c r="R56" s="63">
        <v>71</v>
      </c>
      <c r="S56" s="58">
        <v>25991.102999999999</v>
      </c>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row>
    <row r="57" spans="1:159" s="60" customFormat="1" ht="20.100000000000001" customHeight="1">
      <c r="A57" s="73" t="s">
        <v>315</v>
      </c>
      <c r="B57" s="57">
        <v>0</v>
      </c>
      <c r="C57" s="58">
        <v>0</v>
      </c>
      <c r="D57" s="57">
        <v>0</v>
      </c>
      <c r="E57" s="57">
        <v>0</v>
      </c>
      <c r="F57" s="57">
        <v>0</v>
      </c>
      <c r="G57" s="58">
        <v>0</v>
      </c>
      <c r="H57" s="57">
        <v>4</v>
      </c>
      <c r="I57" s="58">
        <v>99.7</v>
      </c>
      <c r="J57" s="57">
        <v>11</v>
      </c>
      <c r="K57" s="57">
        <v>2</v>
      </c>
      <c r="L57" s="57">
        <v>13</v>
      </c>
      <c r="M57" s="58">
        <v>3180.63</v>
      </c>
      <c r="N57" s="57">
        <v>4</v>
      </c>
      <c r="O57" s="58">
        <v>99.7</v>
      </c>
      <c r="P57" s="57">
        <v>11</v>
      </c>
      <c r="Q57" s="57">
        <v>2</v>
      </c>
      <c r="R57" s="57">
        <v>13</v>
      </c>
      <c r="S57" s="58">
        <v>3180.63</v>
      </c>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row>
    <row r="58" spans="1:159" s="60" customFormat="1" ht="20.100000000000001" customHeight="1">
      <c r="A58" s="73" t="s">
        <v>93</v>
      </c>
      <c r="B58" s="57">
        <v>0</v>
      </c>
      <c r="C58" s="58">
        <v>0</v>
      </c>
      <c r="D58" s="57">
        <v>0</v>
      </c>
      <c r="E58" s="57">
        <v>0</v>
      </c>
      <c r="F58" s="57">
        <v>0</v>
      </c>
      <c r="G58" s="58">
        <v>0</v>
      </c>
      <c r="H58" s="57">
        <v>29</v>
      </c>
      <c r="I58" s="58">
        <v>3733.0539547599997</v>
      </c>
      <c r="J58" s="57">
        <v>368</v>
      </c>
      <c r="K58" s="57">
        <v>179</v>
      </c>
      <c r="L58" s="57">
        <v>547</v>
      </c>
      <c r="M58" s="58">
        <v>63153.5</v>
      </c>
      <c r="N58" s="57">
        <v>29</v>
      </c>
      <c r="O58" s="58">
        <v>3733.0539547599997</v>
      </c>
      <c r="P58" s="57">
        <v>368</v>
      </c>
      <c r="Q58" s="57">
        <v>179</v>
      </c>
      <c r="R58" s="57">
        <v>547</v>
      </c>
      <c r="S58" s="58">
        <v>63153.5</v>
      </c>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row>
    <row r="59" spans="1:159" s="67" customFormat="1" ht="20.100000000000001" customHeight="1">
      <c r="A59" s="152" t="s">
        <v>479</v>
      </c>
      <c r="B59" s="57">
        <v>0</v>
      </c>
      <c r="C59" s="58">
        <v>0</v>
      </c>
      <c r="D59" s="57">
        <v>0</v>
      </c>
      <c r="E59" s="57">
        <v>0</v>
      </c>
      <c r="F59" s="57">
        <v>0</v>
      </c>
      <c r="G59" s="58">
        <v>0</v>
      </c>
      <c r="H59" s="57">
        <v>4</v>
      </c>
      <c r="I59" s="58">
        <v>17.16</v>
      </c>
      <c r="J59" s="57">
        <v>28</v>
      </c>
      <c r="K59" s="57">
        <v>12</v>
      </c>
      <c r="L59" s="57">
        <v>40</v>
      </c>
      <c r="M59" s="58">
        <v>1027</v>
      </c>
      <c r="N59" s="61">
        <v>4</v>
      </c>
      <c r="O59" s="58">
        <v>17.16</v>
      </c>
      <c r="P59" s="61">
        <v>28</v>
      </c>
      <c r="Q59" s="61">
        <v>12</v>
      </c>
      <c r="R59" s="61">
        <v>40</v>
      </c>
      <c r="S59" s="58">
        <v>1027</v>
      </c>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59"/>
      <c r="EB59" s="59"/>
      <c r="EC59" s="59"/>
      <c r="ED59" s="59"/>
      <c r="EE59" s="59"/>
      <c r="EF59" s="59"/>
      <c r="EG59" s="59"/>
      <c r="EH59" s="59"/>
      <c r="EI59" s="59"/>
      <c r="EJ59" s="59"/>
      <c r="EK59" s="59"/>
      <c r="EL59" s="59"/>
      <c r="EM59" s="59"/>
      <c r="EN59" s="59"/>
      <c r="EO59" s="59"/>
      <c r="EP59" s="59"/>
      <c r="EQ59" s="59"/>
      <c r="ER59" s="59"/>
      <c r="ES59" s="59"/>
      <c r="ET59" s="59"/>
      <c r="EU59" s="59"/>
      <c r="EV59" s="59"/>
      <c r="EW59" s="59"/>
      <c r="EX59" s="59"/>
      <c r="EY59" s="59"/>
      <c r="EZ59" s="59"/>
      <c r="FA59" s="59"/>
      <c r="FB59" s="59"/>
      <c r="FC59" s="59"/>
    </row>
    <row r="60" spans="1:159" s="67" customFormat="1" ht="20.100000000000001" customHeight="1">
      <c r="A60" s="152" t="s">
        <v>10</v>
      </c>
      <c r="B60" s="57">
        <v>8</v>
      </c>
      <c r="C60" s="58">
        <v>77.291027499999998</v>
      </c>
      <c r="D60" s="57">
        <v>153</v>
      </c>
      <c r="E60" s="57">
        <v>224</v>
      </c>
      <c r="F60" s="57">
        <v>377</v>
      </c>
      <c r="G60" s="58">
        <v>538.37</v>
      </c>
      <c r="H60" s="57">
        <v>58</v>
      </c>
      <c r="I60" s="58">
        <v>3485.9256984500003</v>
      </c>
      <c r="J60" s="57">
        <v>1366</v>
      </c>
      <c r="K60" s="57">
        <v>1027</v>
      </c>
      <c r="L60" s="57">
        <v>2393</v>
      </c>
      <c r="M60" s="58">
        <v>31887.609999999993</v>
      </c>
      <c r="N60" s="61">
        <v>66</v>
      </c>
      <c r="O60" s="58">
        <v>3563.2167259500011</v>
      </c>
      <c r="P60" s="61">
        <v>1519</v>
      </c>
      <c r="Q60" s="61">
        <v>1251</v>
      </c>
      <c r="R60" s="61">
        <v>2770</v>
      </c>
      <c r="S60" s="58">
        <v>32425.979999999992</v>
      </c>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row>
    <row r="61" spans="1:159" s="67" customFormat="1" ht="20.100000000000001" customHeight="1">
      <c r="A61" s="152" t="s">
        <v>463</v>
      </c>
      <c r="B61" s="57">
        <v>0</v>
      </c>
      <c r="C61" s="58">
        <v>0</v>
      </c>
      <c r="D61" s="57">
        <v>0</v>
      </c>
      <c r="E61" s="57">
        <v>0</v>
      </c>
      <c r="F61" s="57">
        <v>0</v>
      </c>
      <c r="G61" s="58">
        <v>0</v>
      </c>
      <c r="H61" s="57">
        <v>1</v>
      </c>
      <c r="I61" s="58">
        <v>15.5</v>
      </c>
      <c r="J61" s="57">
        <v>13</v>
      </c>
      <c r="K61" s="57">
        <v>2</v>
      </c>
      <c r="L61" s="57">
        <v>15</v>
      </c>
      <c r="M61" s="58">
        <v>258</v>
      </c>
      <c r="N61" s="61">
        <v>1</v>
      </c>
      <c r="O61" s="58">
        <v>15.5</v>
      </c>
      <c r="P61" s="61">
        <v>13</v>
      </c>
      <c r="Q61" s="61">
        <v>2</v>
      </c>
      <c r="R61" s="61">
        <v>15</v>
      </c>
      <c r="S61" s="58">
        <v>258</v>
      </c>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row>
    <row r="62" spans="1:159" s="67" customFormat="1" ht="20.100000000000001" customHeight="1">
      <c r="A62" s="73" t="s">
        <v>3</v>
      </c>
      <c r="B62" s="57">
        <v>0</v>
      </c>
      <c r="C62" s="58">
        <v>0</v>
      </c>
      <c r="D62" s="57">
        <v>0</v>
      </c>
      <c r="E62" s="57">
        <v>0</v>
      </c>
      <c r="F62" s="57">
        <v>0</v>
      </c>
      <c r="G62" s="58">
        <v>0</v>
      </c>
      <c r="H62" s="57">
        <v>123</v>
      </c>
      <c r="I62" s="58">
        <v>10523.298452410001</v>
      </c>
      <c r="J62" s="57">
        <v>2454</v>
      </c>
      <c r="K62" s="57">
        <v>1794</v>
      </c>
      <c r="L62" s="57">
        <v>4248</v>
      </c>
      <c r="M62" s="58">
        <v>138646.91099999999</v>
      </c>
      <c r="N62" s="57">
        <v>123</v>
      </c>
      <c r="O62" s="58">
        <v>10523.298452409999</v>
      </c>
      <c r="P62" s="57">
        <v>2454</v>
      </c>
      <c r="Q62" s="57">
        <v>1794</v>
      </c>
      <c r="R62" s="57">
        <v>4248</v>
      </c>
      <c r="S62" s="58">
        <v>138646.91099999999</v>
      </c>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row>
    <row r="63" spans="1:159" s="67" customFormat="1" ht="20.100000000000001" customHeight="1">
      <c r="A63" s="73" t="s">
        <v>382</v>
      </c>
      <c r="B63" s="57">
        <v>1</v>
      </c>
      <c r="C63" s="58">
        <v>5.35</v>
      </c>
      <c r="D63" s="57">
        <v>2</v>
      </c>
      <c r="E63" s="57">
        <v>1</v>
      </c>
      <c r="F63" s="57">
        <v>3</v>
      </c>
      <c r="G63" s="58">
        <v>71</v>
      </c>
      <c r="H63" s="57">
        <v>4</v>
      </c>
      <c r="I63" s="58">
        <v>54.03</v>
      </c>
      <c r="J63" s="57">
        <v>27</v>
      </c>
      <c r="K63" s="57">
        <v>3</v>
      </c>
      <c r="L63" s="57">
        <v>30</v>
      </c>
      <c r="M63" s="58">
        <v>1704.74</v>
      </c>
      <c r="N63" s="57">
        <v>5</v>
      </c>
      <c r="O63" s="58">
        <v>59.38</v>
      </c>
      <c r="P63" s="57">
        <v>29</v>
      </c>
      <c r="Q63" s="57">
        <v>4</v>
      </c>
      <c r="R63" s="57">
        <v>33</v>
      </c>
      <c r="S63" s="58">
        <v>1775.74</v>
      </c>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59"/>
      <c r="EB63" s="59"/>
      <c r="EC63" s="59"/>
      <c r="ED63" s="59"/>
      <c r="EE63" s="59"/>
      <c r="EF63" s="59"/>
      <c r="EG63" s="59"/>
      <c r="EH63" s="59"/>
      <c r="EI63" s="59"/>
      <c r="EJ63" s="59"/>
      <c r="EK63" s="59"/>
      <c r="EL63" s="59"/>
      <c r="EM63" s="59"/>
      <c r="EN63" s="59"/>
      <c r="EO63" s="59"/>
      <c r="EP63" s="59"/>
      <c r="EQ63" s="59"/>
      <c r="ER63" s="59"/>
      <c r="ES63" s="59"/>
      <c r="ET63" s="59"/>
      <c r="EU63" s="59"/>
      <c r="EV63" s="59"/>
      <c r="EW63" s="59"/>
      <c r="EX63" s="59"/>
      <c r="EY63" s="59"/>
      <c r="EZ63" s="59"/>
      <c r="FA63" s="59"/>
      <c r="FB63" s="59"/>
      <c r="FC63" s="59"/>
    </row>
    <row r="64" spans="1:159" s="67" customFormat="1" ht="20.100000000000001" customHeight="1">
      <c r="A64" s="152" t="s">
        <v>12</v>
      </c>
      <c r="B64" s="57">
        <v>2</v>
      </c>
      <c r="C64" s="58">
        <v>17.744</v>
      </c>
      <c r="D64" s="57">
        <v>43</v>
      </c>
      <c r="E64" s="57">
        <v>22</v>
      </c>
      <c r="F64" s="57">
        <v>65</v>
      </c>
      <c r="G64" s="58">
        <v>146.5</v>
      </c>
      <c r="H64" s="57">
        <v>27</v>
      </c>
      <c r="I64" s="58">
        <v>9435.5705571100007</v>
      </c>
      <c r="J64" s="57">
        <v>911</v>
      </c>
      <c r="K64" s="57">
        <v>743</v>
      </c>
      <c r="L64" s="57">
        <v>1654</v>
      </c>
      <c r="M64" s="58">
        <v>187487.84649999999</v>
      </c>
      <c r="N64" s="61">
        <v>29</v>
      </c>
      <c r="O64" s="58">
        <v>9453.3145571100031</v>
      </c>
      <c r="P64" s="61">
        <v>954</v>
      </c>
      <c r="Q64" s="61">
        <v>765</v>
      </c>
      <c r="R64" s="61">
        <v>1719</v>
      </c>
      <c r="S64" s="58">
        <v>187634.34649999999</v>
      </c>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row>
    <row r="65" spans="1:159" s="67" customFormat="1" ht="20.100000000000001" customHeight="1">
      <c r="A65" s="151" t="s">
        <v>370</v>
      </c>
      <c r="B65" s="57">
        <v>0</v>
      </c>
      <c r="C65" s="58">
        <v>0</v>
      </c>
      <c r="D65" s="57">
        <v>0</v>
      </c>
      <c r="E65" s="57">
        <v>0</v>
      </c>
      <c r="F65" s="57">
        <v>0</v>
      </c>
      <c r="G65" s="58">
        <v>0</v>
      </c>
      <c r="H65" s="57">
        <v>3</v>
      </c>
      <c r="I65" s="58">
        <v>212</v>
      </c>
      <c r="J65" s="57">
        <v>24</v>
      </c>
      <c r="K65" s="57">
        <v>21</v>
      </c>
      <c r="L65" s="57">
        <v>45</v>
      </c>
      <c r="M65" s="58">
        <v>10297.921600000001</v>
      </c>
      <c r="N65" s="64">
        <v>3</v>
      </c>
      <c r="O65" s="65">
        <v>212</v>
      </c>
      <c r="P65" s="63">
        <v>24</v>
      </c>
      <c r="Q65" s="63">
        <v>21</v>
      </c>
      <c r="R65" s="63">
        <v>45</v>
      </c>
      <c r="S65" s="58">
        <v>10297.921600000001</v>
      </c>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row>
    <row r="66" spans="1:159" s="67" customFormat="1" ht="20.100000000000001" customHeight="1">
      <c r="A66" s="152" t="s">
        <v>335</v>
      </c>
      <c r="B66" s="57">
        <v>0</v>
      </c>
      <c r="C66" s="58">
        <v>0</v>
      </c>
      <c r="D66" s="57">
        <v>0</v>
      </c>
      <c r="E66" s="57">
        <v>0</v>
      </c>
      <c r="F66" s="57">
        <v>0</v>
      </c>
      <c r="G66" s="58">
        <v>0</v>
      </c>
      <c r="H66" s="57">
        <v>8</v>
      </c>
      <c r="I66" s="58">
        <v>220.40000000000003</v>
      </c>
      <c r="J66" s="57">
        <v>86</v>
      </c>
      <c r="K66" s="57">
        <v>23</v>
      </c>
      <c r="L66" s="57">
        <v>109</v>
      </c>
      <c r="M66" s="58">
        <v>4757.1000000000004</v>
      </c>
      <c r="N66" s="61">
        <v>8</v>
      </c>
      <c r="O66" s="58">
        <v>220.40000000000003</v>
      </c>
      <c r="P66" s="61">
        <v>86</v>
      </c>
      <c r="Q66" s="61">
        <v>23</v>
      </c>
      <c r="R66" s="61">
        <v>109</v>
      </c>
      <c r="S66" s="58">
        <v>4757.1000000000004</v>
      </c>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c r="EQ66" s="59"/>
      <c r="ER66" s="59"/>
      <c r="ES66" s="59"/>
      <c r="ET66" s="59"/>
      <c r="EU66" s="59"/>
      <c r="EV66" s="59"/>
      <c r="EW66" s="59"/>
      <c r="EX66" s="59"/>
      <c r="EY66" s="59"/>
      <c r="EZ66" s="59"/>
      <c r="FA66" s="59"/>
      <c r="FB66" s="59"/>
      <c r="FC66" s="59"/>
    </row>
    <row r="67" spans="1:159" s="67" customFormat="1" ht="20.100000000000001" customHeight="1">
      <c r="A67" s="151" t="s">
        <v>41</v>
      </c>
      <c r="B67" s="57">
        <v>0</v>
      </c>
      <c r="C67" s="58">
        <v>0</v>
      </c>
      <c r="D67" s="57">
        <v>0</v>
      </c>
      <c r="E67" s="57">
        <v>0</v>
      </c>
      <c r="F67" s="57">
        <v>0</v>
      </c>
      <c r="G67" s="58">
        <v>0</v>
      </c>
      <c r="H67" s="57">
        <v>7</v>
      </c>
      <c r="I67" s="58">
        <v>2695.98</v>
      </c>
      <c r="J67" s="57">
        <v>68</v>
      </c>
      <c r="K67" s="57">
        <v>15</v>
      </c>
      <c r="L67" s="57">
        <v>83</v>
      </c>
      <c r="M67" s="58">
        <v>215248.98499999999</v>
      </c>
      <c r="N67" s="64">
        <v>7</v>
      </c>
      <c r="O67" s="65">
        <v>2695.98</v>
      </c>
      <c r="P67" s="63">
        <v>68</v>
      </c>
      <c r="Q67" s="63">
        <v>15</v>
      </c>
      <c r="R67" s="63">
        <v>83</v>
      </c>
      <c r="S67" s="58">
        <v>215248.98500000002</v>
      </c>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9"/>
      <c r="EB67" s="59"/>
      <c r="EC67" s="59"/>
      <c r="ED67" s="59"/>
      <c r="EE67" s="59"/>
      <c r="EF67" s="59"/>
      <c r="EG67" s="59"/>
      <c r="EH67" s="59"/>
      <c r="EI67" s="59"/>
      <c r="EJ67" s="59"/>
      <c r="EK67" s="59"/>
      <c r="EL67" s="59"/>
      <c r="EM67" s="59"/>
      <c r="EN67" s="59"/>
      <c r="EO67" s="59"/>
      <c r="EP67" s="59"/>
      <c r="EQ67" s="59"/>
      <c r="ER67" s="59"/>
      <c r="ES67" s="59"/>
      <c r="ET67" s="59"/>
      <c r="EU67" s="59"/>
      <c r="EV67" s="59"/>
      <c r="EW67" s="59"/>
      <c r="EX67" s="59"/>
      <c r="EY67" s="59"/>
      <c r="EZ67" s="59"/>
      <c r="FA67" s="59"/>
      <c r="FB67" s="59"/>
      <c r="FC67" s="59"/>
    </row>
    <row r="68" spans="1:159" s="67" customFormat="1" ht="20.100000000000001" customHeight="1">
      <c r="A68" s="151" t="s">
        <v>30</v>
      </c>
      <c r="B68" s="57">
        <v>0</v>
      </c>
      <c r="C68" s="58">
        <v>0</v>
      </c>
      <c r="D68" s="57">
        <v>0</v>
      </c>
      <c r="E68" s="57">
        <v>0</v>
      </c>
      <c r="F68" s="57">
        <v>0</v>
      </c>
      <c r="G68" s="58">
        <v>0</v>
      </c>
      <c r="H68" s="57">
        <v>35</v>
      </c>
      <c r="I68" s="58">
        <v>2826.2060299999998</v>
      </c>
      <c r="J68" s="57">
        <v>597</v>
      </c>
      <c r="K68" s="57">
        <v>321</v>
      </c>
      <c r="L68" s="57">
        <v>918</v>
      </c>
      <c r="M68" s="58">
        <v>28696.920000000002</v>
      </c>
      <c r="N68" s="68">
        <v>35</v>
      </c>
      <c r="O68" s="65">
        <v>2826.2060299999998</v>
      </c>
      <c r="P68" s="68">
        <v>597</v>
      </c>
      <c r="Q68" s="68">
        <v>321</v>
      </c>
      <c r="R68" s="68">
        <v>918</v>
      </c>
      <c r="S68" s="65">
        <v>28696.920000000002</v>
      </c>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c r="EQ68" s="59"/>
      <c r="ER68" s="59"/>
      <c r="ES68" s="59"/>
      <c r="ET68" s="59"/>
      <c r="EU68" s="59"/>
      <c r="EV68" s="59"/>
      <c r="EW68" s="59"/>
      <c r="EX68" s="59"/>
      <c r="EY68" s="59"/>
      <c r="EZ68" s="59"/>
      <c r="FA68" s="59"/>
      <c r="FB68" s="59"/>
      <c r="FC68" s="59"/>
    </row>
    <row r="69" spans="1:159" s="67" customFormat="1" ht="20.100000000000001" customHeight="1">
      <c r="A69" s="714" t="s">
        <v>349</v>
      </c>
      <c r="B69" s="241">
        <v>0</v>
      </c>
      <c r="C69" s="242">
        <v>0</v>
      </c>
      <c r="D69" s="241">
        <v>0</v>
      </c>
      <c r="E69" s="241">
        <v>0</v>
      </c>
      <c r="F69" s="241">
        <v>0</v>
      </c>
      <c r="G69" s="242">
        <v>0</v>
      </c>
      <c r="H69" s="241">
        <v>4</v>
      </c>
      <c r="I69" s="242">
        <v>81.900000000000006</v>
      </c>
      <c r="J69" s="241">
        <v>25</v>
      </c>
      <c r="K69" s="241">
        <v>9</v>
      </c>
      <c r="L69" s="241">
        <v>34</v>
      </c>
      <c r="M69" s="242">
        <v>1681.94</v>
      </c>
      <c r="N69" s="715">
        <v>4</v>
      </c>
      <c r="O69" s="242">
        <v>81.900000000000006</v>
      </c>
      <c r="P69" s="715">
        <v>25</v>
      </c>
      <c r="Q69" s="715">
        <v>9</v>
      </c>
      <c r="R69" s="715">
        <v>34</v>
      </c>
      <c r="S69" s="242">
        <v>1681.94</v>
      </c>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row>
    <row r="70" spans="1:159" s="67" customFormat="1" ht="20.100000000000001" customHeight="1">
      <c r="A70" s="719" t="s">
        <v>469</v>
      </c>
      <c r="B70" s="241">
        <v>0</v>
      </c>
      <c r="C70" s="242">
        <v>0</v>
      </c>
      <c r="D70" s="241">
        <v>0</v>
      </c>
      <c r="E70" s="241">
        <v>0</v>
      </c>
      <c r="F70" s="241">
        <v>0</v>
      </c>
      <c r="G70" s="242">
        <v>0</v>
      </c>
      <c r="H70" s="241">
        <v>3</v>
      </c>
      <c r="I70" s="242">
        <v>60.2</v>
      </c>
      <c r="J70" s="241">
        <v>44</v>
      </c>
      <c r="K70" s="241">
        <v>12</v>
      </c>
      <c r="L70" s="241">
        <v>56</v>
      </c>
      <c r="M70" s="242">
        <v>679.77</v>
      </c>
      <c r="N70" s="241">
        <v>3</v>
      </c>
      <c r="O70" s="242">
        <v>60.2</v>
      </c>
      <c r="P70" s="241">
        <v>44</v>
      </c>
      <c r="Q70" s="241">
        <v>12</v>
      </c>
      <c r="R70" s="241">
        <v>56</v>
      </c>
      <c r="S70" s="242">
        <v>679.77</v>
      </c>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59"/>
      <c r="DR70" s="59"/>
      <c r="DS70" s="59"/>
      <c r="DT70" s="59"/>
      <c r="DU70" s="59"/>
      <c r="DV70" s="59"/>
      <c r="DW70" s="59"/>
      <c r="DX70" s="59"/>
      <c r="DY70" s="59"/>
      <c r="DZ70" s="59"/>
      <c r="EA70" s="59"/>
      <c r="EB70" s="59"/>
      <c r="EC70" s="59"/>
      <c r="ED70" s="59"/>
      <c r="EE70" s="59"/>
      <c r="EF70" s="59"/>
      <c r="EG70" s="59"/>
      <c r="EH70" s="59"/>
      <c r="EI70" s="59"/>
      <c r="EJ70" s="59"/>
      <c r="EK70" s="59"/>
      <c r="EL70" s="59"/>
      <c r="EM70" s="59"/>
      <c r="EN70" s="59"/>
      <c r="EO70" s="59"/>
      <c r="EP70" s="59"/>
      <c r="EQ70" s="59"/>
      <c r="ER70" s="59"/>
      <c r="ES70" s="59"/>
      <c r="ET70" s="59"/>
      <c r="EU70" s="59"/>
      <c r="EV70" s="59"/>
      <c r="EW70" s="59"/>
      <c r="EX70" s="59"/>
      <c r="EY70" s="59"/>
      <c r="EZ70" s="59"/>
      <c r="FA70" s="59"/>
      <c r="FB70" s="59"/>
      <c r="FC70" s="59"/>
    </row>
    <row r="71" spans="1:159" s="67" customFormat="1" ht="20.100000000000001" customHeight="1">
      <c r="A71" s="714" t="s">
        <v>405</v>
      </c>
      <c r="B71" s="241">
        <v>0</v>
      </c>
      <c r="C71" s="242">
        <v>0</v>
      </c>
      <c r="D71" s="241">
        <v>0</v>
      </c>
      <c r="E71" s="241">
        <v>0</v>
      </c>
      <c r="F71" s="241">
        <v>0</v>
      </c>
      <c r="G71" s="242">
        <v>0</v>
      </c>
      <c r="H71" s="241">
        <v>1</v>
      </c>
      <c r="I71" s="242">
        <v>5.7140000000000004</v>
      </c>
      <c r="J71" s="241">
        <v>0</v>
      </c>
      <c r="K71" s="241">
        <v>0</v>
      </c>
      <c r="L71" s="241">
        <v>0</v>
      </c>
      <c r="M71" s="242">
        <v>422</v>
      </c>
      <c r="N71" s="715">
        <v>1</v>
      </c>
      <c r="O71" s="242">
        <v>5.7140000000000004</v>
      </c>
      <c r="P71" s="715">
        <v>0</v>
      </c>
      <c r="Q71" s="715">
        <v>0</v>
      </c>
      <c r="R71" s="715">
        <v>0</v>
      </c>
      <c r="S71" s="242">
        <v>422</v>
      </c>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c r="DQ71" s="59"/>
      <c r="DR71" s="59"/>
      <c r="DS71" s="59"/>
      <c r="DT71" s="59"/>
      <c r="DU71" s="59"/>
      <c r="DV71" s="59"/>
      <c r="DW71" s="59"/>
      <c r="DX71" s="59"/>
      <c r="DY71" s="59"/>
      <c r="DZ71" s="59"/>
      <c r="EA71" s="59"/>
      <c r="EB71" s="59"/>
      <c r="EC71" s="59"/>
      <c r="ED71" s="59"/>
      <c r="EE71" s="59"/>
      <c r="EF71" s="59"/>
      <c r="EG71" s="59"/>
      <c r="EH71" s="59"/>
      <c r="EI71" s="59"/>
      <c r="EJ71" s="59"/>
      <c r="EK71" s="59"/>
      <c r="EL71" s="59"/>
      <c r="EM71" s="59"/>
      <c r="EN71" s="59"/>
      <c r="EO71" s="59"/>
      <c r="EP71" s="59"/>
      <c r="EQ71" s="59"/>
      <c r="ER71" s="59"/>
      <c r="ES71" s="59"/>
      <c r="ET71" s="59"/>
      <c r="EU71" s="59"/>
      <c r="EV71" s="59"/>
      <c r="EW71" s="59"/>
      <c r="EX71" s="59"/>
      <c r="EY71" s="59"/>
      <c r="EZ71" s="59"/>
      <c r="FA71" s="59"/>
      <c r="FB71" s="59"/>
      <c r="FC71" s="59"/>
    </row>
    <row r="72" spans="1:159" s="67" customFormat="1" ht="20.100000000000001" customHeight="1">
      <c r="A72" s="716" t="s">
        <v>464</v>
      </c>
      <c r="B72" s="717">
        <v>0</v>
      </c>
      <c r="C72" s="718">
        <v>0</v>
      </c>
      <c r="D72" s="717">
        <v>0</v>
      </c>
      <c r="E72" s="717">
        <v>0</v>
      </c>
      <c r="F72" s="717">
        <v>0</v>
      </c>
      <c r="G72" s="718">
        <v>0</v>
      </c>
      <c r="H72" s="717">
        <v>3</v>
      </c>
      <c r="I72" s="718">
        <v>127.5</v>
      </c>
      <c r="J72" s="717">
        <v>68</v>
      </c>
      <c r="K72" s="717">
        <v>19</v>
      </c>
      <c r="L72" s="717">
        <v>87</v>
      </c>
      <c r="M72" s="718">
        <v>2289.5</v>
      </c>
      <c r="N72" s="717">
        <v>3</v>
      </c>
      <c r="O72" s="718">
        <v>127.5</v>
      </c>
      <c r="P72" s="717">
        <v>68</v>
      </c>
      <c r="Q72" s="717">
        <v>19</v>
      </c>
      <c r="R72" s="717">
        <v>87</v>
      </c>
      <c r="S72" s="718">
        <v>2289.5</v>
      </c>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59"/>
      <c r="DR72" s="59"/>
      <c r="DS72" s="59"/>
      <c r="DT72" s="59"/>
      <c r="DU72" s="59"/>
      <c r="DV72" s="59"/>
      <c r="DW72" s="59"/>
      <c r="DX72" s="59"/>
      <c r="DY72" s="59"/>
      <c r="DZ72" s="59"/>
      <c r="EA72" s="59"/>
      <c r="EB72" s="59"/>
      <c r="EC72" s="59"/>
      <c r="ED72" s="59"/>
      <c r="EE72" s="59"/>
      <c r="EF72" s="59"/>
      <c r="EG72" s="59"/>
      <c r="EH72" s="59"/>
      <c r="EI72" s="59"/>
      <c r="EJ72" s="59"/>
      <c r="EK72" s="59"/>
      <c r="EL72" s="59"/>
      <c r="EM72" s="59"/>
      <c r="EN72" s="59"/>
      <c r="EO72" s="59"/>
      <c r="EP72" s="59"/>
      <c r="EQ72" s="59"/>
      <c r="ER72" s="59"/>
      <c r="ES72" s="59"/>
      <c r="ET72" s="59"/>
      <c r="EU72" s="59"/>
      <c r="EV72" s="59"/>
      <c r="EW72" s="59"/>
      <c r="EX72" s="59"/>
      <c r="EY72" s="59"/>
      <c r="EZ72" s="59"/>
      <c r="FA72" s="59"/>
      <c r="FB72" s="59"/>
      <c r="FC72" s="59"/>
    </row>
    <row r="73" spans="1:159" s="67" customFormat="1" ht="20.100000000000001" customHeight="1">
      <c r="A73" s="151" t="s">
        <v>406</v>
      </c>
      <c r="B73" s="57">
        <v>0</v>
      </c>
      <c r="C73" s="58">
        <v>0</v>
      </c>
      <c r="D73" s="57">
        <v>0</v>
      </c>
      <c r="E73" s="57">
        <v>0</v>
      </c>
      <c r="F73" s="57">
        <v>0</v>
      </c>
      <c r="G73" s="58">
        <v>0</v>
      </c>
      <c r="H73" s="57">
        <v>3</v>
      </c>
      <c r="I73" s="58">
        <v>57.5</v>
      </c>
      <c r="J73" s="57">
        <v>26</v>
      </c>
      <c r="K73" s="57">
        <v>5</v>
      </c>
      <c r="L73" s="57">
        <v>31</v>
      </c>
      <c r="M73" s="58">
        <v>681.6</v>
      </c>
      <c r="N73" s="64">
        <v>3</v>
      </c>
      <c r="O73" s="65">
        <v>57.5</v>
      </c>
      <c r="P73" s="63">
        <v>26</v>
      </c>
      <c r="Q73" s="63">
        <v>5</v>
      </c>
      <c r="R73" s="63">
        <v>31</v>
      </c>
      <c r="S73" s="65">
        <v>681.6</v>
      </c>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row>
    <row r="74" spans="1:159" s="67" customFormat="1" ht="20.100000000000001" customHeight="1">
      <c r="A74" s="152" t="s">
        <v>91</v>
      </c>
      <c r="B74" s="57">
        <v>3</v>
      </c>
      <c r="C74" s="58">
        <v>23.5</v>
      </c>
      <c r="D74" s="57">
        <v>8</v>
      </c>
      <c r="E74" s="57">
        <v>9</v>
      </c>
      <c r="F74" s="57">
        <v>17</v>
      </c>
      <c r="G74" s="58">
        <v>199.81</v>
      </c>
      <c r="H74" s="57">
        <v>10</v>
      </c>
      <c r="I74" s="58">
        <v>258.07000000000005</v>
      </c>
      <c r="J74" s="57">
        <v>108</v>
      </c>
      <c r="K74" s="57">
        <v>92</v>
      </c>
      <c r="L74" s="57">
        <v>200</v>
      </c>
      <c r="M74" s="58">
        <v>13798.205</v>
      </c>
      <c r="N74" s="61">
        <v>13</v>
      </c>
      <c r="O74" s="58">
        <v>281.57000000000005</v>
      </c>
      <c r="P74" s="61">
        <v>116</v>
      </c>
      <c r="Q74" s="61">
        <v>101</v>
      </c>
      <c r="R74" s="61">
        <v>217</v>
      </c>
      <c r="S74" s="58">
        <v>13998.014999999999</v>
      </c>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c r="DE74" s="59"/>
      <c r="DF74" s="59"/>
      <c r="DG74" s="59"/>
      <c r="DH74" s="59"/>
      <c r="DI74" s="59"/>
      <c r="DJ74" s="59"/>
      <c r="DK74" s="59"/>
      <c r="DL74" s="59"/>
      <c r="DM74" s="59"/>
      <c r="DN74" s="59"/>
      <c r="DO74" s="59"/>
      <c r="DP74" s="59"/>
      <c r="DQ74" s="59"/>
      <c r="DR74" s="59"/>
      <c r="DS74" s="59"/>
      <c r="DT74" s="59"/>
      <c r="DU74" s="59"/>
      <c r="DV74" s="59"/>
      <c r="DW74" s="59"/>
      <c r="DX74" s="59"/>
      <c r="DY74" s="59"/>
      <c r="DZ74" s="59"/>
      <c r="EA74" s="59"/>
      <c r="EB74" s="59"/>
      <c r="EC74" s="59"/>
      <c r="ED74" s="59"/>
      <c r="EE74" s="59"/>
      <c r="EF74" s="59"/>
      <c r="EG74" s="59"/>
      <c r="EH74" s="59"/>
      <c r="EI74" s="59"/>
      <c r="EJ74" s="59"/>
      <c r="EK74" s="59"/>
      <c r="EL74" s="59"/>
      <c r="EM74" s="59"/>
      <c r="EN74" s="59"/>
      <c r="EO74" s="59"/>
      <c r="EP74" s="59"/>
      <c r="EQ74" s="59"/>
      <c r="ER74" s="59"/>
      <c r="ES74" s="59"/>
      <c r="ET74" s="59"/>
      <c r="EU74" s="59"/>
      <c r="EV74" s="59"/>
      <c r="EW74" s="59"/>
      <c r="EX74" s="59"/>
      <c r="EY74" s="59"/>
      <c r="EZ74" s="59"/>
      <c r="FA74" s="59"/>
      <c r="FB74" s="59"/>
      <c r="FC74" s="59"/>
    </row>
    <row r="75" spans="1:159" s="67" customFormat="1" ht="20.100000000000001" customHeight="1">
      <c r="A75" s="152" t="s">
        <v>407</v>
      </c>
      <c r="B75" s="57">
        <v>0</v>
      </c>
      <c r="C75" s="58">
        <v>0</v>
      </c>
      <c r="D75" s="57">
        <v>0</v>
      </c>
      <c r="E75" s="57">
        <v>0</v>
      </c>
      <c r="F75" s="57">
        <v>0</v>
      </c>
      <c r="G75" s="58">
        <v>0</v>
      </c>
      <c r="H75" s="57">
        <v>1</v>
      </c>
      <c r="I75" s="58">
        <v>2070.21</v>
      </c>
      <c r="J75" s="57">
        <v>5</v>
      </c>
      <c r="K75" s="57">
        <v>0</v>
      </c>
      <c r="L75" s="57">
        <v>5</v>
      </c>
      <c r="M75" s="58">
        <v>186477.30600000001</v>
      </c>
      <c r="N75" s="61">
        <v>1</v>
      </c>
      <c r="O75" s="58">
        <v>2070.21</v>
      </c>
      <c r="P75" s="61">
        <v>5</v>
      </c>
      <c r="Q75" s="61">
        <v>0</v>
      </c>
      <c r="R75" s="61">
        <v>5</v>
      </c>
      <c r="S75" s="58">
        <v>186477.30600000001</v>
      </c>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row>
    <row r="76" spans="1:159" s="67" customFormat="1" ht="20.100000000000001" customHeight="1">
      <c r="A76" s="152" t="s">
        <v>85</v>
      </c>
      <c r="B76" s="57">
        <v>0</v>
      </c>
      <c r="C76" s="58">
        <v>0</v>
      </c>
      <c r="D76" s="57">
        <v>0</v>
      </c>
      <c r="E76" s="57">
        <v>0</v>
      </c>
      <c r="F76" s="57">
        <v>0</v>
      </c>
      <c r="G76" s="58">
        <v>0</v>
      </c>
      <c r="H76" s="57">
        <v>21</v>
      </c>
      <c r="I76" s="58">
        <v>488.22500000000002</v>
      </c>
      <c r="J76" s="57">
        <v>129</v>
      </c>
      <c r="K76" s="57">
        <v>19</v>
      </c>
      <c r="L76" s="57">
        <v>148</v>
      </c>
      <c r="M76" s="58">
        <v>13517.69</v>
      </c>
      <c r="N76" s="61">
        <v>21</v>
      </c>
      <c r="O76" s="58">
        <v>488.22500000000002</v>
      </c>
      <c r="P76" s="61">
        <v>129</v>
      </c>
      <c r="Q76" s="61">
        <v>19</v>
      </c>
      <c r="R76" s="61">
        <v>148</v>
      </c>
      <c r="S76" s="58">
        <v>13517.69</v>
      </c>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c r="EQ76" s="59"/>
      <c r="ER76" s="59"/>
      <c r="ES76" s="59"/>
      <c r="ET76" s="59"/>
      <c r="EU76" s="59"/>
      <c r="EV76" s="59"/>
      <c r="EW76" s="59"/>
      <c r="EX76" s="59"/>
      <c r="EY76" s="59"/>
      <c r="EZ76" s="59"/>
      <c r="FA76" s="59"/>
      <c r="FB76" s="59"/>
      <c r="FC76" s="59"/>
    </row>
    <row r="77" spans="1:159" s="67" customFormat="1" ht="20.100000000000001" customHeight="1">
      <c r="A77" s="500" t="s">
        <v>157</v>
      </c>
      <c r="B77" s="498">
        <v>47</v>
      </c>
      <c r="C77" s="499">
        <v>4575.68</v>
      </c>
      <c r="D77" s="498">
        <v>778</v>
      </c>
      <c r="E77" s="498">
        <v>493</v>
      </c>
      <c r="F77" s="498">
        <v>1271</v>
      </c>
      <c r="G77" s="499">
        <v>3066.15</v>
      </c>
      <c r="H77" s="498">
        <v>1173</v>
      </c>
      <c r="I77" s="499">
        <v>157301.88</v>
      </c>
      <c r="J77" s="498">
        <v>22766</v>
      </c>
      <c r="K77" s="498">
        <v>15009</v>
      </c>
      <c r="L77" s="498">
        <v>37775</v>
      </c>
      <c r="M77" s="499">
        <v>4029913.81</v>
      </c>
      <c r="N77" s="501">
        <v>1220</v>
      </c>
      <c r="O77" s="499">
        <v>161877.56</v>
      </c>
      <c r="P77" s="501">
        <v>23544</v>
      </c>
      <c r="Q77" s="501">
        <v>15502</v>
      </c>
      <c r="R77" s="501">
        <v>39046</v>
      </c>
      <c r="S77" s="499">
        <v>4032979.96</v>
      </c>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row>
  </sheetData>
  <sortState xmlns:xlrd2="http://schemas.microsoft.com/office/spreadsheetml/2017/richdata2" ref="A5:FC77">
    <sortCondition ref="A5:A77"/>
  </sortState>
  <mergeCells count="7">
    <mergeCell ref="A1:S1"/>
    <mergeCell ref="B2:G2"/>
    <mergeCell ref="H2:M2"/>
    <mergeCell ref="N2:S2"/>
    <mergeCell ref="D3:F3"/>
    <mergeCell ref="J3:L3"/>
    <mergeCell ref="P3:R3"/>
  </mergeCells>
  <pageMargins left="7.874015748031496E-2" right="7.874015748031496E-2" top="0.74803149606299213" bottom="0.51181102362204722" header="0.31496062992125984" footer="0.19685039370078741"/>
  <pageSetup paperSize="9" scale="97" firstPageNumber="5" fitToHeight="0" orientation="landscape" useFirstPageNumber="1" r:id="rId1"/>
  <headerFooter>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C88"/>
  <sheetViews>
    <sheetView workbookViewId="0">
      <selection sqref="A1:S1"/>
    </sheetView>
  </sheetViews>
  <sheetFormatPr defaultColWidth="9.140625" defaultRowHeight="21.95" customHeight="1"/>
  <cols>
    <col min="1" max="1" width="12" style="43" customWidth="1"/>
    <col min="2" max="2" width="5.28515625" style="69" customWidth="1"/>
    <col min="3" max="3" width="8.28515625" style="70" customWidth="1"/>
    <col min="4" max="4" width="6.140625" style="69" customWidth="1"/>
    <col min="5" max="5" width="6" style="69" customWidth="1"/>
    <col min="6" max="6" width="6.28515625" style="69" customWidth="1"/>
    <col min="7" max="7" width="7.85546875" style="70" customWidth="1"/>
    <col min="8" max="8" width="5.85546875" style="69" customWidth="1"/>
    <col min="9" max="9" width="10.42578125" style="70" customWidth="1"/>
    <col min="10" max="12" width="7" style="69" customWidth="1"/>
    <col min="13" max="13" width="11.42578125" style="70" customWidth="1"/>
    <col min="14" max="14" width="5.85546875" style="69" customWidth="1"/>
    <col min="15" max="15" width="10" style="70" customWidth="1"/>
    <col min="16" max="16" width="7.28515625" style="69" customWidth="1"/>
    <col min="17" max="17" width="6.7109375" style="69" customWidth="1"/>
    <col min="18" max="18" width="7.5703125" style="69" customWidth="1"/>
    <col min="19" max="19" width="11.42578125" style="70" customWidth="1"/>
    <col min="20" max="16384" width="9.140625" style="43"/>
  </cols>
  <sheetData>
    <row r="1" spans="1:159" ht="21.95" customHeight="1">
      <c r="A1" s="613" t="s">
        <v>1540</v>
      </c>
      <c r="B1" s="613"/>
      <c r="C1" s="613"/>
      <c r="D1" s="613"/>
      <c r="E1" s="613"/>
      <c r="F1" s="613"/>
      <c r="G1" s="613"/>
      <c r="H1" s="613"/>
      <c r="I1" s="613"/>
      <c r="J1" s="613"/>
      <c r="K1" s="613"/>
      <c r="L1" s="613"/>
      <c r="M1" s="613"/>
      <c r="N1" s="613"/>
      <c r="O1" s="613"/>
      <c r="P1" s="613"/>
      <c r="Q1" s="613"/>
      <c r="R1" s="613"/>
      <c r="S1" s="613"/>
    </row>
    <row r="2" spans="1:159" ht="21.95" customHeight="1">
      <c r="A2" s="201"/>
      <c r="B2" s="632" t="s">
        <v>225</v>
      </c>
      <c r="C2" s="633"/>
      <c r="D2" s="633"/>
      <c r="E2" s="633"/>
      <c r="F2" s="633"/>
      <c r="G2" s="634"/>
      <c r="H2" s="635" t="s">
        <v>226</v>
      </c>
      <c r="I2" s="636"/>
      <c r="J2" s="636"/>
      <c r="K2" s="636"/>
      <c r="L2" s="636"/>
      <c r="M2" s="637"/>
      <c r="N2" s="635" t="s">
        <v>195</v>
      </c>
      <c r="O2" s="636"/>
      <c r="P2" s="636"/>
      <c r="Q2" s="636"/>
      <c r="R2" s="636"/>
      <c r="S2" s="638"/>
    </row>
    <row r="3" spans="1:159" ht="21.95" customHeight="1">
      <c r="A3" s="202" t="s">
        <v>189</v>
      </c>
      <c r="B3" s="203" t="s">
        <v>180</v>
      </c>
      <c r="C3" s="204" t="s">
        <v>192</v>
      </c>
      <c r="D3" s="639" t="s">
        <v>193</v>
      </c>
      <c r="E3" s="640"/>
      <c r="F3" s="641"/>
      <c r="G3" s="329" t="s">
        <v>183</v>
      </c>
      <c r="H3" s="205" t="s">
        <v>180</v>
      </c>
      <c r="I3" s="204" t="s">
        <v>192</v>
      </c>
      <c r="J3" s="642" t="s">
        <v>193</v>
      </c>
      <c r="K3" s="643"/>
      <c r="L3" s="644"/>
      <c r="M3" s="331" t="s">
        <v>183</v>
      </c>
      <c r="N3" s="46" t="s">
        <v>180</v>
      </c>
      <c r="O3" s="47" t="s">
        <v>192</v>
      </c>
      <c r="P3" s="642" t="s">
        <v>193</v>
      </c>
      <c r="Q3" s="643"/>
      <c r="R3" s="644"/>
      <c r="S3" s="332" t="s">
        <v>183</v>
      </c>
    </row>
    <row r="4" spans="1:159" ht="21.95" customHeight="1">
      <c r="A4" s="150"/>
      <c r="B4" s="48" t="s">
        <v>184</v>
      </c>
      <c r="C4" s="49" t="s">
        <v>185</v>
      </c>
      <c r="D4" s="50" t="s">
        <v>186</v>
      </c>
      <c r="E4" s="51" t="s">
        <v>187</v>
      </c>
      <c r="F4" s="50" t="s">
        <v>157</v>
      </c>
      <c r="G4" s="330" t="s">
        <v>188</v>
      </c>
      <c r="H4" s="52" t="s">
        <v>184</v>
      </c>
      <c r="I4" s="49" t="s">
        <v>185</v>
      </c>
      <c r="J4" s="53" t="s">
        <v>186</v>
      </c>
      <c r="K4" s="54" t="s">
        <v>187</v>
      </c>
      <c r="L4" s="53" t="s">
        <v>157</v>
      </c>
      <c r="M4" s="326" t="s">
        <v>188</v>
      </c>
      <c r="N4" s="52" t="s">
        <v>184</v>
      </c>
      <c r="O4" s="55" t="s">
        <v>185</v>
      </c>
      <c r="P4" s="56" t="s">
        <v>186</v>
      </c>
      <c r="Q4" s="206" t="s">
        <v>187</v>
      </c>
      <c r="R4" s="206" t="s">
        <v>157</v>
      </c>
      <c r="S4" s="324" t="s">
        <v>188</v>
      </c>
    </row>
    <row r="5" spans="1:159" s="71" customFormat="1" ht="20.100000000000001" customHeight="1">
      <c r="A5" s="207" t="s">
        <v>219</v>
      </c>
      <c r="B5" s="208"/>
      <c r="C5" s="209"/>
      <c r="D5" s="210"/>
      <c r="E5" s="210"/>
      <c r="F5" s="210"/>
      <c r="G5" s="237"/>
      <c r="H5" s="210"/>
      <c r="I5" s="211"/>
      <c r="J5" s="210"/>
      <c r="K5" s="210"/>
      <c r="L5" s="210"/>
      <c r="M5" s="237"/>
      <c r="N5" s="210"/>
      <c r="O5" s="211"/>
      <c r="P5" s="210"/>
      <c r="Q5" s="210"/>
      <c r="R5" s="210"/>
      <c r="S5" s="237"/>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row>
    <row r="6" spans="1:159" s="72" customFormat="1" ht="20.100000000000001" customHeight="1">
      <c r="A6" s="212" t="s">
        <v>27</v>
      </c>
      <c r="B6" s="213">
        <v>3</v>
      </c>
      <c r="C6" s="214">
        <v>32.481872000000003</v>
      </c>
      <c r="D6" s="213">
        <v>55</v>
      </c>
      <c r="E6" s="213">
        <v>60</v>
      </c>
      <c r="F6" s="213">
        <v>115</v>
      </c>
      <c r="G6" s="215">
        <v>135</v>
      </c>
      <c r="H6" s="213">
        <v>16</v>
      </c>
      <c r="I6" s="215">
        <v>413.48</v>
      </c>
      <c r="J6" s="213">
        <v>333</v>
      </c>
      <c r="K6" s="213">
        <v>179</v>
      </c>
      <c r="L6" s="213">
        <v>512</v>
      </c>
      <c r="M6" s="215">
        <v>2636.4679999999998</v>
      </c>
      <c r="N6" s="213">
        <v>19</v>
      </c>
      <c r="O6" s="215">
        <v>445.96187200000003</v>
      </c>
      <c r="P6" s="213">
        <v>388</v>
      </c>
      <c r="Q6" s="213">
        <v>239</v>
      </c>
      <c r="R6" s="213">
        <v>627</v>
      </c>
      <c r="S6" s="215">
        <v>2771.4679999999998</v>
      </c>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59"/>
      <c r="EH6" s="59"/>
      <c r="EI6" s="59"/>
      <c r="EJ6" s="59"/>
      <c r="EK6" s="59"/>
      <c r="EL6" s="59"/>
      <c r="EM6" s="59"/>
      <c r="EN6" s="59"/>
      <c r="EO6" s="59"/>
      <c r="EP6" s="59"/>
      <c r="EQ6" s="59"/>
      <c r="ER6" s="59"/>
      <c r="ES6" s="59"/>
      <c r="ET6" s="59"/>
      <c r="EU6" s="59"/>
      <c r="EV6" s="59"/>
      <c r="EW6" s="59"/>
      <c r="EX6" s="59"/>
      <c r="EY6" s="59"/>
      <c r="EZ6" s="59"/>
      <c r="FA6" s="59"/>
      <c r="FB6" s="59"/>
      <c r="FC6" s="59"/>
    </row>
    <row r="7" spans="1:159" s="72" customFormat="1" ht="20.100000000000001" customHeight="1">
      <c r="A7" s="212" t="s">
        <v>35</v>
      </c>
      <c r="B7" s="213">
        <v>1</v>
      </c>
      <c r="C7" s="214">
        <v>203</v>
      </c>
      <c r="D7" s="213">
        <v>18</v>
      </c>
      <c r="E7" s="213">
        <v>0</v>
      </c>
      <c r="F7" s="213">
        <v>18</v>
      </c>
      <c r="G7" s="215">
        <v>52</v>
      </c>
      <c r="H7" s="213">
        <v>66</v>
      </c>
      <c r="I7" s="215">
        <v>5653.4816699499997</v>
      </c>
      <c r="J7" s="213">
        <v>1115</v>
      </c>
      <c r="K7" s="213">
        <v>1143</v>
      </c>
      <c r="L7" s="213">
        <v>2258</v>
      </c>
      <c r="M7" s="215">
        <v>26071.91</v>
      </c>
      <c r="N7" s="213">
        <v>67</v>
      </c>
      <c r="O7" s="215">
        <v>5856.4816699499997</v>
      </c>
      <c r="P7" s="213">
        <v>1133</v>
      </c>
      <c r="Q7" s="213">
        <v>1143</v>
      </c>
      <c r="R7" s="213">
        <v>2276</v>
      </c>
      <c r="S7" s="215">
        <v>26123.91</v>
      </c>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row>
    <row r="8" spans="1:159" s="72" customFormat="1" ht="20.100000000000001" customHeight="1">
      <c r="A8" s="212" t="s">
        <v>14</v>
      </c>
      <c r="B8" s="213">
        <v>5</v>
      </c>
      <c r="C8" s="214">
        <v>118.75</v>
      </c>
      <c r="D8" s="213">
        <v>79</v>
      </c>
      <c r="E8" s="213">
        <v>81</v>
      </c>
      <c r="F8" s="213">
        <v>160</v>
      </c>
      <c r="G8" s="215">
        <v>308.70999999999998</v>
      </c>
      <c r="H8" s="213">
        <v>14</v>
      </c>
      <c r="I8" s="215">
        <v>596.32000000000005</v>
      </c>
      <c r="J8" s="213">
        <v>164</v>
      </c>
      <c r="K8" s="213">
        <v>46</v>
      </c>
      <c r="L8" s="213">
        <v>210</v>
      </c>
      <c r="M8" s="215">
        <v>4017.0159999999996</v>
      </c>
      <c r="N8" s="213">
        <v>19</v>
      </c>
      <c r="O8" s="215">
        <v>715.07</v>
      </c>
      <c r="P8" s="213">
        <v>243</v>
      </c>
      <c r="Q8" s="213">
        <v>127</v>
      </c>
      <c r="R8" s="213">
        <v>370</v>
      </c>
      <c r="S8" s="215">
        <v>4325.7260000000006</v>
      </c>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row>
    <row r="9" spans="1:159" s="72" customFormat="1" ht="20.100000000000001" customHeight="1">
      <c r="A9" s="216" t="s">
        <v>8</v>
      </c>
      <c r="B9" s="213">
        <v>15</v>
      </c>
      <c r="C9" s="214">
        <v>430.57384795999997</v>
      </c>
      <c r="D9" s="213">
        <v>153</v>
      </c>
      <c r="E9" s="213">
        <v>65</v>
      </c>
      <c r="F9" s="213">
        <v>218</v>
      </c>
      <c r="G9" s="215">
        <v>1047.3400000000001</v>
      </c>
      <c r="H9" s="213">
        <v>80</v>
      </c>
      <c r="I9" s="215">
        <v>9531.9070709500011</v>
      </c>
      <c r="J9" s="213">
        <v>1513</v>
      </c>
      <c r="K9" s="213">
        <v>1040</v>
      </c>
      <c r="L9" s="213">
        <v>2553</v>
      </c>
      <c r="M9" s="215">
        <v>57037.889999999978</v>
      </c>
      <c r="N9" s="213">
        <v>95</v>
      </c>
      <c r="O9" s="215">
        <v>9962.4809189100033</v>
      </c>
      <c r="P9" s="213">
        <v>1666</v>
      </c>
      <c r="Q9" s="213">
        <v>1105</v>
      </c>
      <c r="R9" s="213">
        <v>2771</v>
      </c>
      <c r="S9" s="215">
        <v>58085.229999999974</v>
      </c>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row>
    <row r="10" spans="1:159" s="72" customFormat="1" ht="20.100000000000001" customHeight="1">
      <c r="A10" s="216" t="s">
        <v>10</v>
      </c>
      <c r="B10" s="213">
        <v>8</v>
      </c>
      <c r="C10" s="214">
        <v>77.291027499999998</v>
      </c>
      <c r="D10" s="213">
        <v>153</v>
      </c>
      <c r="E10" s="213">
        <v>224</v>
      </c>
      <c r="F10" s="213">
        <v>377</v>
      </c>
      <c r="G10" s="215">
        <v>538.37</v>
      </c>
      <c r="H10" s="213">
        <v>58</v>
      </c>
      <c r="I10" s="215">
        <v>3485.9256984500003</v>
      </c>
      <c r="J10" s="213">
        <v>1366</v>
      </c>
      <c r="K10" s="213">
        <v>1027</v>
      </c>
      <c r="L10" s="213">
        <v>2393</v>
      </c>
      <c r="M10" s="215">
        <v>31887.609999999993</v>
      </c>
      <c r="N10" s="213">
        <v>66</v>
      </c>
      <c r="O10" s="215">
        <v>3563.2167259500011</v>
      </c>
      <c r="P10" s="213">
        <v>1519</v>
      </c>
      <c r="Q10" s="213">
        <v>1251</v>
      </c>
      <c r="R10" s="213">
        <v>2770</v>
      </c>
      <c r="S10" s="215">
        <v>32425.979999999992</v>
      </c>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row>
    <row r="11" spans="1:159" s="72" customFormat="1" ht="20.100000000000001" customHeight="1">
      <c r="A11" s="216" t="s">
        <v>3</v>
      </c>
      <c r="B11" s="213">
        <v>0</v>
      </c>
      <c r="C11" s="214">
        <v>0</v>
      </c>
      <c r="D11" s="213">
        <v>0</v>
      </c>
      <c r="E11" s="213">
        <v>0</v>
      </c>
      <c r="F11" s="213">
        <v>0</v>
      </c>
      <c r="G11" s="215">
        <v>0</v>
      </c>
      <c r="H11" s="213">
        <v>123</v>
      </c>
      <c r="I11" s="215">
        <v>10523.298452410001</v>
      </c>
      <c r="J11" s="213">
        <v>2454</v>
      </c>
      <c r="K11" s="213">
        <v>1794</v>
      </c>
      <c r="L11" s="213">
        <v>4248</v>
      </c>
      <c r="M11" s="215">
        <v>138646.91099999999</v>
      </c>
      <c r="N11" s="213">
        <v>123</v>
      </c>
      <c r="O11" s="215">
        <v>10523.298452409999</v>
      </c>
      <c r="P11" s="213">
        <v>2454</v>
      </c>
      <c r="Q11" s="213">
        <v>1794</v>
      </c>
      <c r="R11" s="213">
        <v>4248</v>
      </c>
      <c r="S11" s="215">
        <v>138646.91099999999</v>
      </c>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row>
    <row r="12" spans="1:159" s="72" customFormat="1" ht="20.100000000000001" customHeight="1">
      <c r="A12" s="217" t="s">
        <v>220</v>
      </c>
      <c r="B12" s="213"/>
      <c r="C12" s="218"/>
      <c r="D12" s="219"/>
      <c r="E12" s="219"/>
      <c r="F12" s="219"/>
      <c r="G12" s="215"/>
      <c r="H12" s="219"/>
      <c r="I12" s="220"/>
      <c r="J12" s="219"/>
      <c r="K12" s="219"/>
      <c r="L12" s="219"/>
      <c r="M12" s="215"/>
      <c r="N12" s="219"/>
      <c r="O12" s="220"/>
      <c r="P12" s="219"/>
      <c r="Q12" s="219"/>
      <c r="R12" s="219"/>
      <c r="S12" s="215"/>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row>
    <row r="13" spans="1:159" s="72" customFormat="1" ht="20.100000000000001" customHeight="1">
      <c r="A13" s="216" t="s">
        <v>39</v>
      </c>
      <c r="B13" s="213">
        <v>0</v>
      </c>
      <c r="C13" s="214">
        <v>0</v>
      </c>
      <c r="D13" s="213">
        <v>0</v>
      </c>
      <c r="E13" s="213">
        <v>0</v>
      </c>
      <c r="F13" s="213">
        <v>0</v>
      </c>
      <c r="G13" s="215">
        <v>0</v>
      </c>
      <c r="H13" s="213">
        <v>17</v>
      </c>
      <c r="I13" s="215">
        <v>346.80399999999997</v>
      </c>
      <c r="J13" s="213">
        <v>203</v>
      </c>
      <c r="K13" s="213">
        <v>164</v>
      </c>
      <c r="L13" s="213">
        <v>367</v>
      </c>
      <c r="M13" s="215">
        <v>12267.2</v>
      </c>
      <c r="N13" s="213">
        <v>17</v>
      </c>
      <c r="O13" s="215">
        <v>346.80399999999997</v>
      </c>
      <c r="P13" s="213">
        <v>203</v>
      </c>
      <c r="Q13" s="213">
        <v>164</v>
      </c>
      <c r="R13" s="213">
        <v>367</v>
      </c>
      <c r="S13" s="215">
        <v>12267.2</v>
      </c>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row>
    <row r="14" spans="1:159" s="72" customFormat="1" ht="20.100000000000001" customHeight="1">
      <c r="A14" s="216" t="s">
        <v>322</v>
      </c>
      <c r="B14" s="213">
        <v>0</v>
      </c>
      <c r="C14" s="214">
        <v>0</v>
      </c>
      <c r="D14" s="213">
        <v>0</v>
      </c>
      <c r="E14" s="213">
        <v>0</v>
      </c>
      <c r="F14" s="213">
        <v>0</v>
      </c>
      <c r="G14" s="215">
        <v>0</v>
      </c>
      <c r="H14" s="213">
        <v>1</v>
      </c>
      <c r="I14" s="215">
        <v>8.1</v>
      </c>
      <c r="J14" s="213">
        <v>5</v>
      </c>
      <c r="K14" s="213">
        <v>0</v>
      </c>
      <c r="L14" s="213">
        <v>5</v>
      </c>
      <c r="M14" s="215">
        <v>293.5</v>
      </c>
      <c r="N14" s="213">
        <v>1</v>
      </c>
      <c r="O14" s="215">
        <v>8.1</v>
      </c>
      <c r="P14" s="213">
        <v>5</v>
      </c>
      <c r="Q14" s="213">
        <v>0</v>
      </c>
      <c r="R14" s="213">
        <v>5</v>
      </c>
      <c r="S14" s="215">
        <v>293.5</v>
      </c>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row>
    <row r="15" spans="1:159" s="72" customFormat="1" ht="20.100000000000001" customHeight="1">
      <c r="A15" s="216" t="s">
        <v>461</v>
      </c>
      <c r="B15" s="213">
        <v>0</v>
      </c>
      <c r="C15" s="214">
        <v>0</v>
      </c>
      <c r="D15" s="213">
        <v>0</v>
      </c>
      <c r="E15" s="213">
        <v>0</v>
      </c>
      <c r="F15" s="213">
        <v>0</v>
      </c>
      <c r="G15" s="215">
        <v>0</v>
      </c>
      <c r="H15" s="213">
        <v>1</v>
      </c>
      <c r="I15" s="215">
        <v>7.1</v>
      </c>
      <c r="J15" s="213">
        <v>2</v>
      </c>
      <c r="K15" s="213">
        <v>0</v>
      </c>
      <c r="L15" s="213">
        <v>2</v>
      </c>
      <c r="M15" s="215">
        <v>1201.97</v>
      </c>
      <c r="N15" s="213">
        <v>1</v>
      </c>
      <c r="O15" s="215">
        <v>7.1</v>
      </c>
      <c r="P15" s="213">
        <v>2</v>
      </c>
      <c r="Q15" s="213">
        <v>0</v>
      </c>
      <c r="R15" s="213">
        <v>2</v>
      </c>
      <c r="S15" s="215">
        <v>1201.97</v>
      </c>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row>
    <row r="16" spans="1:159" s="72" customFormat="1" ht="20.100000000000001" customHeight="1">
      <c r="A16" s="216" t="s">
        <v>462</v>
      </c>
      <c r="B16" s="213">
        <v>2</v>
      </c>
      <c r="C16" s="214">
        <v>13</v>
      </c>
      <c r="D16" s="213">
        <v>17</v>
      </c>
      <c r="E16" s="213">
        <v>17</v>
      </c>
      <c r="F16" s="213">
        <v>34</v>
      </c>
      <c r="G16" s="215">
        <v>135.34</v>
      </c>
      <c r="H16" s="213">
        <v>2</v>
      </c>
      <c r="I16" s="215">
        <v>86.419420000000002</v>
      </c>
      <c r="J16" s="213">
        <v>45</v>
      </c>
      <c r="K16" s="213">
        <v>3</v>
      </c>
      <c r="L16" s="213">
        <v>48</v>
      </c>
      <c r="M16" s="215">
        <v>2217.2600000000002</v>
      </c>
      <c r="N16" s="213">
        <v>4</v>
      </c>
      <c r="O16" s="215">
        <v>99.419420000000002</v>
      </c>
      <c r="P16" s="213">
        <v>62</v>
      </c>
      <c r="Q16" s="213">
        <v>20</v>
      </c>
      <c r="R16" s="213">
        <v>82</v>
      </c>
      <c r="S16" s="215">
        <v>2352.6000000000004</v>
      </c>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row>
    <row r="17" spans="1:159" s="72" customFormat="1" ht="20.100000000000001" customHeight="1">
      <c r="A17" s="216" t="s">
        <v>4</v>
      </c>
      <c r="B17" s="213">
        <v>0</v>
      </c>
      <c r="C17" s="214">
        <v>0</v>
      </c>
      <c r="D17" s="213">
        <v>0</v>
      </c>
      <c r="E17" s="213">
        <v>0</v>
      </c>
      <c r="F17" s="213">
        <v>0</v>
      </c>
      <c r="G17" s="215">
        <v>0</v>
      </c>
      <c r="H17" s="213">
        <v>16</v>
      </c>
      <c r="I17" s="215">
        <v>7718.0927429999992</v>
      </c>
      <c r="J17" s="213">
        <v>1459</v>
      </c>
      <c r="K17" s="213">
        <v>1156</v>
      </c>
      <c r="L17" s="213">
        <v>2615</v>
      </c>
      <c r="M17" s="215">
        <v>92074.72199999998</v>
      </c>
      <c r="N17" s="213">
        <v>16</v>
      </c>
      <c r="O17" s="215">
        <v>7718.0927429999992</v>
      </c>
      <c r="P17" s="213">
        <v>1459</v>
      </c>
      <c r="Q17" s="213">
        <v>1156</v>
      </c>
      <c r="R17" s="213">
        <v>2615</v>
      </c>
      <c r="S17" s="215">
        <v>92074.72199999998</v>
      </c>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row>
    <row r="18" spans="1:159" s="72" customFormat="1" ht="20.100000000000001" customHeight="1">
      <c r="A18" s="216" t="s">
        <v>26</v>
      </c>
      <c r="B18" s="213">
        <v>0</v>
      </c>
      <c r="C18" s="214">
        <v>0</v>
      </c>
      <c r="D18" s="213">
        <v>0</v>
      </c>
      <c r="E18" s="213">
        <v>0</v>
      </c>
      <c r="F18" s="213">
        <v>0</v>
      </c>
      <c r="G18" s="215">
        <v>0</v>
      </c>
      <c r="H18" s="213">
        <v>28</v>
      </c>
      <c r="I18" s="215">
        <v>16741.70837416</v>
      </c>
      <c r="J18" s="213">
        <v>1020</v>
      </c>
      <c r="K18" s="213">
        <v>668</v>
      </c>
      <c r="L18" s="213">
        <v>1688</v>
      </c>
      <c r="M18" s="215">
        <v>100920.55999999995</v>
      </c>
      <c r="N18" s="213">
        <v>28</v>
      </c>
      <c r="O18" s="215">
        <v>16741.70837416</v>
      </c>
      <c r="P18" s="213">
        <v>1020</v>
      </c>
      <c r="Q18" s="213">
        <v>668</v>
      </c>
      <c r="R18" s="213">
        <v>1688</v>
      </c>
      <c r="S18" s="215">
        <v>100920.55999999995</v>
      </c>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row>
    <row r="19" spans="1:159" s="72" customFormat="1" ht="20.100000000000001" customHeight="1">
      <c r="A19" s="216" t="s">
        <v>312</v>
      </c>
      <c r="B19" s="221">
        <v>0</v>
      </c>
      <c r="C19" s="218">
        <v>0</v>
      </c>
      <c r="D19" s="221">
        <v>0</v>
      </c>
      <c r="E19" s="221">
        <v>0</v>
      </c>
      <c r="F19" s="221">
        <v>0</v>
      </c>
      <c r="G19" s="220">
        <v>0</v>
      </c>
      <c r="H19" s="221">
        <v>3</v>
      </c>
      <c r="I19" s="220">
        <v>1570.675</v>
      </c>
      <c r="J19" s="221">
        <v>272</v>
      </c>
      <c r="K19" s="221">
        <v>170</v>
      </c>
      <c r="L19" s="221">
        <v>442</v>
      </c>
      <c r="M19" s="220">
        <v>878.29</v>
      </c>
      <c r="N19" s="221">
        <v>3</v>
      </c>
      <c r="O19" s="220">
        <v>1570.675</v>
      </c>
      <c r="P19" s="221">
        <v>272</v>
      </c>
      <c r="Q19" s="221">
        <v>170</v>
      </c>
      <c r="R19" s="221">
        <v>442</v>
      </c>
      <c r="S19" s="220">
        <v>878.29</v>
      </c>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row>
    <row r="20" spans="1:159" s="72" customFormat="1" ht="20.100000000000001" customHeight="1">
      <c r="A20" s="212" t="s">
        <v>32</v>
      </c>
      <c r="B20" s="213">
        <v>0</v>
      </c>
      <c r="C20" s="218">
        <v>0</v>
      </c>
      <c r="D20" s="219">
        <v>0</v>
      </c>
      <c r="E20" s="219">
        <v>0</v>
      </c>
      <c r="F20" s="219">
        <v>0</v>
      </c>
      <c r="G20" s="215">
        <v>0</v>
      </c>
      <c r="H20" s="222">
        <v>13</v>
      </c>
      <c r="I20" s="220">
        <v>1481.7336374699996</v>
      </c>
      <c r="J20" s="219">
        <v>186</v>
      </c>
      <c r="K20" s="219">
        <v>163</v>
      </c>
      <c r="L20" s="219">
        <v>349</v>
      </c>
      <c r="M20" s="215">
        <v>84937.53</v>
      </c>
      <c r="N20" s="222">
        <v>13</v>
      </c>
      <c r="O20" s="220">
        <v>1481.7336374699996</v>
      </c>
      <c r="P20" s="219">
        <v>186</v>
      </c>
      <c r="Q20" s="219">
        <v>163</v>
      </c>
      <c r="R20" s="219">
        <v>349</v>
      </c>
      <c r="S20" s="215">
        <v>84937.53</v>
      </c>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row>
    <row r="21" spans="1:159" s="73" customFormat="1" ht="20.100000000000001" customHeight="1">
      <c r="A21" s="212" t="s">
        <v>323</v>
      </c>
      <c r="B21" s="213">
        <v>0</v>
      </c>
      <c r="C21" s="218">
        <v>0</v>
      </c>
      <c r="D21" s="219">
        <v>0</v>
      </c>
      <c r="E21" s="219">
        <v>0</v>
      </c>
      <c r="F21" s="219">
        <v>0</v>
      </c>
      <c r="G21" s="215">
        <v>0</v>
      </c>
      <c r="H21" s="222">
        <v>8</v>
      </c>
      <c r="I21" s="220">
        <v>217.52600000000001</v>
      </c>
      <c r="J21" s="219">
        <v>71</v>
      </c>
      <c r="K21" s="219">
        <v>16</v>
      </c>
      <c r="L21" s="219">
        <v>87</v>
      </c>
      <c r="M21" s="215">
        <v>13914.937</v>
      </c>
      <c r="N21" s="222">
        <v>8</v>
      </c>
      <c r="O21" s="220">
        <v>217.52600000000001</v>
      </c>
      <c r="P21" s="219">
        <v>71</v>
      </c>
      <c r="Q21" s="219">
        <v>16</v>
      </c>
      <c r="R21" s="219">
        <v>87</v>
      </c>
      <c r="S21" s="215">
        <v>13914.937</v>
      </c>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row>
    <row r="22" spans="1:159" s="73" customFormat="1" ht="20.100000000000001" customHeight="1">
      <c r="A22" s="212" t="s">
        <v>463</v>
      </c>
      <c r="B22" s="213">
        <v>0</v>
      </c>
      <c r="C22" s="218">
        <v>0</v>
      </c>
      <c r="D22" s="219">
        <v>0</v>
      </c>
      <c r="E22" s="219">
        <v>0</v>
      </c>
      <c r="F22" s="219">
        <v>0</v>
      </c>
      <c r="G22" s="215">
        <v>0</v>
      </c>
      <c r="H22" s="222">
        <v>1</v>
      </c>
      <c r="I22" s="220">
        <v>15.5</v>
      </c>
      <c r="J22" s="219">
        <v>13</v>
      </c>
      <c r="K22" s="219">
        <v>2</v>
      </c>
      <c r="L22" s="219">
        <v>15</v>
      </c>
      <c r="M22" s="215">
        <v>258</v>
      </c>
      <c r="N22" s="222">
        <v>1</v>
      </c>
      <c r="O22" s="220">
        <v>15.5</v>
      </c>
      <c r="P22" s="219">
        <v>13</v>
      </c>
      <c r="Q22" s="219">
        <v>2</v>
      </c>
      <c r="R22" s="219">
        <v>15</v>
      </c>
      <c r="S22" s="215">
        <v>258</v>
      </c>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row>
    <row r="23" spans="1:159" s="73" customFormat="1" ht="20.100000000000001" customHeight="1">
      <c r="A23" s="212" t="s">
        <v>382</v>
      </c>
      <c r="B23" s="213">
        <v>1</v>
      </c>
      <c r="C23" s="218">
        <v>5.35</v>
      </c>
      <c r="D23" s="219">
        <v>2</v>
      </c>
      <c r="E23" s="219">
        <v>1</v>
      </c>
      <c r="F23" s="219">
        <v>3</v>
      </c>
      <c r="G23" s="215">
        <v>71</v>
      </c>
      <c r="H23" s="222">
        <v>4</v>
      </c>
      <c r="I23" s="220">
        <v>54.03</v>
      </c>
      <c r="J23" s="219">
        <v>27</v>
      </c>
      <c r="K23" s="219">
        <v>3</v>
      </c>
      <c r="L23" s="219">
        <v>30</v>
      </c>
      <c r="M23" s="215">
        <v>1704.74</v>
      </c>
      <c r="N23" s="222">
        <v>5</v>
      </c>
      <c r="O23" s="220">
        <v>59.38</v>
      </c>
      <c r="P23" s="219">
        <v>29</v>
      </c>
      <c r="Q23" s="219">
        <v>4</v>
      </c>
      <c r="R23" s="219">
        <v>33</v>
      </c>
      <c r="S23" s="215">
        <v>1775.74</v>
      </c>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row>
    <row r="24" spans="1:159" s="72" customFormat="1" ht="20.100000000000001" customHeight="1">
      <c r="A24" s="212" t="s">
        <v>12</v>
      </c>
      <c r="B24" s="223">
        <v>2</v>
      </c>
      <c r="C24" s="218">
        <v>17.744</v>
      </c>
      <c r="D24" s="223">
        <v>43</v>
      </c>
      <c r="E24" s="223">
        <v>22</v>
      </c>
      <c r="F24" s="223">
        <v>65</v>
      </c>
      <c r="G24" s="220">
        <v>146.5</v>
      </c>
      <c r="H24" s="223">
        <v>27</v>
      </c>
      <c r="I24" s="220">
        <v>9435.5705571100007</v>
      </c>
      <c r="J24" s="223">
        <v>911</v>
      </c>
      <c r="K24" s="223">
        <v>743</v>
      </c>
      <c r="L24" s="223">
        <v>1654</v>
      </c>
      <c r="M24" s="220">
        <v>187487.84649999999</v>
      </c>
      <c r="N24" s="223">
        <v>29</v>
      </c>
      <c r="O24" s="220">
        <v>9453.3145571100031</v>
      </c>
      <c r="P24" s="223">
        <v>954</v>
      </c>
      <c r="Q24" s="223">
        <v>765</v>
      </c>
      <c r="R24" s="223">
        <v>1719</v>
      </c>
      <c r="S24" s="220">
        <v>187634.34649999999</v>
      </c>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row>
    <row r="25" spans="1:159" s="72" customFormat="1" ht="20.100000000000001" customHeight="1">
      <c r="A25" s="216" t="s">
        <v>370</v>
      </c>
      <c r="B25" s="213">
        <v>0</v>
      </c>
      <c r="C25" s="214">
        <v>0</v>
      </c>
      <c r="D25" s="213">
        <v>0</v>
      </c>
      <c r="E25" s="213">
        <v>0</v>
      </c>
      <c r="F25" s="213">
        <v>0</v>
      </c>
      <c r="G25" s="215">
        <v>0</v>
      </c>
      <c r="H25" s="213">
        <v>3</v>
      </c>
      <c r="I25" s="215">
        <v>212</v>
      </c>
      <c r="J25" s="213">
        <v>24</v>
      </c>
      <c r="K25" s="213">
        <v>21</v>
      </c>
      <c r="L25" s="213">
        <v>45</v>
      </c>
      <c r="M25" s="215">
        <v>10297.921600000001</v>
      </c>
      <c r="N25" s="213">
        <v>3</v>
      </c>
      <c r="O25" s="215">
        <v>212</v>
      </c>
      <c r="P25" s="213">
        <v>24</v>
      </c>
      <c r="Q25" s="213">
        <v>21</v>
      </c>
      <c r="R25" s="213">
        <v>45</v>
      </c>
      <c r="S25" s="215">
        <v>10297.921600000001</v>
      </c>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row>
    <row r="26" spans="1:159" s="73" customFormat="1" ht="20.100000000000001" customHeight="1">
      <c r="A26" s="198" t="s">
        <v>41</v>
      </c>
      <c r="B26" s="199">
        <v>0</v>
      </c>
      <c r="C26" s="200">
        <v>0</v>
      </c>
      <c r="D26" s="199">
        <v>0</v>
      </c>
      <c r="E26" s="199">
        <v>0</v>
      </c>
      <c r="F26" s="199">
        <v>0</v>
      </c>
      <c r="G26" s="129">
        <v>0</v>
      </c>
      <c r="H26" s="199">
        <v>7</v>
      </c>
      <c r="I26" s="129">
        <v>2695.98</v>
      </c>
      <c r="J26" s="199">
        <v>68</v>
      </c>
      <c r="K26" s="199">
        <v>15</v>
      </c>
      <c r="L26" s="199">
        <v>83</v>
      </c>
      <c r="M26" s="129">
        <v>215248.98499999999</v>
      </c>
      <c r="N26" s="199">
        <v>7</v>
      </c>
      <c r="O26" s="129">
        <v>2695.98</v>
      </c>
      <c r="P26" s="199">
        <v>68</v>
      </c>
      <c r="Q26" s="199">
        <v>15</v>
      </c>
      <c r="R26" s="199">
        <v>83</v>
      </c>
      <c r="S26" s="129">
        <v>215248.98500000002</v>
      </c>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row>
    <row r="27" spans="1:159" s="72" customFormat="1" ht="20.100000000000001" customHeight="1">
      <c r="A27" s="216" t="s">
        <v>464</v>
      </c>
      <c r="B27" s="213">
        <v>0</v>
      </c>
      <c r="C27" s="214">
        <v>0</v>
      </c>
      <c r="D27" s="213">
        <v>0</v>
      </c>
      <c r="E27" s="213">
        <v>0</v>
      </c>
      <c r="F27" s="213">
        <v>0</v>
      </c>
      <c r="G27" s="215">
        <v>0</v>
      </c>
      <c r="H27" s="213">
        <v>3</v>
      </c>
      <c r="I27" s="215">
        <v>127.5</v>
      </c>
      <c r="J27" s="213">
        <v>68</v>
      </c>
      <c r="K27" s="213">
        <v>19</v>
      </c>
      <c r="L27" s="213">
        <v>87</v>
      </c>
      <c r="M27" s="215">
        <v>2289.5</v>
      </c>
      <c r="N27" s="213">
        <v>3</v>
      </c>
      <c r="O27" s="215">
        <v>127.5</v>
      </c>
      <c r="P27" s="213">
        <v>68</v>
      </c>
      <c r="Q27" s="213">
        <v>19</v>
      </c>
      <c r="R27" s="213">
        <v>87</v>
      </c>
      <c r="S27" s="215">
        <v>2289.5</v>
      </c>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row>
    <row r="28" spans="1:159" s="72" customFormat="1" ht="20.100000000000001" customHeight="1">
      <c r="A28" s="216" t="s">
        <v>465</v>
      </c>
      <c r="B28" s="213">
        <v>0</v>
      </c>
      <c r="C28" s="214">
        <v>0</v>
      </c>
      <c r="D28" s="213">
        <v>0</v>
      </c>
      <c r="E28" s="213">
        <v>0</v>
      </c>
      <c r="F28" s="213">
        <v>0</v>
      </c>
      <c r="G28" s="215">
        <v>0</v>
      </c>
      <c r="H28" s="213">
        <v>0</v>
      </c>
      <c r="I28" s="215">
        <v>0</v>
      </c>
      <c r="J28" s="213">
        <v>0</v>
      </c>
      <c r="K28" s="213">
        <v>0</v>
      </c>
      <c r="L28" s="213">
        <v>0</v>
      </c>
      <c r="M28" s="215">
        <v>0</v>
      </c>
      <c r="N28" s="213">
        <v>0</v>
      </c>
      <c r="O28" s="215">
        <v>0</v>
      </c>
      <c r="P28" s="213">
        <v>0</v>
      </c>
      <c r="Q28" s="213">
        <v>0</v>
      </c>
      <c r="R28" s="213">
        <v>0</v>
      </c>
      <c r="S28" s="215">
        <v>0</v>
      </c>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row>
    <row r="29" spans="1:159" s="73" customFormat="1" ht="20.100000000000001" customHeight="1">
      <c r="A29" s="224" t="s">
        <v>221</v>
      </c>
      <c r="B29" s="213"/>
      <c r="C29" s="214"/>
      <c r="D29" s="213"/>
      <c r="E29" s="213"/>
      <c r="F29" s="213"/>
      <c r="G29" s="215"/>
      <c r="H29" s="213"/>
      <c r="I29" s="215"/>
      <c r="J29" s="213"/>
      <c r="K29" s="213"/>
      <c r="L29" s="213"/>
      <c r="M29" s="215"/>
      <c r="N29" s="213"/>
      <c r="O29" s="215"/>
      <c r="P29" s="213"/>
      <c r="Q29" s="213"/>
      <c r="R29" s="213"/>
      <c r="S29" s="215"/>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row>
    <row r="30" spans="1:159" s="73" customFormat="1" ht="20.100000000000001" customHeight="1">
      <c r="A30" s="216" t="s">
        <v>109</v>
      </c>
      <c r="B30" s="213">
        <v>0</v>
      </c>
      <c r="C30" s="214">
        <v>0</v>
      </c>
      <c r="D30" s="213">
        <v>0</v>
      </c>
      <c r="E30" s="213">
        <v>0</v>
      </c>
      <c r="F30" s="213">
        <v>0</v>
      </c>
      <c r="G30" s="215">
        <v>0</v>
      </c>
      <c r="H30" s="213">
        <v>6</v>
      </c>
      <c r="I30" s="215">
        <v>191.06</v>
      </c>
      <c r="J30" s="213">
        <v>63</v>
      </c>
      <c r="K30" s="213">
        <v>29</v>
      </c>
      <c r="L30" s="213">
        <v>92</v>
      </c>
      <c r="M30" s="215">
        <v>2132.33</v>
      </c>
      <c r="N30" s="213">
        <v>6</v>
      </c>
      <c r="O30" s="215">
        <v>191.06</v>
      </c>
      <c r="P30" s="213">
        <v>63</v>
      </c>
      <c r="Q30" s="213">
        <v>29</v>
      </c>
      <c r="R30" s="213">
        <v>92</v>
      </c>
      <c r="S30" s="215">
        <v>2132.33</v>
      </c>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row>
    <row r="31" spans="1:159" s="72" customFormat="1" ht="20.100000000000001" customHeight="1">
      <c r="A31" s="216" t="s">
        <v>52</v>
      </c>
      <c r="B31" s="213">
        <v>0</v>
      </c>
      <c r="C31" s="214">
        <v>0</v>
      </c>
      <c r="D31" s="213">
        <v>0</v>
      </c>
      <c r="E31" s="213">
        <v>0</v>
      </c>
      <c r="F31" s="213">
        <v>0</v>
      </c>
      <c r="G31" s="215">
        <v>0</v>
      </c>
      <c r="H31" s="213">
        <v>28</v>
      </c>
      <c r="I31" s="215">
        <v>24621.82729546</v>
      </c>
      <c r="J31" s="213">
        <v>558</v>
      </c>
      <c r="K31" s="213">
        <v>221</v>
      </c>
      <c r="L31" s="213">
        <v>779</v>
      </c>
      <c r="M31" s="215">
        <v>1138180.75</v>
      </c>
      <c r="N31" s="213">
        <v>28</v>
      </c>
      <c r="O31" s="215">
        <v>24621.82729546</v>
      </c>
      <c r="P31" s="213">
        <v>558</v>
      </c>
      <c r="Q31" s="213">
        <v>221</v>
      </c>
      <c r="R31" s="213">
        <v>779</v>
      </c>
      <c r="S31" s="215">
        <v>1138180.75</v>
      </c>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row>
    <row r="32" spans="1:159" s="72" customFormat="1" ht="20.100000000000001" customHeight="1">
      <c r="A32" s="216" t="s">
        <v>0</v>
      </c>
      <c r="B32" s="213">
        <v>2</v>
      </c>
      <c r="C32" s="214">
        <v>3556.6922</v>
      </c>
      <c r="D32" s="213">
        <v>235</v>
      </c>
      <c r="E32" s="213">
        <v>12</v>
      </c>
      <c r="F32" s="213">
        <v>247</v>
      </c>
      <c r="G32" s="215">
        <v>95</v>
      </c>
      <c r="H32" s="213">
        <v>229</v>
      </c>
      <c r="I32" s="215">
        <v>19691.930997025003</v>
      </c>
      <c r="J32" s="213">
        <v>5867</v>
      </c>
      <c r="K32" s="213">
        <v>3374</v>
      </c>
      <c r="L32" s="213">
        <v>9241</v>
      </c>
      <c r="M32" s="215">
        <v>189677.962</v>
      </c>
      <c r="N32" s="213">
        <v>231</v>
      </c>
      <c r="O32" s="215">
        <v>23248.623197025008</v>
      </c>
      <c r="P32" s="213">
        <v>6102</v>
      </c>
      <c r="Q32" s="213">
        <v>3386</v>
      </c>
      <c r="R32" s="213">
        <v>9488</v>
      </c>
      <c r="S32" s="215">
        <v>189772.96199999991</v>
      </c>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row>
    <row r="33" spans="1:159" s="72" customFormat="1" ht="20.100000000000001" customHeight="1">
      <c r="A33" s="216" t="s">
        <v>371</v>
      </c>
      <c r="B33" s="213">
        <v>0</v>
      </c>
      <c r="C33" s="214">
        <v>0</v>
      </c>
      <c r="D33" s="213">
        <v>0</v>
      </c>
      <c r="E33" s="213">
        <v>0</v>
      </c>
      <c r="F33" s="213">
        <v>0</v>
      </c>
      <c r="G33" s="215">
        <v>0</v>
      </c>
      <c r="H33" s="213">
        <v>4</v>
      </c>
      <c r="I33" s="215">
        <v>30.1</v>
      </c>
      <c r="J33" s="213">
        <v>14</v>
      </c>
      <c r="K33" s="213">
        <v>0</v>
      </c>
      <c r="L33" s="213">
        <v>14</v>
      </c>
      <c r="M33" s="215">
        <v>1215</v>
      </c>
      <c r="N33" s="213">
        <v>4</v>
      </c>
      <c r="O33" s="215">
        <v>30.1</v>
      </c>
      <c r="P33" s="213">
        <v>14</v>
      </c>
      <c r="Q33" s="213">
        <v>0</v>
      </c>
      <c r="R33" s="213">
        <v>14</v>
      </c>
      <c r="S33" s="215">
        <v>1215</v>
      </c>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row>
    <row r="34" spans="1:159" s="72" customFormat="1" ht="20.100000000000001" customHeight="1">
      <c r="A34" s="216" t="s">
        <v>20</v>
      </c>
      <c r="B34" s="213">
        <v>0</v>
      </c>
      <c r="C34" s="214">
        <v>0</v>
      </c>
      <c r="D34" s="213">
        <v>0</v>
      </c>
      <c r="E34" s="213">
        <v>0</v>
      </c>
      <c r="F34" s="213">
        <v>0</v>
      </c>
      <c r="G34" s="215">
        <v>0</v>
      </c>
      <c r="H34" s="213">
        <v>15</v>
      </c>
      <c r="I34" s="215">
        <v>3148.277826</v>
      </c>
      <c r="J34" s="213">
        <v>592</v>
      </c>
      <c r="K34" s="213">
        <v>509</v>
      </c>
      <c r="L34" s="213">
        <v>1101</v>
      </c>
      <c r="M34" s="215">
        <v>37327.880000000005</v>
      </c>
      <c r="N34" s="213">
        <v>15</v>
      </c>
      <c r="O34" s="215">
        <v>3148.277826</v>
      </c>
      <c r="P34" s="213">
        <v>592</v>
      </c>
      <c r="Q34" s="213">
        <v>509</v>
      </c>
      <c r="R34" s="213">
        <v>1101</v>
      </c>
      <c r="S34" s="215">
        <v>37327.879999999997</v>
      </c>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row>
    <row r="35" spans="1:159" s="72" customFormat="1" ht="20.100000000000001" customHeight="1">
      <c r="A35" s="224" t="s">
        <v>222</v>
      </c>
      <c r="B35" s="213"/>
      <c r="C35" s="214"/>
      <c r="D35" s="213"/>
      <c r="E35" s="213"/>
      <c r="F35" s="213"/>
      <c r="G35" s="215"/>
      <c r="H35" s="213"/>
      <c r="I35" s="215"/>
      <c r="J35" s="213"/>
      <c r="K35" s="213"/>
      <c r="L35" s="213"/>
      <c r="M35" s="215"/>
      <c r="N35" s="213"/>
      <c r="O35" s="215"/>
      <c r="P35" s="213"/>
      <c r="Q35" s="213"/>
      <c r="R35" s="213"/>
      <c r="S35" s="215"/>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row>
    <row r="36" spans="1:159" s="72" customFormat="1" ht="20.100000000000001" customHeight="1">
      <c r="A36" s="216" t="s">
        <v>404</v>
      </c>
      <c r="B36" s="213">
        <v>0</v>
      </c>
      <c r="C36" s="214">
        <v>0</v>
      </c>
      <c r="D36" s="213">
        <v>0</v>
      </c>
      <c r="E36" s="213">
        <v>0</v>
      </c>
      <c r="F36" s="213">
        <v>0</v>
      </c>
      <c r="G36" s="215">
        <v>0</v>
      </c>
      <c r="H36" s="213">
        <v>16</v>
      </c>
      <c r="I36" s="215">
        <v>1148.2080609999998</v>
      </c>
      <c r="J36" s="213">
        <v>206</v>
      </c>
      <c r="K36" s="213">
        <v>122</v>
      </c>
      <c r="L36" s="213">
        <v>328</v>
      </c>
      <c r="M36" s="215">
        <v>45733.21</v>
      </c>
      <c r="N36" s="213">
        <v>16</v>
      </c>
      <c r="O36" s="215">
        <v>1148.2080609999998</v>
      </c>
      <c r="P36" s="213">
        <v>206</v>
      </c>
      <c r="Q36" s="213">
        <v>122</v>
      </c>
      <c r="R36" s="213">
        <v>328</v>
      </c>
      <c r="S36" s="215">
        <v>45733.21</v>
      </c>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row>
    <row r="37" spans="1:159" s="72" customFormat="1" ht="20.100000000000001" customHeight="1">
      <c r="A37" s="216" t="s">
        <v>62</v>
      </c>
      <c r="B37" s="213">
        <v>0</v>
      </c>
      <c r="C37" s="214">
        <v>0</v>
      </c>
      <c r="D37" s="213">
        <v>0</v>
      </c>
      <c r="E37" s="213">
        <v>0</v>
      </c>
      <c r="F37" s="213">
        <v>0</v>
      </c>
      <c r="G37" s="215">
        <v>0</v>
      </c>
      <c r="H37" s="213">
        <v>8</v>
      </c>
      <c r="I37" s="215">
        <v>621.18149945999994</v>
      </c>
      <c r="J37" s="213">
        <v>116</v>
      </c>
      <c r="K37" s="213">
        <v>83</v>
      </c>
      <c r="L37" s="213">
        <v>199</v>
      </c>
      <c r="M37" s="215">
        <v>6355.17</v>
      </c>
      <c r="N37" s="213">
        <v>8</v>
      </c>
      <c r="O37" s="215">
        <v>621.18149945999994</v>
      </c>
      <c r="P37" s="213">
        <v>116</v>
      </c>
      <c r="Q37" s="213">
        <v>83</v>
      </c>
      <c r="R37" s="213">
        <v>199</v>
      </c>
      <c r="S37" s="215">
        <v>6355.17</v>
      </c>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row>
    <row r="38" spans="1:159" s="72" customFormat="1" ht="20.100000000000001" customHeight="1">
      <c r="A38" s="216" t="s">
        <v>122</v>
      </c>
      <c r="B38" s="213">
        <v>0</v>
      </c>
      <c r="C38" s="214">
        <v>0</v>
      </c>
      <c r="D38" s="213">
        <v>0</v>
      </c>
      <c r="E38" s="213">
        <v>0</v>
      </c>
      <c r="F38" s="213">
        <v>0</v>
      </c>
      <c r="G38" s="215">
        <v>0</v>
      </c>
      <c r="H38" s="213">
        <v>5</v>
      </c>
      <c r="I38" s="215">
        <v>45.05</v>
      </c>
      <c r="J38" s="213">
        <v>45</v>
      </c>
      <c r="K38" s="213">
        <v>18</v>
      </c>
      <c r="L38" s="213">
        <v>63</v>
      </c>
      <c r="M38" s="215">
        <v>1284.58</v>
      </c>
      <c r="N38" s="213">
        <v>5</v>
      </c>
      <c r="O38" s="215">
        <v>45.05</v>
      </c>
      <c r="P38" s="213">
        <v>45</v>
      </c>
      <c r="Q38" s="213">
        <v>18</v>
      </c>
      <c r="R38" s="213">
        <v>63</v>
      </c>
      <c r="S38" s="215">
        <v>1284.58</v>
      </c>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row>
    <row r="39" spans="1:159" s="72" customFormat="1" ht="20.100000000000001" customHeight="1">
      <c r="A39" s="216" t="s">
        <v>466</v>
      </c>
      <c r="B39" s="213">
        <v>0</v>
      </c>
      <c r="C39" s="214">
        <v>0</v>
      </c>
      <c r="D39" s="213">
        <v>0</v>
      </c>
      <c r="E39" s="213">
        <v>0</v>
      </c>
      <c r="F39" s="213">
        <v>0</v>
      </c>
      <c r="G39" s="215">
        <v>0</v>
      </c>
      <c r="H39" s="213">
        <v>4</v>
      </c>
      <c r="I39" s="215">
        <v>47.5</v>
      </c>
      <c r="J39" s="213">
        <v>25</v>
      </c>
      <c r="K39" s="213">
        <v>1</v>
      </c>
      <c r="L39" s="213">
        <v>26</v>
      </c>
      <c r="M39" s="215">
        <v>1577</v>
      </c>
      <c r="N39" s="213">
        <v>4</v>
      </c>
      <c r="O39" s="215">
        <v>47.5</v>
      </c>
      <c r="P39" s="213">
        <v>25</v>
      </c>
      <c r="Q39" s="213">
        <v>1</v>
      </c>
      <c r="R39" s="213">
        <v>26</v>
      </c>
      <c r="S39" s="215">
        <v>1577</v>
      </c>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row>
    <row r="40" spans="1:159" s="72" customFormat="1" ht="20.100000000000001" customHeight="1">
      <c r="A40" s="216" t="s">
        <v>21</v>
      </c>
      <c r="B40" s="213">
        <v>0</v>
      </c>
      <c r="C40" s="214">
        <v>0</v>
      </c>
      <c r="D40" s="213">
        <v>0</v>
      </c>
      <c r="E40" s="213">
        <v>0</v>
      </c>
      <c r="F40" s="213">
        <v>0</v>
      </c>
      <c r="G40" s="215">
        <v>0</v>
      </c>
      <c r="H40" s="213">
        <v>33</v>
      </c>
      <c r="I40" s="215">
        <v>3747.5962549999999</v>
      </c>
      <c r="J40" s="213">
        <v>434</v>
      </c>
      <c r="K40" s="213">
        <v>415</v>
      </c>
      <c r="L40" s="213">
        <v>849</v>
      </c>
      <c r="M40" s="215">
        <v>71883.83</v>
      </c>
      <c r="N40" s="213">
        <v>33</v>
      </c>
      <c r="O40" s="215">
        <v>3747.5962549999995</v>
      </c>
      <c r="P40" s="213">
        <v>434</v>
      </c>
      <c r="Q40" s="213">
        <v>415</v>
      </c>
      <c r="R40" s="213">
        <v>849</v>
      </c>
      <c r="S40" s="215">
        <v>71883.830000000016</v>
      </c>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row>
    <row r="41" spans="1:159" s="72" customFormat="1" ht="20.100000000000001" customHeight="1">
      <c r="A41" s="216" t="s">
        <v>354</v>
      </c>
      <c r="B41" s="213">
        <v>0</v>
      </c>
      <c r="C41" s="214">
        <v>0</v>
      </c>
      <c r="D41" s="213">
        <v>0</v>
      </c>
      <c r="E41" s="213">
        <v>0</v>
      </c>
      <c r="F41" s="213">
        <v>0</v>
      </c>
      <c r="G41" s="215">
        <v>0</v>
      </c>
      <c r="H41" s="213">
        <v>0</v>
      </c>
      <c r="I41" s="215">
        <v>0</v>
      </c>
      <c r="J41" s="213">
        <v>0</v>
      </c>
      <c r="K41" s="213">
        <v>0</v>
      </c>
      <c r="L41" s="213">
        <v>0</v>
      </c>
      <c r="M41" s="215">
        <v>0</v>
      </c>
      <c r="N41" s="213">
        <v>0</v>
      </c>
      <c r="O41" s="215">
        <v>0</v>
      </c>
      <c r="P41" s="213">
        <v>0</v>
      </c>
      <c r="Q41" s="213">
        <v>0</v>
      </c>
      <c r="R41" s="213">
        <v>0</v>
      </c>
      <c r="S41" s="215">
        <v>0</v>
      </c>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row>
    <row r="42" spans="1:159" s="72" customFormat="1" ht="20.100000000000001" customHeight="1">
      <c r="A42" s="216" t="s">
        <v>341</v>
      </c>
      <c r="B42" s="213">
        <v>0</v>
      </c>
      <c r="C42" s="214">
        <v>0</v>
      </c>
      <c r="D42" s="213">
        <v>0</v>
      </c>
      <c r="E42" s="213">
        <v>0</v>
      </c>
      <c r="F42" s="213">
        <v>0</v>
      </c>
      <c r="G42" s="215">
        <v>0</v>
      </c>
      <c r="H42" s="213">
        <v>4</v>
      </c>
      <c r="I42" s="215">
        <v>2791.5603220000003</v>
      </c>
      <c r="J42" s="213">
        <v>16</v>
      </c>
      <c r="K42" s="213">
        <v>0</v>
      </c>
      <c r="L42" s="213">
        <v>16</v>
      </c>
      <c r="M42" s="215">
        <v>241615.538</v>
      </c>
      <c r="N42" s="213">
        <v>4</v>
      </c>
      <c r="O42" s="215">
        <v>2791.5603220000003</v>
      </c>
      <c r="P42" s="213">
        <v>16</v>
      </c>
      <c r="Q42" s="213">
        <v>0</v>
      </c>
      <c r="R42" s="213">
        <v>16</v>
      </c>
      <c r="S42" s="215">
        <v>241615.538</v>
      </c>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row>
    <row r="43" spans="1:159" s="72" customFormat="1" ht="20.100000000000001" customHeight="1">
      <c r="A43" s="216" t="s">
        <v>367</v>
      </c>
      <c r="B43" s="213">
        <v>0</v>
      </c>
      <c r="C43" s="214">
        <v>0</v>
      </c>
      <c r="D43" s="213">
        <v>0</v>
      </c>
      <c r="E43" s="213">
        <v>0</v>
      </c>
      <c r="F43" s="213">
        <v>0</v>
      </c>
      <c r="G43" s="215">
        <v>0</v>
      </c>
      <c r="H43" s="213">
        <v>9</v>
      </c>
      <c r="I43" s="215">
        <v>175.94399999999999</v>
      </c>
      <c r="J43" s="213">
        <v>57</v>
      </c>
      <c r="K43" s="213">
        <v>29</v>
      </c>
      <c r="L43" s="213">
        <v>86</v>
      </c>
      <c r="M43" s="215">
        <v>5064.6439999999993</v>
      </c>
      <c r="N43" s="213">
        <v>9</v>
      </c>
      <c r="O43" s="215">
        <v>175.94399999999999</v>
      </c>
      <c r="P43" s="213">
        <v>57</v>
      </c>
      <c r="Q43" s="213">
        <v>29</v>
      </c>
      <c r="R43" s="213">
        <v>86</v>
      </c>
      <c r="S43" s="215">
        <v>5064.6439999999993</v>
      </c>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row>
    <row r="44" spans="1:159" s="72" customFormat="1" ht="20.100000000000001" customHeight="1">
      <c r="A44" s="216" t="s">
        <v>368</v>
      </c>
      <c r="B44" s="213">
        <v>0</v>
      </c>
      <c r="C44" s="214">
        <v>0</v>
      </c>
      <c r="D44" s="213">
        <v>0</v>
      </c>
      <c r="E44" s="213">
        <v>0</v>
      </c>
      <c r="F44" s="213">
        <v>0</v>
      </c>
      <c r="G44" s="215">
        <v>0</v>
      </c>
      <c r="H44" s="213">
        <v>1</v>
      </c>
      <c r="I44" s="215">
        <v>1836.14</v>
      </c>
      <c r="J44" s="213">
        <v>34</v>
      </c>
      <c r="K44" s="213">
        <v>0</v>
      </c>
      <c r="L44" s="213">
        <v>34</v>
      </c>
      <c r="M44" s="215">
        <v>50224.3</v>
      </c>
      <c r="N44" s="213">
        <v>1</v>
      </c>
      <c r="O44" s="215">
        <v>1836.14</v>
      </c>
      <c r="P44" s="213">
        <v>34</v>
      </c>
      <c r="Q44" s="213">
        <v>0</v>
      </c>
      <c r="R44" s="213">
        <v>34</v>
      </c>
      <c r="S44" s="215">
        <v>50224.3</v>
      </c>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row>
    <row r="45" spans="1:159" s="72" customFormat="1" ht="20.100000000000001" customHeight="1">
      <c r="A45" s="216" t="s">
        <v>467</v>
      </c>
      <c r="B45" s="213">
        <v>0</v>
      </c>
      <c r="C45" s="214">
        <v>0</v>
      </c>
      <c r="D45" s="213">
        <v>0</v>
      </c>
      <c r="E45" s="213">
        <v>0</v>
      </c>
      <c r="F45" s="213">
        <v>0</v>
      </c>
      <c r="G45" s="215">
        <v>0</v>
      </c>
      <c r="H45" s="213">
        <v>8</v>
      </c>
      <c r="I45" s="215">
        <v>157.1</v>
      </c>
      <c r="J45" s="213">
        <v>43</v>
      </c>
      <c r="K45" s="213">
        <v>3</v>
      </c>
      <c r="L45" s="213">
        <v>46</v>
      </c>
      <c r="M45" s="215">
        <v>2973.49</v>
      </c>
      <c r="N45" s="213">
        <v>8</v>
      </c>
      <c r="O45" s="215">
        <v>157.1</v>
      </c>
      <c r="P45" s="213">
        <v>43</v>
      </c>
      <c r="Q45" s="213">
        <v>3</v>
      </c>
      <c r="R45" s="213">
        <v>46</v>
      </c>
      <c r="S45" s="215">
        <v>2973.49</v>
      </c>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row>
    <row r="46" spans="1:159" s="72" customFormat="1" ht="20.100000000000001" customHeight="1">
      <c r="A46" s="216" t="s">
        <v>369</v>
      </c>
      <c r="B46" s="213">
        <v>0</v>
      </c>
      <c r="C46" s="214">
        <v>0</v>
      </c>
      <c r="D46" s="213">
        <v>0</v>
      </c>
      <c r="E46" s="213">
        <v>0</v>
      </c>
      <c r="F46" s="213">
        <v>0</v>
      </c>
      <c r="G46" s="215">
        <v>0</v>
      </c>
      <c r="H46" s="213">
        <v>10</v>
      </c>
      <c r="I46" s="215">
        <v>606.08999999999992</v>
      </c>
      <c r="J46" s="213">
        <v>140</v>
      </c>
      <c r="K46" s="213">
        <v>18</v>
      </c>
      <c r="L46" s="213">
        <v>158</v>
      </c>
      <c r="M46" s="215">
        <v>5308.84</v>
      </c>
      <c r="N46" s="213">
        <v>10</v>
      </c>
      <c r="O46" s="215">
        <v>606.08999999999992</v>
      </c>
      <c r="P46" s="213">
        <v>140</v>
      </c>
      <c r="Q46" s="213">
        <v>18</v>
      </c>
      <c r="R46" s="213">
        <v>158</v>
      </c>
      <c r="S46" s="215">
        <v>5308.84</v>
      </c>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row>
    <row r="47" spans="1:159" s="72" customFormat="1" ht="20.100000000000001" customHeight="1">
      <c r="A47" s="216" t="s">
        <v>403</v>
      </c>
      <c r="B47" s="213">
        <v>0</v>
      </c>
      <c r="C47" s="214">
        <v>0</v>
      </c>
      <c r="D47" s="213">
        <v>0</v>
      </c>
      <c r="E47" s="213">
        <v>0</v>
      </c>
      <c r="F47" s="213">
        <v>0</v>
      </c>
      <c r="G47" s="215">
        <v>0</v>
      </c>
      <c r="H47" s="213">
        <v>2</v>
      </c>
      <c r="I47" s="215">
        <v>31.4</v>
      </c>
      <c r="J47" s="213">
        <v>15</v>
      </c>
      <c r="K47" s="213">
        <v>15</v>
      </c>
      <c r="L47" s="213">
        <v>30</v>
      </c>
      <c r="M47" s="215">
        <v>1311.1</v>
      </c>
      <c r="N47" s="213">
        <v>2</v>
      </c>
      <c r="O47" s="215">
        <v>31.4</v>
      </c>
      <c r="P47" s="213">
        <v>15</v>
      </c>
      <c r="Q47" s="213">
        <v>15</v>
      </c>
      <c r="R47" s="213">
        <v>30</v>
      </c>
      <c r="S47" s="215">
        <v>1311.1</v>
      </c>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row>
    <row r="48" spans="1:159" s="72" customFormat="1" ht="20.100000000000001" customHeight="1">
      <c r="A48" s="216" t="s">
        <v>468</v>
      </c>
      <c r="B48" s="213">
        <v>0</v>
      </c>
      <c r="C48" s="214">
        <v>0</v>
      </c>
      <c r="D48" s="213">
        <v>0</v>
      </c>
      <c r="E48" s="213">
        <v>0</v>
      </c>
      <c r="F48" s="213">
        <v>0</v>
      </c>
      <c r="G48" s="215">
        <v>0</v>
      </c>
      <c r="H48" s="213">
        <v>4</v>
      </c>
      <c r="I48" s="215">
        <v>286.15693999999996</v>
      </c>
      <c r="J48" s="213">
        <v>55</v>
      </c>
      <c r="K48" s="213">
        <v>16</v>
      </c>
      <c r="L48" s="213">
        <v>71</v>
      </c>
      <c r="M48" s="215">
        <v>25991.102999999999</v>
      </c>
      <c r="N48" s="213">
        <v>4</v>
      </c>
      <c r="O48" s="215">
        <v>286.15693999999996</v>
      </c>
      <c r="P48" s="213">
        <v>55</v>
      </c>
      <c r="Q48" s="213">
        <v>16</v>
      </c>
      <c r="R48" s="213">
        <v>71</v>
      </c>
      <c r="S48" s="215">
        <v>25991.102999999999</v>
      </c>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row>
    <row r="49" spans="1:159" s="72" customFormat="1" ht="20.100000000000001" customHeight="1">
      <c r="A49" s="198" t="s">
        <v>315</v>
      </c>
      <c r="B49" s="199">
        <v>0</v>
      </c>
      <c r="C49" s="200">
        <v>0</v>
      </c>
      <c r="D49" s="199">
        <v>0</v>
      </c>
      <c r="E49" s="199">
        <v>0</v>
      </c>
      <c r="F49" s="199">
        <v>0</v>
      </c>
      <c r="G49" s="129">
        <v>0</v>
      </c>
      <c r="H49" s="199">
        <v>4</v>
      </c>
      <c r="I49" s="129">
        <v>99.7</v>
      </c>
      <c r="J49" s="199">
        <v>11</v>
      </c>
      <c r="K49" s="199">
        <v>2</v>
      </c>
      <c r="L49" s="199">
        <v>13</v>
      </c>
      <c r="M49" s="129">
        <v>3180.63</v>
      </c>
      <c r="N49" s="199">
        <v>4</v>
      </c>
      <c r="O49" s="129">
        <v>99.7</v>
      </c>
      <c r="P49" s="199">
        <v>11</v>
      </c>
      <c r="Q49" s="199">
        <v>2</v>
      </c>
      <c r="R49" s="199">
        <v>13</v>
      </c>
      <c r="S49" s="129">
        <v>3180.63</v>
      </c>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row>
    <row r="50" spans="1:159" s="72" customFormat="1" ht="20.100000000000001" customHeight="1">
      <c r="A50" s="212" t="s">
        <v>349</v>
      </c>
      <c r="B50" s="213">
        <v>0</v>
      </c>
      <c r="C50" s="218">
        <v>0</v>
      </c>
      <c r="D50" s="219">
        <v>0</v>
      </c>
      <c r="E50" s="219">
        <v>0</v>
      </c>
      <c r="F50" s="219">
        <v>0</v>
      </c>
      <c r="G50" s="215">
        <v>0</v>
      </c>
      <c r="H50" s="222">
        <v>4</v>
      </c>
      <c r="I50" s="220">
        <v>81.900000000000006</v>
      </c>
      <c r="J50" s="219">
        <v>25</v>
      </c>
      <c r="K50" s="219">
        <v>9</v>
      </c>
      <c r="L50" s="219">
        <v>34</v>
      </c>
      <c r="M50" s="220">
        <v>1681.94</v>
      </c>
      <c r="N50" s="222">
        <v>4</v>
      </c>
      <c r="O50" s="220">
        <v>81.900000000000006</v>
      </c>
      <c r="P50" s="219">
        <v>25</v>
      </c>
      <c r="Q50" s="219">
        <v>9</v>
      </c>
      <c r="R50" s="219">
        <v>34</v>
      </c>
      <c r="S50" s="220">
        <v>1681.94</v>
      </c>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row>
    <row r="51" spans="1:159" s="72" customFormat="1" ht="20.100000000000001" customHeight="1">
      <c r="A51" s="216" t="s">
        <v>469</v>
      </c>
      <c r="B51" s="213">
        <v>0</v>
      </c>
      <c r="C51" s="214">
        <v>0</v>
      </c>
      <c r="D51" s="213">
        <v>0</v>
      </c>
      <c r="E51" s="213">
        <v>0</v>
      </c>
      <c r="F51" s="213">
        <v>0</v>
      </c>
      <c r="G51" s="215">
        <v>0</v>
      </c>
      <c r="H51" s="213">
        <v>3</v>
      </c>
      <c r="I51" s="215">
        <v>60.2</v>
      </c>
      <c r="J51" s="213">
        <v>44</v>
      </c>
      <c r="K51" s="213">
        <v>12</v>
      </c>
      <c r="L51" s="213">
        <v>56</v>
      </c>
      <c r="M51" s="215">
        <v>679.77</v>
      </c>
      <c r="N51" s="213">
        <v>3</v>
      </c>
      <c r="O51" s="215">
        <v>60.2</v>
      </c>
      <c r="P51" s="213">
        <v>44</v>
      </c>
      <c r="Q51" s="213">
        <v>12</v>
      </c>
      <c r="R51" s="213">
        <v>56</v>
      </c>
      <c r="S51" s="215">
        <v>679.77</v>
      </c>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59"/>
      <c r="EQ51" s="59"/>
      <c r="ER51" s="59"/>
      <c r="ES51" s="59"/>
      <c r="ET51" s="59"/>
      <c r="EU51" s="59"/>
      <c r="EV51" s="59"/>
      <c r="EW51" s="59"/>
      <c r="EX51" s="59"/>
      <c r="EY51" s="59"/>
      <c r="EZ51" s="59"/>
      <c r="FA51" s="59"/>
      <c r="FB51" s="59"/>
      <c r="FC51" s="59"/>
    </row>
    <row r="52" spans="1:159" s="72" customFormat="1" ht="20.100000000000001" customHeight="1">
      <c r="A52" s="216" t="s">
        <v>405</v>
      </c>
      <c r="B52" s="213">
        <v>0</v>
      </c>
      <c r="C52" s="214">
        <v>0</v>
      </c>
      <c r="D52" s="213">
        <v>0</v>
      </c>
      <c r="E52" s="213">
        <v>0</v>
      </c>
      <c r="F52" s="213">
        <v>0</v>
      </c>
      <c r="G52" s="215">
        <v>0</v>
      </c>
      <c r="H52" s="213">
        <v>1</v>
      </c>
      <c r="I52" s="215">
        <v>5.7140000000000004</v>
      </c>
      <c r="J52" s="213">
        <v>0</v>
      </c>
      <c r="K52" s="213">
        <v>0</v>
      </c>
      <c r="L52" s="213">
        <v>0</v>
      </c>
      <c r="M52" s="215">
        <v>422</v>
      </c>
      <c r="N52" s="213">
        <v>1</v>
      </c>
      <c r="O52" s="215">
        <v>5.7140000000000004</v>
      </c>
      <c r="P52" s="213">
        <v>0</v>
      </c>
      <c r="Q52" s="213">
        <v>0</v>
      </c>
      <c r="R52" s="213">
        <v>0</v>
      </c>
      <c r="S52" s="215">
        <v>422</v>
      </c>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row>
    <row r="53" spans="1:159" s="72" customFormat="1" ht="20.100000000000001" customHeight="1">
      <c r="A53" s="216" t="s">
        <v>406</v>
      </c>
      <c r="B53" s="213">
        <v>0</v>
      </c>
      <c r="C53" s="214">
        <v>0</v>
      </c>
      <c r="D53" s="213">
        <v>0</v>
      </c>
      <c r="E53" s="213">
        <v>0</v>
      </c>
      <c r="F53" s="213">
        <v>0</v>
      </c>
      <c r="G53" s="215">
        <v>0</v>
      </c>
      <c r="H53" s="213">
        <v>3</v>
      </c>
      <c r="I53" s="215">
        <v>57.5</v>
      </c>
      <c r="J53" s="213">
        <v>26</v>
      </c>
      <c r="K53" s="213">
        <v>5</v>
      </c>
      <c r="L53" s="213">
        <v>31</v>
      </c>
      <c r="M53" s="215">
        <v>681.6</v>
      </c>
      <c r="N53" s="213">
        <v>3</v>
      </c>
      <c r="O53" s="215">
        <v>57.5</v>
      </c>
      <c r="P53" s="213">
        <v>26</v>
      </c>
      <c r="Q53" s="213">
        <v>5</v>
      </c>
      <c r="R53" s="213">
        <v>31</v>
      </c>
      <c r="S53" s="215">
        <v>681.6</v>
      </c>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row>
    <row r="54" spans="1:159" s="72" customFormat="1" ht="20.100000000000001" customHeight="1">
      <c r="A54" s="216" t="s">
        <v>91</v>
      </c>
      <c r="B54" s="213">
        <v>3</v>
      </c>
      <c r="C54" s="214">
        <v>23.5</v>
      </c>
      <c r="D54" s="213">
        <v>8</v>
      </c>
      <c r="E54" s="213">
        <v>9</v>
      </c>
      <c r="F54" s="213">
        <v>17</v>
      </c>
      <c r="G54" s="215">
        <v>199.81</v>
      </c>
      <c r="H54" s="213">
        <v>10</v>
      </c>
      <c r="I54" s="215">
        <v>258.07000000000005</v>
      </c>
      <c r="J54" s="213">
        <v>108</v>
      </c>
      <c r="K54" s="213">
        <v>92</v>
      </c>
      <c r="L54" s="213">
        <v>200</v>
      </c>
      <c r="M54" s="215">
        <v>13798.205</v>
      </c>
      <c r="N54" s="213">
        <v>13</v>
      </c>
      <c r="O54" s="215">
        <v>281.57000000000005</v>
      </c>
      <c r="P54" s="213">
        <v>116</v>
      </c>
      <c r="Q54" s="213">
        <v>101</v>
      </c>
      <c r="R54" s="213">
        <v>217</v>
      </c>
      <c r="S54" s="215">
        <v>13998.014999999999</v>
      </c>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row>
    <row r="55" spans="1:159" s="72" customFormat="1" ht="20.100000000000001" customHeight="1">
      <c r="A55" s="216" t="s">
        <v>85</v>
      </c>
      <c r="B55" s="213">
        <v>0</v>
      </c>
      <c r="C55" s="214">
        <v>0</v>
      </c>
      <c r="D55" s="213">
        <v>0</v>
      </c>
      <c r="E55" s="213">
        <v>0</v>
      </c>
      <c r="F55" s="213">
        <v>0</v>
      </c>
      <c r="G55" s="215">
        <v>0</v>
      </c>
      <c r="H55" s="213">
        <v>21</v>
      </c>
      <c r="I55" s="215">
        <v>488.22500000000002</v>
      </c>
      <c r="J55" s="213">
        <v>129</v>
      </c>
      <c r="K55" s="213">
        <v>19</v>
      </c>
      <c r="L55" s="213">
        <v>148</v>
      </c>
      <c r="M55" s="215">
        <v>13517.69</v>
      </c>
      <c r="N55" s="213">
        <v>21</v>
      </c>
      <c r="O55" s="215">
        <v>488.22500000000002</v>
      </c>
      <c r="P55" s="213">
        <v>129</v>
      </c>
      <c r="Q55" s="213">
        <v>19</v>
      </c>
      <c r="R55" s="213">
        <v>148</v>
      </c>
      <c r="S55" s="215">
        <v>13517.69</v>
      </c>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row>
    <row r="56" spans="1:159" s="72" customFormat="1" ht="20.100000000000001" customHeight="1">
      <c r="A56" s="224" t="s">
        <v>223</v>
      </c>
      <c r="B56" s="213"/>
      <c r="C56" s="214"/>
      <c r="D56" s="213"/>
      <c r="E56" s="213"/>
      <c r="F56" s="213"/>
      <c r="G56" s="215"/>
      <c r="H56" s="213"/>
      <c r="I56" s="215"/>
      <c r="J56" s="213"/>
      <c r="K56" s="213"/>
      <c r="L56" s="213"/>
      <c r="M56" s="215"/>
      <c r="N56" s="213"/>
      <c r="O56" s="215"/>
      <c r="P56" s="213"/>
      <c r="Q56" s="213"/>
      <c r="R56" s="213"/>
      <c r="S56" s="215"/>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row>
    <row r="57" spans="1:159" s="72" customFormat="1" ht="20.100000000000001" customHeight="1">
      <c r="A57" s="216" t="s">
        <v>92</v>
      </c>
      <c r="B57" s="213">
        <v>0</v>
      </c>
      <c r="C57" s="214">
        <v>0</v>
      </c>
      <c r="D57" s="213">
        <v>0</v>
      </c>
      <c r="E57" s="213">
        <v>0</v>
      </c>
      <c r="F57" s="213">
        <v>0</v>
      </c>
      <c r="G57" s="215">
        <v>0</v>
      </c>
      <c r="H57" s="213">
        <v>8</v>
      </c>
      <c r="I57" s="215">
        <v>101.35000000000001</v>
      </c>
      <c r="J57" s="213">
        <v>57</v>
      </c>
      <c r="K57" s="213">
        <v>28</v>
      </c>
      <c r="L57" s="213">
        <v>85</v>
      </c>
      <c r="M57" s="215">
        <v>2329.46</v>
      </c>
      <c r="N57" s="213">
        <v>8</v>
      </c>
      <c r="O57" s="215">
        <v>101.35000000000001</v>
      </c>
      <c r="P57" s="213">
        <v>57</v>
      </c>
      <c r="Q57" s="213">
        <v>28</v>
      </c>
      <c r="R57" s="213">
        <v>85</v>
      </c>
      <c r="S57" s="215">
        <v>2329.46</v>
      </c>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row>
    <row r="58" spans="1:159" s="72" customFormat="1" ht="20.100000000000001" customHeight="1">
      <c r="A58" s="216" t="s">
        <v>102</v>
      </c>
      <c r="B58" s="213">
        <v>0</v>
      </c>
      <c r="C58" s="214">
        <v>0</v>
      </c>
      <c r="D58" s="213">
        <v>0</v>
      </c>
      <c r="E58" s="213">
        <v>0</v>
      </c>
      <c r="F58" s="213">
        <v>0</v>
      </c>
      <c r="G58" s="215">
        <v>0</v>
      </c>
      <c r="H58" s="213">
        <v>9</v>
      </c>
      <c r="I58" s="215">
        <v>198.40008</v>
      </c>
      <c r="J58" s="213">
        <v>86</v>
      </c>
      <c r="K58" s="213">
        <v>30</v>
      </c>
      <c r="L58" s="213">
        <v>116</v>
      </c>
      <c r="M58" s="215">
        <v>4892.4659999999994</v>
      </c>
      <c r="N58" s="213">
        <v>9</v>
      </c>
      <c r="O58" s="215">
        <v>198.40008</v>
      </c>
      <c r="P58" s="213">
        <v>86</v>
      </c>
      <c r="Q58" s="213">
        <v>30</v>
      </c>
      <c r="R58" s="213">
        <v>116</v>
      </c>
      <c r="S58" s="215">
        <v>4892.4659999999994</v>
      </c>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row>
    <row r="59" spans="1:159" s="72" customFormat="1" ht="20.100000000000001" customHeight="1">
      <c r="A59" s="216" t="s">
        <v>87</v>
      </c>
      <c r="B59" s="213">
        <v>1</v>
      </c>
      <c r="C59" s="214">
        <v>43</v>
      </c>
      <c r="D59" s="213">
        <v>4</v>
      </c>
      <c r="E59" s="213">
        <v>0</v>
      </c>
      <c r="F59" s="213">
        <v>4</v>
      </c>
      <c r="G59" s="215">
        <v>72.5</v>
      </c>
      <c r="H59" s="213">
        <v>35</v>
      </c>
      <c r="I59" s="215">
        <v>1427.25559008</v>
      </c>
      <c r="J59" s="213">
        <v>327</v>
      </c>
      <c r="K59" s="213">
        <v>179</v>
      </c>
      <c r="L59" s="213">
        <v>506</v>
      </c>
      <c r="M59" s="215">
        <v>14709.189999999999</v>
      </c>
      <c r="N59" s="213">
        <v>36</v>
      </c>
      <c r="O59" s="215">
        <v>1470.25559008</v>
      </c>
      <c r="P59" s="213">
        <v>331</v>
      </c>
      <c r="Q59" s="213">
        <v>179</v>
      </c>
      <c r="R59" s="213">
        <v>510</v>
      </c>
      <c r="S59" s="215">
        <v>14781.689999999999</v>
      </c>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59"/>
      <c r="EB59" s="59"/>
      <c r="EC59" s="59"/>
      <c r="ED59" s="59"/>
      <c r="EE59" s="59"/>
      <c r="EF59" s="59"/>
      <c r="EG59" s="59"/>
      <c r="EH59" s="59"/>
      <c r="EI59" s="59"/>
      <c r="EJ59" s="59"/>
      <c r="EK59" s="59"/>
      <c r="EL59" s="59"/>
      <c r="EM59" s="59"/>
      <c r="EN59" s="59"/>
      <c r="EO59" s="59"/>
      <c r="EP59" s="59"/>
      <c r="EQ59" s="59"/>
      <c r="ER59" s="59"/>
      <c r="ES59" s="59"/>
      <c r="ET59" s="59"/>
      <c r="EU59" s="59"/>
      <c r="EV59" s="59"/>
      <c r="EW59" s="59"/>
      <c r="EX59" s="59"/>
      <c r="EY59" s="59"/>
      <c r="EZ59" s="59"/>
      <c r="FA59" s="59"/>
      <c r="FB59" s="59"/>
      <c r="FC59" s="59"/>
    </row>
    <row r="60" spans="1:159" s="72" customFormat="1" ht="20.100000000000001" customHeight="1">
      <c r="A60" s="212" t="s">
        <v>314</v>
      </c>
      <c r="B60" s="213">
        <v>0</v>
      </c>
      <c r="C60" s="218">
        <v>0</v>
      </c>
      <c r="D60" s="219">
        <v>0</v>
      </c>
      <c r="E60" s="219">
        <v>0</v>
      </c>
      <c r="F60" s="219">
        <v>0</v>
      </c>
      <c r="G60" s="215">
        <v>0</v>
      </c>
      <c r="H60" s="222">
        <v>0</v>
      </c>
      <c r="I60" s="220">
        <v>0</v>
      </c>
      <c r="J60" s="219">
        <v>0</v>
      </c>
      <c r="K60" s="219">
        <v>0</v>
      </c>
      <c r="L60" s="219">
        <v>0</v>
      </c>
      <c r="M60" s="215">
        <v>0</v>
      </c>
      <c r="N60" s="222">
        <v>0</v>
      </c>
      <c r="O60" s="220">
        <v>0</v>
      </c>
      <c r="P60" s="219">
        <v>0</v>
      </c>
      <c r="Q60" s="219">
        <v>0</v>
      </c>
      <c r="R60" s="219">
        <v>0</v>
      </c>
      <c r="S60" s="215">
        <v>0</v>
      </c>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row>
    <row r="61" spans="1:159" s="72" customFormat="1" ht="20.100000000000001" customHeight="1">
      <c r="A61" s="216" t="s">
        <v>470</v>
      </c>
      <c r="B61" s="213">
        <v>1</v>
      </c>
      <c r="C61" s="214">
        <v>7</v>
      </c>
      <c r="D61" s="213">
        <v>2</v>
      </c>
      <c r="E61" s="213">
        <v>0</v>
      </c>
      <c r="F61" s="213">
        <v>2</v>
      </c>
      <c r="G61" s="215">
        <v>62.85</v>
      </c>
      <c r="H61" s="213">
        <v>7</v>
      </c>
      <c r="I61" s="215">
        <v>131.15</v>
      </c>
      <c r="J61" s="213">
        <v>44</v>
      </c>
      <c r="K61" s="213">
        <v>2</v>
      </c>
      <c r="L61" s="213">
        <v>46</v>
      </c>
      <c r="M61" s="215">
        <v>1842.1000000000004</v>
      </c>
      <c r="N61" s="213">
        <v>8</v>
      </c>
      <c r="O61" s="215">
        <v>138.15</v>
      </c>
      <c r="P61" s="213">
        <v>46</v>
      </c>
      <c r="Q61" s="213">
        <v>2</v>
      </c>
      <c r="R61" s="213">
        <v>48</v>
      </c>
      <c r="S61" s="215">
        <v>1904.9500000000003</v>
      </c>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row>
    <row r="62" spans="1:159" s="72" customFormat="1" ht="20.100000000000001" customHeight="1">
      <c r="A62" s="216" t="s">
        <v>419</v>
      </c>
      <c r="B62" s="213">
        <v>0</v>
      </c>
      <c r="C62" s="214">
        <v>0</v>
      </c>
      <c r="D62" s="213">
        <v>0</v>
      </c>
      <c r="E62" s="213">
        <v>0</v>
      </c>
      <c r="F62" s="213">
        <v>0</v>
      </c>
      <c r="G62" s="215">
        <v>0</v>
      </c>
      <c r="H62" s="213">
        <v>2</v>
      </c>
      <c r="I62" s="215">
        <v>9.3125</v>
      </c>
      <c r="J62" s="213">
        <v>6</v>
      </c>
      <c r="K62" s="213">
        <v>4</v>
      </c>
      <c r="L62" s="213">
        <v>10</v>
      </c>
      <c r="M62" s="215">
        <v>312.5</v>
      </c>
      <c r="N62" s="213">
        <v>2</v>
      </c>
      <c r="O62" s="215">
        <v>9.3125</v>
      </c>
      <c r="P62" s="213">
        <v>6</v>
      </c>
      <c r="Q62" s="213">
        <v>4</v>
      </c>
      <c r="R62" s="213">
        <v>10</v>
      </c>
      <c r="S62" s="215">
        <v>312.5</v>
      </c>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row>
    <row r="63" spans="1:159" s="72" customFormat="1" ht="20.100000000000001" customHeight="1">
      <c r="A63" s="216" t="s">
        <v>471</v>
      </c>
      <c r="B63" s="213">
        <v>0</v>
      </c>
      <c r="C63" s="215">
        <v>0</v>
      </c>
      <c r="D63" s="213">
        <v>0</v>
      </c>
      <c r="E63" s="213">
        <v>0</v>
      </c>
      <c r="F63" s="213">
        <v>0</v>
      </c>
      <c r="G63" s="215">
        <v>0</v>
      </c>
      <c r="H63" s="213">
        <v>9</v>
      </c>
      <c r="I63" s="215">
        <v>4813.5599999999995</v>
      </c>
      <c r="J63" s="213">
        <v>30</v>
      </c>
      <c r="K63" s="213">
        <v>9</v>
      </c>
      <c r="L63" s="213">
        <v>39</v>
      </c>
      <c r="M63" s="215">
        <v>344661.23499999999</v>
      </c>
      <c r="N63" s="213">
        <v>9</v>
      </c>
      <c r="O63" s="215">
        <v>4813.5599999999995</v>
      </c>
      <c r="P63" s="213">
        <v>30</v>
      </c>
      <c r="Q63" s="213">
        <v>9</v>
      </c>
      <c r="R63" s="213">
        <v>39</v>
      </c>
      <c r="S63" s="215">
        <v>344661.23499999999</v>
      </c>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59"/>
      <c r="EB63" s="59"/>
      <c r="EC63" s="59"/>
      <c r="ED63" s="59"/>
      <c r="EE63" s="59"/>
      <c r="EF63" s="59"/>
      <c r="EG63" s="59"/>
      <c r="EH63" s="59"/>
      <c r="EI63" s="59"/>
      <c r="EJ63" s="59"/>
      <c r="EK63" s="59"/>
      <c r="EL63" s="59"/>
      <c r="EM63" s="59"/>
      <c r="EN63" s="59"/>
      <c r="EO63" s="59"/>
      <c r="EP63" s="59"/>
      <c r="EQ63" s="59"/>
      <c r="ER63" s="59"/>
      <c r="ES63" s="59"/>
      <c r="ET63" s="59"/>
      <c r="EU63" s="59"/>
      <c r="EV63" s="59"/>
      <c r="EW63" s="59"/>
      <c r="EX63" s="59"/>
      <c r="EY63" s="59"/>
      <c r="EZ63" s="59"/>
      <c r="FA63" s="59"/>
      <c r="FB63" s="59"/>
      <c r="FC63" s="59"/>
    </row>
    <row r="64" spans="1:159" ht="20.100000000000001" customHeight="1">
      <c r="A64" s="225" t="s">
        <v>400</v>
      </c>
      <c r="B64" s="226">
        <v>0</v>
      </c>
      <c r="C64" s="215">
        <v>0</v>
      </c>
      <c r="D64" s="226">
        <v>0</v>
      </c>
      <c r="E64" s="226">
        <v>0</v>
      </c>
      <c r="F64" s="226">
        <v>0</v>
      </c>
      <c r="G64" s="215">
        <v>0</v>
      </c>
      <c r="H64" s="226">
        <v>6</v>
      </c>
      <c r="I64" s="215">
        <v>216.63094125000001</v>
      </c>
      <c r="J64" s="226">
        <v>62</v>
      </c>
      <c r="K64" s="226">
        <v>15</v>
      </c>
      <c r="L64" s="226">
        <v>77</v>
      </c>
      <c r="M64" s="215">
        <v>6670.27</v>
      </c>
      <c r="N64" s="226">
        <v>6</v>
      </c>
      <c r="O64" s="215">
        <v>216.63094125000001</v>
      </c>
      <c r="P64" s="226">
        <v>62</v>
      </c>
      <c r="Q64" s="226">
        <v>15</v>
      </c>
      <c r="R64" s="226">
        <v>77</v>
      </c>
      <c r="S64" s="215">
        <v>6670.27</v>
      </c>
    </row>
    <row r="65" spans="1:19" ht="20.100000000000001" customHeight="1">
      <c r="A65" s="227" t="s">
        <v>75</v>
      </c>
      <c r="B65" s="226">
        <v>0</v>
      </c>
      <c r="C65" s="215">
        <v>0</v>
      </c>
      <c r="D65" s="226">
        <v>0</v>
      </c>
      <c r="E65" s="226">
        <v>0</v>
      </c>
      <c r="F65" s="226">
        <v>0</v>
      </c>
      <c r="G65" s="215">
        <v>0</v>
      </c>
      <c r="H65" s="226">
        <v>8</v>
      </c>
      <c r="I65" s="215">
        <v>740.07100000000003</v>
      </c>
      <c r="J65" s="226">
        <v>130</v>
      </c>
      <c r="K65" s="226">
        <v>364</v>
      </c>
      <c r="L65" s="226">
        <v>494</v>
      </c>
      <c r="M65" s="215">
        <v>3201.21</v>
      </c>
      <c r="N65" s="226">
        <v>8</v>
      </c>
      <c r="O65" s="215">
        <v>740.07100000000003</v>
      </c>
      <c r="P65" s="226">
        <v>130</v>
      </c>
      <c r="Q65" s="226">
        <v>364</v>
      </c>
      <c r="R65" s="226">
        <v>494</v>
      </c>
      <c r="S65" s="215">
        <v>3201.21</v>
      </c>
    </row>
    <row r="66" spans="1:19" ht="20.100000000000001" customHeight="1">
      <c r="A66" s="227" t="s">
        <v>401</v>
      </c>
      <c r="B66" s="226">
        <v>0</v>
      </c>
      <c r="C66" s="215">
        <v>0</v>
      </c>
      <c r="D66" s="226">
        <v>0</v>
      </c>
      <c r="E66" s="226">
        <v>0</v>
      </c>
      <c r="F66" s="226">
        <v>0</v>
      </c>
      <c r="G66" s="215">
        <v>0</v>
      </c>
      <c r="H66" s="226">
        <v>7</v>
      </c>
      <c r="I66" s="215">
        <v>4628.6500000000005</v>
      </c>
      <c r="J66" s="226">
        <v>5</v>
      </c>
      <c r="K66" s="226">
        <v>0</v>
      </c>
      <c r="L66" s="226">
        <v>5</v>
      </c>
      <c r="M66" s="215">
        <v>353480.03800000006</v>
      </c>
      <c r="N66" s="226">
        <v>7</v>
      </c>
      <c r="O66" s="215">
        <v>4628.6500000000005</v>
      </c>
      <c r="P66" s="226">
        <v>5</v>
      </c>
      <c r="Q66" s="226">
        <v>0</v>
      </c>
      <c r="R66" s="226">
        <v>5</v>
      </c>
      <c r="S66" s="215">
        <v>353480.03800000006</v>
      </c>
    </row>
    <row r="67" spans="1:19" ht="20.100000000000001" customHeight="1">
      <c r="A67" s="227" t="s">
        <v>472</v>
      </c>
      <c r="B67" s="226">
        <v>0</v>
      </c>
      <c r="C67" s="215">
        <v>0</v>
      </c>
      <c r="D67" s="226">
        <v>0</v>
      </c>
      <c r="E67" s="226">
        <v>0</v>
      </c>
      <c r="F67" s="226">
        <v>0</v>
      </c>
      <c r="G67" s="215">
        <v>0</v>
      </c>
      <c r="H67" s="226">
        <v>2</v>
      </c>
      <c r="I67" s="215">
        <v>4.54</v>
      </c>
      <c r="J67" s="226">
        <v>14</v>
      </c>
      <c r="K67" s="226">
        <v>3</v>
      </c>
      <c r="L67" s="226">
        <v>17</v>
      </c>
      <c r="M67" s="215">
        <v>353</v>
      </c>
      <c r="N67" s="226">
        <v>2</v>
      </c>
      <c r="O67" s="215">
        <v>4.54</v>
      </c>
      <c r="P67" s="226">
        <v>14</v>
      </c>
      <c r="Q67" s="226">
        <v>3</v>
      </c>
      <c r="R67" s="226">
        <v>17</v>
      </c>
      <c r="S67" s="215">
        <v>353</v>
      </c>
    </row>
    <row r="68" spans="1:19" ht="20.100000000000001" customHeight="1">
      <c r="A68" s="227" t="s">
        <v>473</v>
      </c>
      <c r="B68" s="226">
        <v>0</v>
      </c>
      <c r="C68" s="215">
        <v>0</v>
      </c>
      <c r="D68" s="226">
        <v>0</v>
      </c>
      <c r="E68" s="226">
        <v>0</v>
      </c>
      <c r="F68" s="226">
        <v>0</v>
      </c>
      <c r="G68" s="215">
        <v>0</v>
      </c>
      <c r="H68" s="226">
        <v>0</v>
      </c>
      <c r="I68" s="215">
        <v>0</v>
      </c>
      <c r="J68" s="226">
        <v>0</v>
      </c>
      <c r="K68" s="226">
        <v>0</v>
      </c>
      <c r="L68" s="226">
        <v>0</v>
      </c>
      <c r="M68" s="215">
        <v>0</v>
      </c>
      <c r="N68" s="226">
        <v>0</v>
      </c>
      <c r="O68" s="215">
        <v>0</v>
      </c>
      <c r="P68" s="226">
        <v>0</v>
      </c>
      <c r="Q68" s="226">
        <v>0</v>
      </c>
      <c r="R68" s="226">
        <v>0</v>
      </c>
      <c r="S68" s="215">
        <v>0</v>
      </c>
    </row>
    <row r="69" spans="1:19" ht="20.100000000000001" customHeight="1">
      <c r="A69" s="227" t="s">
        <v>105</v>
      </c>
      <c r="B69" s="226">
        <v>0</v>
      </c>
      <c r="C69" s="215">
        <v>0</v>
      </c>
      <c r="D69" s="226">
        <v>0</v>
      </c>
      <c r="E69" s="226">
        <v>0</v>
      </c>
      <c r="F69" s="226">
        <v>0</v>
      </c>
      <c r="G69" s="215">
        <v>0</v>
      </c>
      <c r="H69" s="226">
        <v>15</v>
      </c>
      <c r="I69" s="215">
        <v>786.4</v>
      </c>
      <c r="J69" s="226">
        <v>104</v>
      </c>
      <c r="K69" s="226">
        <v>19</v>
      </c>
      <c r="L69" s="226">
        <v>123</v>
      </c>
      <c r="M69" s="215">
        <v>34741.633999999998</v>
      </c>
      <c r="N69" s="226">
        <v>15</v>
      </c>
      <c r="O69" s="215">
        <v>786.39999999999986</v>
      </c>
      <c r="P69" s="226">
        <v>104</v>
      </c>
      <c r="Q69" s="226">
        <v>19</v>
      </c>
      <c r="R69" s="226">
        <v>123</v>
      </c>
      <c r="S69" s="215">
        <v>34741.634000000005</v>
      </c>
    </row>
    <row r="70" spans="1:19" ht="20.100000000000001" customHeight="1">
      <c r="A70" s="227" t="s">
        <v>474</v>
      </c>
      <c r="B70" s="226">
        <v>0</v>
      </c>
      <c r="C70" s="215">
        <v>0</v>
      </c>
      <c r="D70" s="226">
        <v>0</v>
      </c>
      <c r="E70" s="226">
        <v>0</v>
      </c>
      <c r="F70" s="226">
        <v>0</v>
      </c>
      <c r="G70" s="215">
        <v>0</v>
      </c>
      <c r="H70" s="226">
        <v>9</v>
      </c>
      <c r="I70" s="215">
        <v>1005.1279999999998</v>
      </c>
      <c r="J70" s="226">
        <v>126</v>
      </c>
      <c r="K70" s="226">
        <v>92</v>
      </c>
      <c r="L70" s="226">
        <v>218</v>
      </c>
      <c r="M70" s="215">
        <v>4672.6900000000005</v>
      </c>
      <c r="N70" s="226">
        <v>9</v>
      </c>
      <c r="O70" s="215">
        <v>1005.1279999999998</v>
      </c>
      <c r="P70" s="226">
        <v>126</v>
      </c>
      <c r="Q70" s="226">
        <v>92</v>
      </c>
      <c r="R70" s="226">
        <v>218</v>
      </c>
      <c r="S70" s="215">
        <v>4672.6900000000005</v>
      </c>
    </row>
    <row r="71" spans="1:19" ht="20.100000000000001" customHeight="1">
      <c r="A71" s="227" t="s">
        <v>335</v>
      </c>
      <c r="B71" s="226">
        <v>0</v>
      </c>
      <c r="C71" s="215">
        <v>0</v>
      </c>
      <c r="D71" s="226">
        <v>0</v>
      </c>
      <c r="E71" s="226">
        <v>0</v>
      </c>
      <c r="F71" s="226">
        <v>0</v>
      </c>
      <c r="G71" s="215">
        <v>0</v>
      </c>
      <c r="H71" s="226">
        <v>8</v>
      </c>
      <c r="I71" s="215">
        <v>220.40000000000003</v>
      </c>
      <c r="J71" s="226">
        <v>86</v>
      </c>
      <c r="K71" s="226">
        <v>23</v>
      </c>
      <c r="L71" s="226">
        <v>109</v>
      </c>
      <c r="M71" s="215">
        <v>4757.1000000000004</v>
      </c>
      <c r="N71" s="226">
        <v>8</v>
      </c>
      <c r="O71" s="215">
        <v>220.40000000000003</v>
      </c>
      <c r="P71" s="226">
        <v>86</v>
      </c>
      <c r="Q71" s="226">
        <v>23</v>
      </c>
      <c r="R71" s="226">
        <v>109</v>
      </c>
      <c r="S71" s="215">
        <v>4757.1000000000004</v>
      </c>
    </row>
    <row r="72" spans="1:19" ht="20.100000000000001" customHeight="1">
      <c r="A72" s="229" t="s">
        <v>407</v>
      </c>
      <c r="B72" s="305">
        <v>0</v>
      </c>
      <c r="C72" s="129">
        <v>0</v>
      </c>
      <c r="D72" s="305">
        <v>0</v>
      </c>
      <c r="E72" s="305">
        <v>0</v>
      </c>
      <c r="F72" s="305">
        <v>0</v>
      </c>
      <c r="G72" s="129">
        <v>0</v>
      </c>
      <c r="H72" s="305">
        <v>1</v>
      </c>
      <c r="I72" s="129">
        <v>2070.21</v>
      </c>
      <c r="J72" s="305">
        <v>5</v>
      </c>
      <c r="K72" s="305">
        <v>0</v>
      </c>
      <c r="L72" s="305">
        <v>5</v>
      </c>
      <c r="M72" s="129">
        <v>186477.30600000001</v>
      </c>
      <c r="N72" s="305">
        <v>1</v>
      </c>
      <c r="O72" s="129">
        <v>2070.21</v>
      </c>
      <c r="P72" s="305">
        <v>5</v>
      </c>
      <c r="Q72" s="305">
        <v>0</v>
      </c>
      <c r="R72" s="305">
        <v>5</v>
      </c>
      <c r="S72" s="129">
        <v>186477.30600000001</v>
      </c>
    </row>
    <row r="73" spans="1:19" ht="20.100000000000001" customHeight="1">
      <c r="A73" s="228" t="s">
        <v>224</v>
      </c>
      <c r="B73" s="226"/>
      <c r="C73" s="215"/>
      <c r="D73" s="226"/>
      <c r="E73" s="226"/>
      <c r="F73" s="226"/>
      <c r="G73" s="215"/>
      <c r="H73" s="226"/>
      <c r="I73" s="215"/>
      <c r="J73" s="226"/>
      <c r="K73" s="226"/>
      <c r="L73" s="226"/>
      <c r="M73" s="215"/>
      <c r="N73" s="226"/>
      <c r="O73" s="215"/>
      <c r="P73" s="226"/>
      <c r="Q73" s="226"/>
      <c r="R73" s="226"/>
      <c r="S73" s="215"/>
    </row>
    <row r="74" spans="1:19" ht="20.100000000000001" customHeight="1">
      <c r="A74" s="227" t="s">
        <v>337</v>
      </c>
      <c r="B74" s="226">
        <v>1</v>
      </c>
      <c r="C74" s="215">
        <v>3.2480000000000002</v>
      </c>
      <c r="D74" s="226">
        <v>3</v>
      </c>
      <c r="E74" s="226">
        <v>0</v>
      </c>
      <c r="F74" s="226">
        <v>3</v>
      </c>
      <c r="G74" s="215">
        <v>57.7</v>
      </c>
      <c r="H74" s="226">
        <v>3</v>
      </c>
      <c r="I74" s="215">
        <v>750</v>
      </c>
      <c r="J74" s="226">
        <v>184</v>
      </c>
      <c r="K74" s="226">
        <v>57</v>
      </c>
      <c r="L74" s="226">
        <v>241</v>
      </c>
      <c r="M74" s="215">
        <v>25722.963000000003</v>
      </c>
      <c r="N74" s="226">
        <v>4</v>
      </c>
      <c r="O74" s="215">
        <v>753.24800000000005</v>
      </c>
      <c r="P74" s="226">
        <v>187</v>
      </c>
      <c r="Q74" s="226">
        <v>57</v>
      </c>
      <c r="R74" s="226">
        <v>244</v>
      </c>
      <c r="S74" s="215">
        <v>25780.663</v>
      </c>
    </row>
    <row r="75" spans="1:19" ht="20.100000000000001" customHeight="1">
      <c r="A75" s="227" t="s">
        <v>327</v>
      </c>
      <c r="B75" s="226">
        <v>0</v>
      </c>
      <c r="C75" s="215">
        <v>0</v>
      </c>
      <c r="D75" s="226">
        <v>0</v>
      </c>
      <c r="E75" s="226">
        <v>0</v>
      </c>
      <c r="F75" s="226">
        <v>0</v>
      </c>
      <c r="G75" s="215">
        <v>0</v>
      </c>
      <c r="H75" s="226">
        <v>8</v>
      </c>
      <c r="I75" s="215">
        <v>1211</v>
      </c>
      <c r="J75" s="226">
        <v>164</v>
      </c>
      <c r="K75" s="226">
        <v>173</v>
      </c>
      <c r="L75" s="226">
        <v>337</v>
      </c>
      <c r="M75" s="215">
        <v>29557.3</v>
      </c>
      <c r="N75" s="226">
        <v>8</v>
      </c>
      <c r="O75" s="215">
        <v>1211</v>
      </c>
      <c r="P75" s="226">
        <v>164</v>
      </c>
      <c r="Q75" s="226">
        <v>173</v>
      </c>
      <c r="R75" s="226">
        <v>337</v>
      </c>
      <c r="S75" s="215">
        <v>29557.3</v>
      </c>
    </row>
    <row r="76" spans="1:19" ht="20.100000000000001" customHeight="1">
      <c r="A76" s="227" t="s">
        <v>408</v>
      </c>
      <c r="B76" s="226">
        <v>1</v>
      </c>
      <c r="C76" s="215">
        <v>9.0500000000000007</v>
      </c>
      <c r="D76" s="226">
        <v>1</v>
      </c>
      <c r="E76" s="226">
        <v>0</v>
      </c>
      <c r="F76" s="226">
        <v>1</v>
      </c>
      <c r="G76" s="215">
        <v>74.900000000000006</v>
      </c>
      <c r="H76" s="226">
        <v>9</v>
      </c>
      <c r="I76" s="215">
        <v>157.07</v>
      </c>
      <c r="J76" s="226">
        <v>57</v>
      </c>
      <c r="K76" s="226">
        <v>5</v>
      </c>
      <c r="L76" s="226">
        <v>62</v>
      </c>
      <c r="M76" s="215">
        <v>9343.9</v>
      </c>
      <c r="N76" s="226">
        <v>10</v>
      </c>
      <c r="O76" s="215">
        <v>166.12</v>
      </c>
      <c r="P76" s="226">
        <v>58</v>
      </c>
      <c r="Q76" s="226">
        <v>5</v>
      </c>
      <c r="R76" s="226">
        <v>63</v>
      </c>
      <c r="S76" s="215">
        <v>9418.7999999999993</v>
      </c>
    </row>
    <row r="77" spans="1:19" ht="20.100000000000001" customHeight="1">
      <c r="A77" s="227" t="s">
        <v>71</v>
      </c>
      <c r="B77" s="226">
        <v>0</v>
      </c>
      <c r="C77" s="215">
        <v>0</v>
      </c>
      <c r="D77" s="226">
        <v>0</v>
      </c>
      <c r="E77" s="226">
        <v>0</v>
      </c>
      <c r="F77" s="226">
        <v>0</v>
      </c>
      <c r="G77" s="215">
        <v>0</v>
      </c>
      <c r="H77" s="226">
        <v>11</v>
      </c>
      <c r="I77" s="215">
        <v>735.18049999999994</v>
      </c>
      <c r="J77" s="226">
        <v>241</v>
      </c>
      <c r="K77" s="226">
        <v>116</v>
      </c>
      <c r="L77" s="226">
        <v>357</v>
      </c>
      <c r="M77" s="215">
        <v>35643.300000000003</v>
      </c>
      <c r="N77" s="226">
        <v>11</v>
      </c>
      <c r="O77" s="215">
        <v>735.18049999999994</v>
      </c>
      <c r="P77" s="226">
        <v>241</v>
      </c>
      <c r="Q77" s="226">
        <v>116</v>
      </c>
      <c r="R77" s="226">
        <v>357</v>
      </c>
      <c r="S77" s="215">
        <v>35643.300000000003</v>
      </c>
    </row>
    <row r="78" spans="1:19" ht="20.100000000000001" customHeight="1">
      <c r="A78" s="227" t="s">
        <v>475</v>
      </c>
      <c r="B78" s="226">
        <v>1</v>
      </c>
      <c r="C78" s="215">
        <v>35</v>
      </c>
      <c r="D78" s="226">
        <v>5</v>
      </c>
      <c r="E78" s="226">
        <v>2</v>
      </c>
      <c r="F78" s="226">
        <v>7</v>
      </c>
      <c r="G78" s="215">
        <v>69.13</v>
      </c>
      <c r="H78" s="226">
        <v>14</v>
      </c>
      <c r="I78" s="215">
        <v>140.11703700000004</v>
      </c>
      <c r="J78" s="226">
        <v>40</v>
      </c>
      <c r="K78" s="226">
        <v>4</v>
      </c>
      <c r="L78" s="226">
        <v>44</v>
      </c>
      <c r="M78" s="215">
        <v>4163.82</v>
      </c>
      <c r="N78" s="226">
        <v>15</v>
      </c>
      <c r="O78" s="215">
        <v>175.11703700000004</v>
      </c>
      <c r="P78" s="226">
        <v>45</v>
      </c>
      <c r="Q78" s="226">
        <v>6</v>
      </c>
      <c r="R78" s="226">
        <v>51</v>
      </c>
      <c r="S78" s="215">
        <v>4232.95</v>
      </c>
    </row>
    <row r="79" spans="1:19" ht="20.100000000000001" customHeight="1">
      <c r="A79" s="227" t="s">
        <v>347</v>
      </c>
      <c r="B79" s="226">
        <v>0</v>
      </c>
      <c r="C79" s="215">
        <v>0</v>
      </c>
      <c r="D79" s="226">
        <v>0</v>
      </c>
      <c r="E79" s="226">
        <v>0</v>
      </c>
      <c r="F79" s="226">
        <v>0</v>
      </c>
      <c r="G79" s="215">
        <v>0</v>
      </c>
      <c r="H79" s="226">
        <v>3</v>
      </c>
      <c r="I79" s="215">
        <v>4.5500000000000007</v>
      </c>
      <c r="J79" s="226">
        <v>8</v>
      </c>
      <c r="K79" s="226">
        <v>0</v>
      </c>
      <c r="L79" s="226">
        <v>8</v>
      </c>
      <c r="M79" s="215">
        <v>1005</v>
      </c>
      <c r="N79" s="226">
        <v>3</v>
      </c>
      <c r="O79" s="215">
        <v>4.5500000000000007</v>
      </c>
      <c r="P79" s="226">
        <v>8</v>
      </c>
      <c r="Q79" s="226">
        <v>0</v>
      </c>
      <c r="R79" s="226">
        <v>8</v>
      </c>
      <c r="S79" s="215">
        <v>1005</v>
      </c>
    </row>
    <row r="80" spans="1:19" ht="20.100000000000001" customHeight="1">
      <c r="A80" s="227" t="s">
        <v>476</v>
      </c>
      <c r="B80" s="226">
        <v>0</v>
      </c>
      <c r="C80" s="215">
        <v>0</v>
      </c>
      <c r="D80" s="226">
        <v>0</v>
      </c>
      <c r="E80" s="226">
        <v>0</v>
      </c>
      <c r="F80" s="226">
        <v>0</v>
      </c>
      <c r="G80" s="215">
        <v>0</v>
      </c>
      <c r="H80" s="226">
        <v>0</v>
      </c>
      <c r="I80" s="215">
        <v>0</v>
      </c>
      <c r="J80" s="226">
        <v>0</v>
      </c>
      <c r="K80" s="226">
        <v>0</v>
      </c>
      <c r="L80" s="226">
        <v>0</v>
      </c>
      <c r="M80" s="215">
        <v>0</v>
      </c>
      <c r="N80" s="226">
        <v>0</v>
      </c>
      <c r="O80" s="215">
        <v>0</v>
      </c>
      <c r="P80" s="226">
        <v>0</v>
      </c>
      <c r="Q80" s="226">
        <v>0</v>
      </c>
      <c r="R80" s="226">
        <v>0</v>
      </c>
      <c r="S80" s="215">
        <v>0</v>
      </c>
    </row>
    <row r="81" spans="1:19" ht="20.100000000000001" customHeight="1">
      <c r="A81" s="227" t="s">
        <v>477</v>
      </c>
      <c r="B81" s="226">
        <v>0</v>
      </c>
      <c r="C81" s="215">
        <v>0</v>
      </c>
      <c r="D81" s="226">
        <v>0</v>
      </c>
      <c r="E81" s="226">
        <v>0</v>
      </c>
      <c r="F81" s="226">
        <v>0</v>
      </c>
      <c r="G81" s="215">
        <v>0</v>
      </c>
      <c r="H81" s="226">
        <v>4</v>
      </c>
      <c r="I81" s="215">
        <v>24.4</v>
      </c>
      <c r="J81" s="226">
        <v>13</v>
      </c>
      <c r="K81" s="226">
        <v>7</v>
      </c>
      <c r="L81" s="226">
        <v>20</v>
      </c>
      <c r="M81" s="215">
        <v>1095.2199999999998</v>
      </c>
      <c r="N81" s="226">
        <v>4</v>
      </c>
      <c r="O81" s="215">
        <v>24.4</v>
      </c>
      <c r="P81" s="226">
        <v>13</v>
      </c>
      <c r="Q81" s="226">
        <v>7</v>
      </c>
      <c r="R81" s="226">
        <v>20</v>
      </c>
      <c r="S81" s="215">
        <v>1095.2199999999998</v>
      </c>
    </row>
    <row r="82" spans="1:19" ht="20.100000000000001" customHeight="1">
      <c r="A82" s="227" t="s">
        <v>478</v>
      </c>
      <c r="B82" s="226">
        <v>0</v>
      </c>
      <c r="C82" s="215">
        <v>0</v>
      </c>
      <c r="D82" s="226">
        <v>0</v>
      </c>
      <c r="E82" s="226">
        <v>0</v>
      </c>
      <c r="F82" s="226">
        <v>0</v>
      </c>
      <c r="G82" s="215">
        <v>0</v>
      </c>
      <c r="H82" s="226">
        <v>1</v>
      </c>
      <c r="I82" s="215">
        <v>17.648</v>
      </c>
      <c r="J82" s="226">
        <v>15</v>
      </c>
      <c r="K82" s="226">
        <v>0</v>
      </c>
      <c r="L82" s="226">
        <v>15</v>
      </c>
      <c r="M82" s="215">
        <v>496</v>
      </c>
      <c r="N82" s="226">
        <v>1</v>
      </c>
      <c r="O82" s="215">
        <v>17.648</v>
      </c>
      <c r="P82" s="226">
        <v>15</v>
      </c>
      <c r="Q82" s="226">
        <v>0</v>
      </c>
      <c r="R82" s="226">
        <v>15</v>
      </c>
      <c r="S82" s="215">
        <v>496</v>
      </c>
    </row>
    <row r="83" spans="1:19" ht="20.100000000000001" customHeight="1">
      <c r="A83" s="227" t="s">
        <v>402</v>
      </c>
      <c r="B83" s="226">
        <v>0</v>
      </c>
      <c r="C83" s="215">
        <v>0</v>
      </c>
      <c r="D83" s="226">
        <v>0</v>
      </c>
      <c r="E83" s="226">
        <v>0</v>
      </c>
      <c r="F83" s="226">
        <v>0</v>
      </c>
      <c r="G83" s="215">
        <v>0</v>
      </c>
      <c r="H83" s="226">
        <v>1</v>
      </c>
      <c r="I83" s="215">
        <v>15.5</v>
      </c>
      <c r="J83" s="226">
        <v>5</v>
      </c>
      <c r="K83" s="226">
        <v>0</v>
      </c>
      <c r="L83" s="226">
        <v>5</v>
      </c>
      <c r="M83" s="215">
        <v>143.32</v>
      </c>
      <c r="N83" s="226">
        <v>1</v>
      </c>
      <c r="O83" s="215">
        <v>15.5</v>
      </c>
      <c r="P83" s="226">
        <v>5</v>
      </c>
      <c r="Q83" s="226">
        <v>0</v>
      </c>
      <c r="R83" s="226">
        <v>5</v>
      </c>
      <c r="S83" s="215">
        <v>143.32</v>
      </c>
    </row>
    <row r="84" spans="1:19" ht="20.100000000000001" customHeight="1">
      <c r="A84" s="227" t="s">
        <v>409</v>
      </c>
      <c r="B84" s="226">
        <v>0</v>
      </c>
      <c r="C84" s="215">
        <v>0</v>
      </c>
      <c r="D84" s="226">
        <v>0</v>
      </c>
      <c r="E84" s="226">
        <v>0</v>
      </c>
      <c r="F84" s="226">
        <v>0</v>
      </c>
      <c r="G84" s="215">
        <v>0</v>
      </c>
      <c r="H84" s="226">
        <v>2</v>
      </c>
      <c r="I84" s="215">
        <v>165.34800000000001</v>
      </c>
      <c r="J84" s="226">
        <v>22</v>
      </c>
      <c r="K84" s="226">
        <v>3</v>
      </c>
      <c r="L84" s="226">
        <v>25</v>
      </c>
      <c r="M84" s="215">
        <v>18656.04</v>
      </c>
      <c r="N84" s="226">
        <v>2</v>
      </c>
      <c r="O84" s="215">
        <v>165.34800000000001</v>
      </c>
      <c r="P84" s="226">
        <v>22</v>
      </c>
      <c r="Q84" s="226">
        <v>3</v>
      </c>
      <c r="R84" s="226">
        <v>25</v>
      </c>
      <c r="S84" s="215">
        <v>18656.04</v>
      </c>
    </row>
    <row r="85" spans="1:19" ht="20.100000000000001" customHeight="1">
      <c r="A85" s="227" t="s">
        <v>93</v>
      </c>
      <c r="B85" s="226">
        <v>0</v>
      </c>
      <c r="C85" s="215">
        <v>0</v>
      </c>
      <c r="D85" s="226">
        <v>0</v>
      </c>
      <c r="E85" s="226">
        <v>0</v>
      </c>
      <c r="F85" s="226">
        <v>0</v>
      </c>
      <c r="G85" s="215">
        <v>0</v>
      </c>
      <c r="H85" s="226">
        <v>29</v>
      </c>
      <c r="I85" s="215">
        <v>3733.0539547599997</v>
      </c>
      <c r="J85" s="226">
        <v>368</v>
      </c>
      <c r="K85" s="226">
        <v>179</v>
      </c>
      <c r="L85" s="226">
        <v>547</v>
      </c>
      <c r="M85" s="215">
        <v>63153.5</v>
      </c>
      <c r="N85" s="226">
        <v>29</v>
      </c>
      <c r="O85" s="215">
        <v>3733.0539547599997</v>
      </c>
      <c r="P85" s="226">
        <v>368</v>
      </c>
      <c r="Q85" s="226">
        <v>179</v>
      </c>
      <c r="R85" s="226">
        <v>547</v>
      </c>
      <c r="S85" s="215">
        <v>63153.5</v>
      </c>
    </row>
    <row r="86" spans="1:19" ht="20.100000000000001" customHeight="1">
      <c r="A86" s="227" t="s">
        <v>479</v>
      </c>
      <c r="B86" s="226">
        <v>0</v>
      </c>
      <c r="C86" s="215">
        <v>0</v>
      </c>
      <c r="D86" s="226">
        <v>0</v>
      </c>
      <c r="E86" s="226">
        <v>0</v>
      </c>
      <c r="F86" s="226">
        <v>0</v>
      </c>
      <c r="G86" s="215">
        <v>0</v>
      </c>
      <c r="H86" s="226">
        <v>4</v>
      </c>
      <c r="I86" s="215">
        <v>17.16</v>
      </c>
      <c r="J86" s="226">
        <v>28</v>
      </c>
      <c r="K86" s="226">
        <v>12</v>
      </c>
      <c r="L86" s="226">
        <v>40</v>
      </c>
      <c r="M86" s="215">
        <v>1027</v>
      </c>
      <c r="N86" s="226">
        <v>4</v>
      </c>
      <c r="O86" s="215">
        <v>17.16</v>
      </c>
      <c r="P86" s="226">
        <v>28</v>
      </c>
      <c r="Q86" s="226">
        <v>12</v>
      </c>
      <c r="R86" s="226">
        <v>40</v>
      </c>
      <c r="S86" s="215">
        <v>1027</v>
      </c>
    </row>
    <row r="87" spans="1:19" ht="20.100000000000001" customHeight="1">
      <c r="A87" s="227" t="s">
        <v>30</v>
      </c>
      <c r="B87" s="226">
        <v>0</v>
      </c>
      <c r="C87" s="215">
        <v>0</v>
      </c>
      <c r="D87" s="226">
        <v>0</v>
      </c>
      <c r="E87" s="226">
        <v>0</v>
      </c>
      <c r="F87" s="226">
        <v>0</v>
      </c>
      <c r="G87" s="215">
        <v>0</v>
      </c>
      <c r="H87" s="226">
        <v>35</v>
      </c>
      <c r="I87" s="215">
        <v>2826.2060299999998</v>
      </c>
      <c r="J87" s="226">
        <v>597</v>
      </c>
      <c r="K87" s="226">
        <v>321</v>
      </c>
      <c r="L87" s="226">
        <v>918</v>
      </c>
      <c r="M87" s="215">
        <v>28696.920000000002</v>
      </c>
      <c r="N87" s="226">
        <v>35</v>
      </c>
      <c r="O87" s="215">
        <v>2826.2060299999998</v>
      </c>
      <c r="P87" s="226">
        <v>597</v>
      </c>
      <c r="Q87" s="226">
        <v>321</v>
      </c>
      <c r="R87" s="226">
        <v>918</v>
      </c>
      <c r="S87" s="215">
        <v>28696.920000000002</v>
      </c>
    </row>
    <row r="88" spans="1:19" ht="21.95" customHeight="1">
      <c r="A88" s="497" t="s">
        <v>157</v>
      </c>
      <c r="B88" s="498">
        <v>47</v>
      </c>
      <c r="C88" s="499">
        <v>4575.68</v>
      </c>
      <c r="D88" s="498">
        <v>778</v>
      </c>
      <c r="E88" s="498">
        <v>493</v>
      </c>
      <c r="F88" s="498">
        <v>1271</v>
      </c>
      <c r="G88" s="499">
        <v>3066.15</v>
      </c>
      <c r="H88" s="498">
        <v>1173</v>
      </c>
      <c r="I88" s="499">
        <v>157301.88</v>
      </c>
      <c r="J88" s="498">
        <v>22766</v>
      </c>
      <c r="K88" s="498">
        <v>15009</v>
      </c>
      <c r="L88" s="498">
        <v>37775</v>
      </c>
      <c r="M88" s="499">
        <v>4029913.81</v>
      </c>
      <c r="N88" s="498">
        <v>1220</v>
      </c>
      <c r="O88" s="499">
        <v>161877.56</v>
      </c>
      <c r="P88" s="498">
        <v>23544</v>
      </c>
      <c r="Q88" s="498">
        <v>15502</v>
      </c>
      <c r="R88" s="498">
        <v>39046</v>
      </c>
      <c r="S88" s="499">
        <v>4032979.96</v>
      </c>
    </row>
  </sheetData>
  <mergeCells count="7">
    <mergeCell ref="A1:S1"/>
    <mergeCell ref="B2:G2"/>
    <mergeCell ref="H2:M2"/>
    <mergeCell ref="N2:S2"/>
    <mergeCell ref="D3:F3"/>
    <mergeCell ref="J3:L3"/>
    <mergeCell ref="P3:R3"/>
  </mergeCells>
  <pageMargins left="7.874015748031496E-2" right="7.874015748031496E-2" top="0.74803149606299213" bottom="0.51181102362204722" header="0.31496062992125984" footer="0.19685039370078741"/>
  <pageSetup paperSize="9" scale="96" firstPageNumber="9" fitToHeight="0" orientation="landscape" useFirstPageNumber="1" r:id="rId1"/>
  <headerFooter>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60"/>
  <sheetViews>
    <sheetView workbookViewId="0">
      <selection sqref="A1:S1"/>
    </sheetView>
  </sheetViews>
  <sheetFormatPr defaultColWidth="9.140625" defaultRowHeight="21" customHeight="1"/>
  <cols>
    <col min="1" max="1" width="9.7109375" style="74" customWidth="1"/>
    <col min="2" max="2" width="5.42578125" style="69" customWidth="1"/>
    <col min="3" max="3" width="8.28515625" style="70" customWidth="1"/>
    <col min="4" max="4" width="6" style="69" customWidth="1"/>
    <col min="5" max="5" width="5.85546875" style="69" customWidth="1"/>
    <col min="6" max="6" width="6.140625" style="69" customWidth="1"/>
    <col min="7" max="7" width="7.85546875" style="70" customWidth="1"/>
    <col min="8" max="8" width="6.7109375" style="77" customWidth="1"/>
    <col min="9" max="9" width="10.140625" style="78" customWidth="1"/>
    <col min="10" max="10" width="7" style="77" customWidth="1"/>
    <col min="11" max="11" width="6.7109375" style="77" customWidth="1"/>
    <col min="12" max="12" width="6.85546875" style="77" customWidth="1"/>
    <col min="13" max="13" width="10.85546875" style="78" customWidth="1"/>
    <col min="14" max="14" width="6.140625" style="79" customWidth="1"/>
    <col min="15" max="15" width="10.7109375" style="80" customWidth="1"/>
    <col min="16" max="16" width="7.7109375" style="79" customWidth="1"/>
    <col min="17" max="17" width="7.85546875" style="79" customWidth="1"/>
    <col min="18" max="18" width="7.7109375" style="79" customWidth="1"/>
    <col min="19" max="19" width="11.28515625" style="80" customWidth="1"/>
    <col min="20" max="16384" width="9.140625" style="74"/>
  </cols>
  <sheetData>
    <row r="1" spans="1:19" ht="21" customHeight="1">
      <c r="A1" s="645" t="s">
        <v>1541</v>
      </c>
      <c r="B1" s="645"/>
      <c r="C1" s="645"/>
      <c r="D1" s="645"/>
      <c r="E1" s="645"/>
      <c r="F1" s="645"/>
      <c r="G1" s="645"/>
      <c r="H1" s="645"/>
      <c r="I1" s="645"/>
      <c r="J1" s="645"/>
      <c r="K1" s="645"/>
      <c r="L1" s="645"/>
      <c r="M1" s="645"/>
      <c r="N1" s="645"/>
      <c r="O1" s="645"/>
      <c r="P1" s="645"/>
      <c r="Q1" s="645"/>
      <c r="R1" s="645"/>
      <c r="S1" s="645"/>
    </row>
    <row r="2" spans="1:19" ht="21" customHeight="1">
      <c r="A2" s="230" t="s">
        <v>190</v>
      </c>
      <c r="B2" s="646" t="s">
        <v>225</v>
      </c>
      <c r="C2" s="647"/>
      <c r="D2" s="647"/>
      <c r="E2" s="647"/>
      <c r="F2" s="647"/>
      <c r="G2" s="648"/>
      <c r="H2" s="646" t="s">
        <v>226</v>
      </c>
      <c r="I2" s="647"/>
      <c r="J2" s="647"/>
      <c r="K2" s="647"/>
      <c r="L2" s="647"/>
      <c r="M2" s="648"/>
      <c r="N2" s="649" t="s">
        <v>195</v>
      </c>
      <c r="O2" s="650"/>
      <c r="P2" s="650"/>
      <c r="Q2" s="650"/>
      <c r="R2" s="650"/>
      <c r="S2" s="651"/>
    </row>
    <row r="3" spans="1:19" ht="21" customHeight="1">
      <c r="A3" s="153" t="s">
        <v>194</v>
      </c>
      <c r="B3" s="231" t="s">
        <v>180</v>
      </c>
      <c r="C3" s="232" t="s">
        <v>192</v>
      </c>
      <c r="D3" s="652" t="s">
        <v>193</v>
      </c>
      <c r="E3" s="653"/>
      <c r="F3" s="654"/>
      <c r="G3" s="327" t="s">
        <v>183</v>
      </c>
      <c r="H3" s="231" t="s">
        <v>180</v>
      </c>
      <c r="I3" s="232" t="s">
        <v>192</v>
      </c>
      <c r="J3" s="652" t="s">
        <v>193</v>
      </c>
      <c r="K3" s="653"/>
      <c r="L3" s="654"/>
      <c r="M3" s="325" t="s">
        <v>183</v>
      </c>
      <c r="N3" s="233" t="s">
        <v>180</v>
      </c>
      <c r="O3" s="234" t="s">
        <v>192</v>
      </c>
      <c r="P3" s="652" t="s">
        <v>193</v>
      </c>
      <c r="Q3" s="653"/>
      <c r="R3" s="654"/>
      <c r="S3" s="323" t="s">
        <v>183</v>
      </c>
    </row>
    <row r="4" spans="1:19" ht="21" customHeight="1">
      <c r="A4" s="154" t="s">
        <v>227</v>
      </c>
      <c r="B4" s="52" t="s">
        <v>184</v>
      </c>
      <c r="C4" s="49" t="s">
        <v>185</v>
      </c>
      <c r="D4" s="53" t="s">
        <v>186</v>
      </c>
      <c r="E4" s="54" t="s">
        <v>187</v>
      </c>
      <c r="F4" s="53" t="s">
        <v>157</v>
      </c>
      <c r="G4" s="328" t="s">
        <v>188</v>
      </c>
      <c r="H4" s="52" t="s">
        <v>184</v>
      </c>
      <c r="I4" s="49" t="s">
        <v>185</v>
      </c>
      <c r="J4" s="53" t="s">
        <v>186</v>
      </c>
      <c r="K4" s="54" t="s">
        <v>187</v>
      </c>
      <c r="L4" s="53" t="s">
        <v>157</v>
      </c>
      <c r="M4" s="326" t="s">
        <v>188</v>
      </c>
      <c r="N4" s="52" t="s">
        <v>184</v>
      </c>
      <c r="O4" s="55" t="s">
        <v>185</v>
      </c>
      <c r="P4" s="56" t="s">
        <v>186</v>
      </c>
      <c r="Q4" s="235" t="s">
        <v>187</v>
      </c>
      <c r="R4" s="235" t="s">
        <v>157</v>
      </c>
      <c r="S4" s="324" t="s">
        <v>188</v>
      </c>
    </row>
    <row r="5" spans="1:19" s="75" customFormat="1" ht="20.100000000000001" customHeight="1">
      <c r="A5" s="236" t="s">
        <v>47</v>
      </c>
      <c r="B5" s="480">
        <v>0</v>
      </c>
      <c r="C5" s="481">
        <v>0</v>
      </c>
      <c r="D5" s="480">
        <v>0</v>
      </c>
      <c r="E5" s="480">
        <v>0</v>
      </c>
      <c r="F5" s="480">
        <v>0</v>
      </c>
      <c r="G5" s="481">
        <v>0</v>
      </c>
      <c r="H5" s="400">
        <v>7</v>
      </c>
      <c r="I5" s="401">
        <v>196.2</v>
      </c>
      <c r="J5" s="400">
        <v>45</v>
      </c>
      <c r="K5" s="400">
        <v>9</v>
      </c>
      <c r="L5" s="400">
        <v>54</v>
      </c>
      <c r="M5" s="401">
        <v>2496.6</v>
      </c>
      <c r="N5" s="238">
        <v>7</v>
      </c>
      <c r="O5" s="239">
        <v>196.2</v>
      </c>
      <c r="P5" s="238">
        <v>45</v>
      </c>
      <c r="Q5" s="238">
        <v>9</v>
      </c>
      <c r="R5" s="238">
        <v>54</v>
      </c>
      <c r="S5" s="239">
        <v>2496.6</v>
      </c>
    </row>
    <row r="6" spans="1:19" s="75" customFormat="1" ht="20.100000000000001" customHeight="1">
      <c r="A6" s="240" t="s">
        <v>46</v>
      </c>
      <c r="B6" s="241">
        <v>0</v>
      </c>
      <c r="C6" s="242">
        <v>0</v>
      </c>
      <c r="D6" s="241">
        <v>0</v>
      </c>
      <c r="E6" s="241">
        <v>0</v>
      </c>
      <c r="F6" s="241">
        <v>0</v>
      </c>
      <c r="G6" s="242">
        <v>0</v>
      </c>
      <c r="H6" s="243">
        <v>1</v>
      </c>
      <c r="I6" s="244">
        <v>66.400000000000006</v>
      </c>
      <c r="J6" s="243">
        <v>7</v>
      </c>
      <c r="K6" s="243">
        <v>3</v>
      </c>
      <c r="L6" s="243">
        <v>10</v>
      </c>
      <c r="M6" s="244">
        <v>488.5</v>
      </c>
      <c r="N6" s="243">
        <v>1</v>
      </c>
      <c r="O6" s="244">
        <v>66.400000000000006</v>
      </c>
      <c r="P6" s="243">
        <v>7</v>
      </c>
      <c r="Q6" s="243">
        <v>3</v>
      </c>
      <c r="R6" s="243">
        <v>10</v>
      </c>
      <c r="S6" s="244">
        <v>488.5</v>
      </c>
    </row>
    <row r="7" spans="1:19" s="75" customFormat="1" ht="20.100000000000001" customHeight="1">
      <c r="A7" s="240" t="s">
        <v>101</v>
      </c>
      <c r="B7" s="241">
        <v>0</v>
      </c>
      <c r="C7" s="242">
        <v>0</v>
      </c>
      <c r="D7" s="241">
        <v>0</v>
      </c>
      <c r="E7" s="241">
        <v>0</v>
      </c>
      <c r="F7" s="241">
        <v>0</v>
      </c>
      <c r="G7" s="242">
        <v>0</v>
      </c>
      <c r="H7" s="243">
        <v>5</v>
      </c>
      <c r="I7" s="244">
        <v>76.650000000000006</v>
      </c>
      <c r="J7" s="243">
        <v>36</v>
      </c>
      <c r="K7" s="243">
        <v>12</v>
      </c>
      <c r="L7" s="243">
        <v>48</v>
      </c>
      <c r="M7" s="244">
        <v>2102.56</v>
      </c>
      <c r="N7" s="243">
        <v>5</v>
      </c>
      <c r="O7" s="244">
        <v>76.650000000000006</v>
      </c>
      <c r="P7" s="243">
        <v>36</v>
      </c>
      <c r="Q7" s="243">
        <v>12</v>
      </c>
      <c r="R7" s="243">
        <v>48</v>
      </c>
      <c r="S7" s="244">
        <v>2102.56</v>
      </c>
    </row>
    <row r="8" spans="1:19" s="75" customFormat="1" ht="20.100000000000001" customHeight="1">
      <c r="A8" s="240" t="s">
        <v>1067</v>
      </c>
      <c r="B8" s="241">
        <v>0</v>
      </c>
      <c r="C8" s="242">
        <v>0</v>
      </c>
      <c r="D8" s="241">
        <v>0</v>
      </c>
      <c r="E8" s="241">
        <v>0</v>
      </c>
      <c r="F8" s="241">
        <v>0</v>
      </c>
      <c r="G8" s="242">
        <v>0</v>
      </c>
      <c r="H8" s="243">
        <v>1</v>
      </c>
      <c r="I8" s="244">
        <v>31</v>
      </c>
      <c r="J8" s="243">
        <v>10</v>
      </c>
      <c r="K8" s="243">
        <v>3</v>
      </c>
      <c r="L8" s="243">
        <v>13</v>
      </c>
      <c r="M8" s="244">
        <v>495.12</v>
      </c>
      <c r="N8" s="243">
        <v>1</v>
      </c>
      <c r="O8" s="244">
        <v>31</v>
      </c>
      <c r="P8" s="243">
        <v>10</v>
      </c>
      <c r="Q8" s="243">
        <v>3</v>
      </c>
      <c r="R8" s="243">
        <v>13</v>
      </c>
      <c r="S8" s="244">
        <v>495.12</v>
      </c>
    </row>
    <row r="9" spans="1:19" s="75" customFormat="1" ht="20.100000000000001" customHeight="1">
      <c r="A9" s="240" t="s">
        <v>115</v>
      </c>
      <c r="B9" s="241">
        <v>0</v>
      </c>
      <c r="C9" s="242">
        <v>0</v>
      </c>
      <c r="D9" s="241">
        <v>0</v>
      </c>
      <c r="E9" s="241">
        <v>0</v>
      </c>
      <c r="F9" s="241">
        <v>0</v>
      </c>
      <c r="G9" s="242">
        <v>0</v>
      </c>
      <c r="H9" s="243">
        <v>5</v>
      </c>
      <c r="I9" s="244">
        <v>1152.1409669499999</v>
      </c>
      <c r="J9" s="243">
        <v>177</v>
      </c>
      <c r="K9" s="243">
        <v>224</v>
      </c>
      <c r="L9" s="243">
        <v>401</v>
      </c>
      <c r="M9" s="244">
        <v>4984.05</v>
      </c>
      <c r="N9" s="243">
        <v>5</v>
      </c>
      <c r="O9" s="244">
        <v>1152.1409669499999</v>
      </c>
      <c r="P9" s="243">
        <v>177</v>
      </c>
      <c r="Q9" s="243">
        <v>224</v>
      </c>
      <c r="R9" s="243">
        <v>401</v>
      </c>
      <c r="S9" s="244">
        <v>4984.05</v>
      </c>
    </row>
    <row r="10" spans="1:19" s="75" customFormat="1" ht="20.100000000000001" customHeight="1">
      <c r="A10" s="240" t="s">
        <v>43</v>
      </c>
      <c r="B10" s="241">
        <v>0</v>
      </c>
      <c r="C10" s="242">
        <v>0</v>
      </c>
      <c r="D10" s="241">
        <v>0</v>
      </c>
      <c r="E10" s="241">
        <v>0</v>
      </c>
      <c r="F10" s="241">
        <v>0</v>
      </c>
      <c r="G10" s="242">
        <v>0</v>
      </c>
      <c r="H10" s="243">
        <v>3</v>
      </c>
      <c r="I10" s="244">
        <v>344</v>
      </c>
      <c r="J10" s="243">
        <v>69</v>
      </c>
      <c r="K10" s="243">
        <v>10</v>
      </c>
      <c r="L10" s="243">
        <v>79</v>
      </c>
      <c r="M10" s="244">
        <v>4680</v>
      </c>
      <c r="N10" s="243">
        <v>3</v>
      </c>
      <c r="O10" s="244">
        <v>344</v>
      </c>
      <c r="P10" s="243">
        <v>69</v>
      </c>
      <c r="Q10" s="243">
        <v>10</v>
      </c>
      <c r="R10" s="243">
        <v>79</v>
      </c>
      <c r="S10" s="244">
        <v>4680</v>
      </c>
    </row>
    <row r="11" spans="1:19" s="75" customFormat="1" ht="20.100000000000001" customHeight="1">
      <c r="A11" s="240" t="s">
        <v>50</v>
      </c>
      <c r="B11" s="241">
        <v>0</v>
      </c>
      <c r="C11" s="242">
        <v>0</v>
      </c>
      <c r="D11" s="241">
        <v>0</v>
      </c>
      <c r="E11" s="241">
        <v>0</v>
      </c>
      <c r="F11" s="241">
        <v>0</v>
      </c>
      <c r="G11" s="242">
        <v>0</v>
      </c>
      <c r="H11" s="243">
        <v>68</v>
      </c>
      <c r="I11" s="244">
        <v>629.99203699999987</v>
      </c>
      <c r="J11" s="243">
        <v>209</v>
      </c>
      <c r="K11" s="243">
        <v>11</v>
      </c>
      <c r="L11" s="243">
        <v>220</v>
      </c>
      <c r="M11" s="244">
        <v>21212.43</v>
      </c>
      <c r="N11" s="243">
        <v>68</v>
      </c>
      <c r="O11" s="244">
        <v>629.99203699999987</v>
      </c>
      <c r="P11" s="243">
        <v>209</v>
      </c>
      <c r="Q11" s="243">
        <v>11</v>
      </c>
      <c r="R11" s="243">
        <v>220</v>
      </c>
      <c r="S11" s="244">
        <v>21212.43</v>
      </c>
    </row>
    <row r="12" spans="1:19" s="75" customFormat="1" ht="20.100000000000001" customHeight="1">
      <c r="A12" s="240" t="s">
        <v>95</v>
      </c>
      <c r="B12" s="241">
        <v>0</v>
      </c>
      <c r="C12" s="242">
        <v>0</v>
      </c>
      <c r="D12" s="241">
        <v>0</v>
      </c>
      <c r="E12" s="241">
        <v>0</v>
      </c>
      <c r="F12" s="241">
        <v>0</v>
      </c>
      <c r="G12" s="242">
        <v>0</v>
      </c>
      <c r="H12" s="243">
        <v>5</v>
      </c>
      <c r="I12" s="244">
        <v>72.75</v>
      </c>
      <c r="J12" s="243">
        <v>28</v>
      </c>
      <c r="K12" s="243">
        <v>0</v>
      </c>
      <c r="L12" s="243">
        <v>28</v>
      </c>
      <c r="M12" s="244">
        <v>2064.9300000000003</v>
      </c>
      <c r="N12" s="243">
        <v>5</v>
      </c>
      <c r="O12" s="244">
        <v>72.75</v>
      </c>
      <c r="P12" s="243">
        <v>28</v>
      </c>
      <c r="Q12" s="243">
        <v>0</v>
      </c>
      <c r="R12" s="243">
        <v>28</v>
      </c>
      <c r="S12" s="244">
        <v>2064.9300000000003</v>
      </c>
    </row>
    <row r="13" spans="1:19" s="75" customFormat="1" ht="20.100000000000001" customHeight="1">
      <c r="A13" s="240" t="s">
        <v>98</v>
      </c>
      <c r="B13" s="241">
        <v>0</v>
      </c>
      <c r="C13" s="242">
        <v>0</v>
      </c>
      <c r="D13" s="241">
        <v>0</v>
      </c>
      <c r="E13" s="241">
        <v>0</v>
      </c>
      <c r="F13" s="241">
        <v>0</v>
      </c>
      <c r="G13" s="242">
        <v>0</v>
      </c>
      <c r="H13" s="243">
        <v>20</v>
      </c>
      <c r="I13" s="244">
        <v>99.929999999999993</v>
      </c>
      <c r="J13" s="243">
        <v>71</v>
      </c>
      <c r="K13" s="243">
        <v>4</v>
      </c>
      <c r="L13" s="243">
        <v>75</v>
      </c>
      <c r="M13" s="244">
        <v>8203</v>
      </c>
      <c r="N13" s="243">
        <v>20</v>
      </c>
      <c r="O13" s="244">
        <v>99.93</v>
      </c>
      <c r="P13" s="243">
        <v>71</v>
      </c>
      <c r="Q13" s="243">
        <v>4</v>
      </c>
      <c r="R13" s="243">
        <v>75</v>
      </c>
      <c r="S13" s="244">
        <v>8203</v>
      </c>
    </row>
    <row r="14" spans="1:19" s="75" customFormat="1" ht="20.100000000000001" customHeight="1">
      <c r="A14" s="240" t="s">
        <v>114</v>
      </c>
      <c r="B14" s="241">
        <v>0</v>
      </c>
      <c r="C14" s="242">
        <v>0</v>
      </c>
      <c r="D14" s="241">
        <v>0</v>
      </c>
      <c r="E14" s="241">
        <v>0</v>
      </c>
      <c r="F14" s="241">
        <v>0</v>
      </c>
      <c r="G14" s="242">
        <v>0</v>
      </c>
      <c r="H14" s="243">
        <v>6</v>
      </c>
      <c r="I14" s="244">
        <v>673.25</v>
      </c>
      <c r="J14" s="243">
        <v>152</v>
      </c>
      <c r="K14" s="243">
        <v>232</v>
      </c>
      <c r="L14" s="243">
        <v>384</v>
      </c>
      <c r="M14" s="244">
        <v>6580.7849999999999</v>
      </c>
      <c r="N14" s="243">
        <v>6</v>
      </c>
      <c r="O14" s="244">
        <v>673.25</v>
      </c>
      <c r="P14" s="243">
        <v>152</v>
      </c>
      <c r="Q14" s="243">
        <v>232</v>
      </c>
      <c r="R14" s="243">
        <v>384</v>
      </c>
      <c r="S14" s="244">
        <v>6580.7849999999999</v>
      </c>
    </row>
    <row r="15" spans="1:19" s="75" customFormat="1" ht="20.100000000000001" customHeight="1">
      <c r="A15" s="240" t="s">
        <v>228</v>
      </c>
      <c r="B15" s="241">
        <v>0</v>
      </c>
      <c r="C15" s="242">
        <v>0</v>
      </c>
      <c r="D15" s="241">
        <v>0</v>
      </c>
      <c r="E15" s="241">
        <v>0</v>
      </c>
      <c r="F15" s="241">
        <v>0</v>
      </c>
      <c r="G15" s="242">
        <v>0</v>
      </c>
      <c r="H15" s="243">
        <v>2</v>
      </c>
      <c r="I15" s="244">
        <v>51</v>
      </c>
      <c r="J15" s="243">
        <v>20</v>
      </c>
      <c r="K15" s="243">
        <v>34</v>
      </c>
      <c r="L15" s="243">
        <v>54</v>
      </c>
      <c r="M15" s="244">
        <v>423.72999999999996</v>
      </c>
      <c r="N15" s="243">
        <v>2</v>
      </c>
      <c r="O15" s="244">
        <v>51</v>
      </c>
      <c r="P15" s="243">
        <v>20</v>
      </c>
      <c r="Q15" s="243">
        <v>34</v>
      </c>
      <c r="R15" s="243">
        <v>54</v>
      </c>
      <c r="S15" s="244">
        <v>423.72999999999996</v>
      </c>
    </row>
    <row r="16" spans="1:19" s="75" customFormat="1" ht="20.100000000000001" customHeight="1">
      <c r="A16" s="240" t="s">
        <v>82</v>
      </c>
      <c r="B16" s="241">
        <v>0</v>
      </c>
      <c r="C16" s="242">
        <v>0</v>
      </c>
      <c r="D16" s="241">
        <v>0</v>
      </c>
      <c r="E16" s="241">
        <v>0</v>
      </c>
      <c r="F16" s="241">
        <v>0</v>
      </c>
      <c r="G16" s="242">
        <v>0</v>
      </c>
      <c r="H16" s="243">
        <v>15</v>
      </c>
      <c r="I16" s="244">
        <v>1501.5325949200001</v>
      </c>
      <c r="J16" s="243">
        <v>314</v>
      </c>
      <c r="K16" s="243">
        <v>513</v>
      </c>
      <c r="L16" s="243">
        <v>827</v>
      </c>
      <c r="M16" s="244">
        <v>12721.378000000001</v>
      </c>
      <c r="N16" s="243">
        <v>15</v>
      </c>
      <c r="O16" s="244">
        <v>1501.5325949200001</v>
      </c>
      <c r="P16" s="243">
        <v>314</v>
      </c>
      <c r="Q16" s="243">
        <v>513</v>
      </c>
      <c r="R16" s="243">
        <v>827</v>
      </c>
      <c r="S16" s="244">
        <v>12721.377999999999</v>
      </c>
    </row>
    <row r="17" spans="1:19" s="75" customFormat="1" ht="20.100000000000001" customHeight="1">
      <c r="A17" s="240" t="s">
        <v>34</v>
      </c>
      <c r="B17" s="241">
        <v>0</v>
      </c>
      <c r="C17" s="242">
        <v>0</v>
      </c>
      <c r="D17" s="241">
        <v>0</v>
      </c>
      <c r="E17" s="241">
        <v>0</v>
      </c>
      <c r="F17" s="241">
        <v>0</v>
      </c>
      <c r="G17" s="242">
        <v>0</v>
      </c>
      <c r="H17" s="243">
        <v>3</v>
      </c>
      <c r="I17" s="244">
        <v>30.543999999999997</v>
      </c>
      <c r="J17" s="243">
        <v>57</v>
      </c>
      <c r="K17" s="243">
        <v>36</v>
      </c>
      <c r="L17" s="243">
        <v>93</v>
      </c>
      <c r="M17" s="244">
        <v>461.19</v>
      </c>
      <c r="N17" s="243">
        <v>3</v>
      </c>
      <c r="O17" s="244">
        <v>30.543999999999997</v>
      </c>
      <c r="P17" s="243">
        <v>57</v>
      </c>
      <c r="Q17" s="243">
        <v>36</v>
      </c>
      <c r="R17" s="243">
        <v>93</v>
      </c>
      <c r="S17" s="244">
        <v>461.19</v>
      </c>
    </row>
    <row r="18" spans="1:19" s="75" customFormat="1" ht="20.100000000000001" customHeight="1">
      <c r="A18" s="240" t="s">
        <v>1542</v>
      </c>
      <c r="B18" s="241">
        <v>0</v>
      </c>
      <c r="C18" s="242">
        <v>0</v>
      </c>
      <c r="D18" s="241">
        <v>0</v>
      </c>
      <c r="E18" s="241">
        <v>0</v>
      </c>
      <c r="F18" s="241">
        <v>0</v>
      </c>
      <c r="G18" s="242">
        <v>0</v>
      </c>
      <c r="H18" s="243">
        <v>1</v>
      </c>
      <c r="I18" s="244">
        <v>447.94768646</v>
      </c>
      <c r="J18" s="243">
        <v>46</v>
      </c>
      <c r="K18" s="243">
        <v>52</v>
      </c>
      <c r="L18" s="243">
        <v>98</v>
      </c>
      <c r="M18" s="244">
        <v>3413.44</v>
      </c>
      <c r="N18" s="243">
        <v>1</v>
      </c>
      <c r="O18" s="244">
        <v>447.94768646</v>
      </c>
      <c r="P18" s="243">
        <v>46</v>
      </c>
      <c r="Q18" s="243">
        <v>52</v>
      </c>
      <c r="R18" s="243">
        <v>98</v>
      </c>
      <c r="S18" s="244">
        <v>3413.44</v>
      </c>
    </row>
    <row r="19" spans="1:19" s="75" customFormat="1" ht="20.100000000000001" customHeight="1">
      <c r="A19" s="240" t="s">
        <v>250</v>
      </c>
      <c r="B19" s="241">
        <v>0</v>
      </c>
      <c r="C19" s="242">
        <v>0</v>
      </c>
      <c r="D19" s="241">
        <v>0</v>
      </c>
      <c r="E19" s="241">
        <v>0</v>
      </c>
      <c r="F19" s="241">
        <v>0</v>
      </c>
      <c r="G19" s="242">
        <v>0</v>
      </c>
      <c r="H19" s="243">
        <v>4</v>
      </c>
      <c r="I19" s="244">
        <v>3570.2460000000001</v>
      </c>
      <c r="J19" s="243">
        <v>180</v>
      </c>
      <c r="K19" s="243">
        <v>60</v>
      </c>
      <c r="L19" s="243">
        <v>240</v>
      </c>
      <c r="M19" s="244">
        <v>16454.09</v>
      </c>
      <c r="N19" s="243">
        <v>4</v>
      </c>
      <c r="O19" s="244">
        <v>3570.2460000000001</v>
      </c>
      <c r="P19" s="243">
        <v>180</v>
      </c>
      <c r="Q19" s="243">
        <v>60</v>
      </c>
      <c r="R19" s="243">
        <v>240</v>
      </c>
      <c r="S19" s="244">
        <v>16454.09</v>
      </c>
    </row>
    <row r="20" spans="1:19" s="75" customFormat="1" ht="20.100000000000001" customHeight="1">
      <c r="A20" s="240" t="s">
        <v>251</v>
      </c>
      <c r="B20" s="241">
        <v>0</v>
      </c>
      <c r="C20" s="242">
        <v>0</v>
      </c>
      <c r="D20" s="241">
        <v>0</v>
      </c>
      <c r="E20" s="241">
        <v>0</v>
      </c>
      <c r="F20" s="241">
        <v>0</v>
      </c>
      <c r="G20" s="242">
        <v>0</v>
      </c>
      <c r="H20" s="243">
        <v>5</v>
      </c>
      <c r="I20" s="244">
        <v>482</v>
      </c>
      <c r="J20" s="243">
        <v>350</v>
      </c>
      <c r="K20" s="243">
        <v>362</v>
      </c>
      <c r="L20" s="243">
        <v>712</v>
      </c>
      <c r="M20" s="244">
        <v>15414.73</v>
      </c>
      <c r="N20" s="243">
        <v>5</v>
      </c>
      <c r="O20" s="244">
        <v>482</v>
      </c>
      <c r="P20" s="243">
        <v>350</v>
      </c>
      <c r="Q20" s="243">
        <v>362</v>
      </c>
      <c r="R20" s="243">
        <v>712</v>
      </c>
      <c r="S20" s="244">
        <v>15414.73</v>
      </c>
    </row>
    <row r="21" spans="1:19" s="75" customFormat="1" ht="20.100000000000001" customHeight="1">
      <c r="A21" s="240" t="s">
        <v>229</v>
      </c>
      <c r="B21" s="241">
        <v>3</v>
      </c>
      <c r="C21" s="242">
        <v>23.5</v>
      </c>
      <c r="D21" s="241">
        <v>8</v>
      </c>
      <c r="E21" s="241">
        <v>9</v>
      </c>
      <c r="F21" s="241">
        <v>17</v>
      </c>
      <c r="G21" s="242">
        <v>199.81</v>
      </c>
      <c r="H21" s="243">
        <v>1</v>
      </c>
      <c r="I21" s="244">
        <v>1.5</v>
      </c>
      <c r="J21" s="243">
        <v>12</v>
      </c>
      <c r="K21" s="243">
        <v>20</v>
      </c>
      <c r="L21" s="243">
        <v>32</v>
      </c>
      <c r="M21" s="244">
        <v>180.41</v>
      </c>
      <c r="N21" s="243">
        <v>4</v>
      </c>
      <c r="O21" s="244">
        <v>25</v>
      </c>
      <c r="P21" s="243">
        <v>20</v>
      </c>
      <c r="Q21" s="243">
        <v>29</v>
      </c>
      <c r="R21" s="243">
        <v>49</v>
      </c>
      <c r="S21" s="244">
        <v>380.22</v>
      </c>
    </row>
    <row r="22" spans="1:19" s="75" customFormat="1" ht="20.100000000000001" customHeight="1">
      <c r="A22" s="240" t="s">
        <v>116</v>
      </c>
      <c r="B22" s="241">
        <v>0</v>
      </c>
      <c r="C22" s="242">
        <v>0</v>
      </c>
      <c r="D22" s="241">
        <v>0</v>
      </c>
      <c r="E22" s="241">
        <v>0</v>
      </c>
      <c r="F22" s="241">
        <v>0</v>
      </c>
      <c r="G22" s="242">
        <v>0</v>
      </c>
      <c r="H22" s="243">
        <v>2</v>
      </c>
      <c r="I22" s="244">
        <v>677</v>
      </c>
      <c r="J22" s="243">
        <v>74</v>
      </c>
      <c r="K22" s="243">
        <v>12</v>
      </c>
      <c r="L22" s="243">
        <v>86</v>
      </c>
      <c r="M22" s="244">
        <v>22018.942999999999</v>
      </c>
      <c r="N22" s="243">
        <v>2</v>
      </c>
      <c r="O22" s="244">
        <v>677</v>
      </c>
      <c r="P22" s="243">
        <v>74</v>
      </c>
      <c r="Q22" s="243">
        <v>12</v>
      </c>
      <c r="R22" s="243">
        <v>86</v>
      </c>
      <c r="S22" s="244">
        <v>22018.942999999999</v>
      </c>
    </row>
    <row r="23" spans="1:19" s="75" customFormat="1" ht="20.100000000000001" customHeight="1">
      <c r="A23" s="240" t="s">
        <v>1543</v>
      </c>
      <c r="B23" s="241">
        <v>0</v>
      </c>
      <c r="C23" s="242">
        <v>0</v>
      </c>
      <c r="D23" s="241">
        <v>0</v>
      </c>
      <c r="E23" s="241">
        <v>0</v>
      </c>
      <c r="F23" s="241">
        <v>0</v>
      </c>
      <c r="G23" s="242">
        <v>0</v>
      </c>
      <c r="H23" s="243">
        <v>1</v>
      </c>
      <c r="I23" s="244">
        <v>527.44452330000001</v>
      </c>
      <c r="J23" s="243">
        <v>56</v>
      </c>
      <c r="K23" s="243">
        <v>65</v>
      </c>
      <c r="L23" s="243">
        <v>121</v>
      </c>
      <c r="M23" s="244">
        <v>6982.73</v>
      </c>
      <c r="N23" s="243">
        <v>1</v>
      </c>
      <c r="O23" s="244">
        <v>527.44452330000001</v>
      </c>
      <c r="P23" s="243">
        <v>56</v>
      </c>
      <c r="Q23" s="243">
        <v>65</v>
      </c>
      <c r="R23" s="243">
        <v>121</v>
      </c>
      <c r="S23" s="244">
        <v>6982.73</v>
      </c>
    </row>
    <row r="24" spans="1:19" s="75" customFormat="1" ht="20.100000000000001" customHeight="1">
      <c r="A24" s="240" t="s">
        <v>44</v>
      </c>
      <c r="B24" s="241">
        <v>0</v>
      </c>
      <c r="C24" s="242">
        <v>0</v>
      </c>
      <c r="D24" s="241">
        <v>0</v>
      </c>
      <c r="E24" s="241">
        <v>0</v>
      </c>
      <c r="F24" s="241">
        <v>0</v>
      </c>
      <c r="G24" s="242">
        <v>0</v>
      </c>
      <c r="H24" s="243">
        <v>11</v>
      </c>
      <c r="I24" s="244">
        <v>520.70629716999997</v>
      </c>
      <c r="J24" s="243">
        <v>232</v>
      </c>
      <c r="K24" s="243">
        <v>421</v>
      </c>
      <c r="L24" s="243">
        <v>653</v>
      </c>
      <c r="M24" s="244">
        <v>4280.1459999999997</v>
      </c>
      <c r="N24" s="243">
        <v>11</v>
      </c>
      <c r="O24" s="244">
        <v>520.70629716999997</v>
      </c>
      <c r="P24" s="243">
        <v>232</v>
      </c>
      <c r="Q24" s="243">
        <v>421</v>
      </c>
      <c r="R24" s="243">
        <v>653</v>
      </c>
      <c r="S24" s="244">
        <v>4280.1459999999997</v>
      </c>
    </row>
    <row r="25" spans="1:19" s="75" customFormat="1" ht="20.100000000000001" customHeight="1">
      <c r="A25" s="720" t="s">
        <v>231</v>
      </c>
      <c r="B25" s="717">
        <v>0</v>
      </c>
      <c r="C25" s="718">
        <v>0</v>
      </c>
      <c r="D25" s="717">
        <v>0</v>
      </c>
      <c r="E25" s="717">
        <v>0</v>
      </c>
      <c r="F25" s="717">
        <v>0</v>
      </c>
      <c r="G25" s="718">
        <v>0</v>
      </c>
      <c r="H25" s="721">
        <v>3</v>
      </c>
      <c r="I25" s="722">
        <v>53.66649812</v>
      </c>
      <c r="J25" s="721">
        <v>132</v>
      </c>
      <c r="K25" s="721">
        <v>130</v>
      </c>
      <c r="L25" s="721">
        <v>262</v>
      </c>
      <c r="M25" s="722">
        <v>4404.17</v>
      </c>
      <c r="N25" s="721">
        <v>3</v>
      </c>
      <c r="O25" s="722">
        <v>53.66649812</v>
      </c>
      <c r="P25" s="721">
        <v>132</v>
      </c>
      <c r="Q25" s="721">
        <v>130</v>
      </c>
      <c r="R25" s="721">
        <v>262</v>
      </c>
      <c r="S25" s="722">
        <v>4404.17</v>
      </c>
    </row>
    <row r="26" spans="1:19" s="75" customFormat="1" ht="20.100000000000001" customHeight="1">
      <c r="A26" s="723" t="s">
        <v>55</v>
      </c>
      <c r="B26" s="480">
        <v>0</v>
      </c>
      <c r="C26" s="481">
        <v>0</v>
      </c>
      <c r="D26" s="480">
        <v>0</v>
      </c>
      <c r="E26" s="480">
        <v>0</v>
      </c>
      <c r="F26" s="480">
        <v>0</v>
      </c>
      <c r="G26" s="481">
        <v>0</v>
      </c>
      <c r="H26" s="400">
        <v>4</v>
      </c>
      <c r="I26" s="401">
        <v>82.5</v>
      </c>
      <c r="J26" s="400">
        <v>22</v>
      </c>
      <c r="K26" s="400">
        <v>4</v>
      </c>
      <c r="L26" s="400">
        <v>26</v>
      </c>
      <c r="M26" s="401">
        <v>1180.6499999999999</v>
      </c>
      <c r="N26" s="400">
        <v>4</v>
      </c>
      <c r="O26" s="401">
        <v>82.5</v>
      </c>
      <c r="P26" s="400">
        <v>22</v>
      </c>
      <c r="Q26" s="400">
        <v>4</v>
      </c>
      <c r="R26" s="400">
        <v>26</v>
      </c>
      <c r="S26" s="401">
        <v>1180.6499999999999</v>
      </c>
    </row>
    <row r="27" spans="1:19" s="75" customFormat="1" ht="20.100000000000001" customHeight="1">
      <c r="A27" s="240" t="s">
        <v>260</v>
      </c>
      <c r="B27" s="241">
        <v>0</v>
      </c>
      <c r="C27" s="242">
        <v>0</v>
      </c>
      <c r="D27" s="241">
        <v>0</v>
      </c>
      <c r="E27" s="241">
        <v>0</v>
      </c>
      <c r="F27" s="241">
        <v>0</v>
      </c>
      <c r="G27" s="242">
        <v>0</v>
      </c>
      <c r="H27" s="243">
        <v>1</v>
      </c>
      <c r="I27" s="244">
        <v>35</v>
      </c>
      <c r="J27" s="243">
        <v>12</v>
      </c>
      <c r="K27" s="243">
        <v>8</v>
      </c>
      <c r="L27" s="243">
        <v>20</v>
      </c>
      <c r="M27" s="244">
        <v>470</v>
      </c>
      <c r="N27" s="243">
        <v>1</v>
      </c>
      <c r="O27" s="244">
        <v>35</v>
      </c>
      <c r="P27" s="243">
        <v>12</v>
      </c>
      <c r="Q27" s="243">
        <v>8</v>
      </c>
      <c r="R27" s="243">
        <v>20</v>
      </c>
      <c r="S27" s="244">
        <v>470</v>
      </c>
    </row>
    <row r="28" spans="1:19" s="75" customFormat="1" ht="20.100000000000001" customHeight="1">
      <c r="A28" s="240" t="s">
        <v>232</v>
      </c>
      <c r="B28" s="241">
        <v>0</v>
      </c>
      <c r="C28" s="242">
        <v>0</v>
      </c>
      <c r="D28" s="241">
        <v>0</v>
      </c>
      <c r="E28" s="241">
        <v>0</v>
      </c>
      <c r="F28" s="241">
        <v>0</v>
      </c>
      <c r="G28" s="242">
        <v>0</v>
      </c>
      <c r="H28" s="243">
        <v>4</v>
      </c>
      <c r="I28" s="244">
        <v>741.37796078999997</v>
      </c>
      <c r="J28" s="243">
        <v>132</v>
      </c>
      <c r="K28" s="243">
        <v>142</v>
      </c>
      <c r="L28" s="243">
        <v>274</v>
      </c>
      <c r="M28" s="244">
        <v>1028.49</v>
      </c>
      <c r="N28" s="243">
        <v>4</v>
      </c>
      <c r="O28" s="244">
        <v>741.37796078999997</v>
      </c>
      <c r="P28" s="243">
        <v>132</v>
      </c>
      <c r="Q28" s="243">
        <v>142</v>
      </c>
      <c r="R28" s="243">
        <v>274</v>
      </c>
      <c r="S28" s="244">
        <v>1028.49</v>
      </c>
    </row>
    <row r="29" spans="1:19" s="75" customFormat="1" ht="20.100000000000001" customHeight="1">
      <c r="A29" s="240" t="s">
        <v>262</v>
      </c>
      <c r="B29" s="241">
        <v>0</v>
      </c>
      <c r="C29" s="242">
        <v>0</v>
      </c>
      <c r="D29" s="241">
        <v>0</v>
      </c>
      <c r="E29" s="241">
        <v>0</v>
      </c>
      <c r="F29" s="241">
        <v>0</v>
      </c>
      <c r="G29" s="242">
        <v>0</v>
      </c>
      <c r="H29" s="243">
        <v>2</v>
      </c>
      <c r="I29" s="244">
        <v>61</v>
      </c>
      <c r="J29" s="243">
        <v>9</v>
      </c>
      <c r="K29" s="243">
        <v>0</v>
      </c>
      <c r="L29" s="243">
        <v>9</v>
      </c>
      <c r="M29" s="244">
        <v>619.5</v>
      </c>
      <c r="N29" s="243">
        <v>2</v>
      </c>
      <c r="O29" s="244">
        <v>61</v>
      </c>
      <c r="P29" s="243">
        <v>9</v>
      </c>
      <c r="Q29" s="243">
        <v>0</v>
      </c>
      <c r="R29" s="243">
        <v>9</v>
      </c>
      <c r="S29" s="244">
        <v>619.5</v>
      </c>
    </row>
    <row r="30" spans="1:19" s="75" customFormat="1" ht="20.100000000000001" customHeight="1">
      <c r="A30" s="240" t="s">
        <v>253</v>
      </c>
      <c r="B30" s="241">
        <v>1</v>
      </c>
      <c r="C30" s="242">
        <v>5.55</v>
      </c>
      <c r="D30" s="241">
        <v>6</v>
      </c>
      <c r="E30" s="241">
        <v>11</v>
      </c>
      <c r="F30" s="241">
        <v>17</v>
      </c>
      <c r="G30" s="242">
        <v>68.760000000000005</v>
      </c>
      <c r="H30" s="243">
        <v>8</v>
      </c>
      <c r="I30" s="244">
        <v>762.5</v>
      </c>
      <c r="J30" s="243">
        <v>169</v>
      </c>
      <c r="K30" s="243">
        <v>223</v>
      </c>
      <c r="L30" s="243">
        <v>392</v>
      </c>
      <c r="M30" s="244">
        <v>3580.78</v>
      </c>
      <c r="N30" s="243">
        <v>9</v>
      </c>
      <c r="O30" s="244">
        <v>768.05</v>
      </c>
      <c r="P30" s="243">
        <v>175</v>
      </c>
      <c r="Q30" s="243">
        <v>234</v>
      </c>
      <c r="R30" s="243">
        <v>409</v>
      </c>
      <c r="S30" s="244">
        <v>3649.5400000000004</v>
      </c>
    </row>
    <row r="31" spans="1:19" s="75" customFormat="1" ht="20.100000000000001" customHeight="1">
      <c r="A31" s="240" t="s">
        <v>233</v>
      </c>
      <c r="B31" s="241">
        <v>0</v>
      </c>
      <c r="C31" s="242">
        <v>0</v>
      </c>
      <c r="D31" s="241">
        <v>0</v>
      </c>
      <c r="E31" s="241">
        <v>0</v>
      </c>
      <c r="F31" s="241">
        <v>0</v>
      </c>
      <c r="G31" s="242">
        <v>0</v>
      </c>
      <c r="H31" s="243">
        <v>2</v>
      </c>
      <c r="I31" s="244">
        <v>14.693999999999999</v>
      </c>
      <c r="J31" s="243">
        <v>13</v>
      </c>
      <c r="K31" s="243">
        <v>8</v>
      </c>
      <c r="L31" s="243">
        <v>21</v>
      </c>
      <c r="M31" s="244">
        <v>566</v>
      </c>
      <c r="N31" s="243">
        <v>2</v>
      </c>
      <c r="O31" s="244">
        <v>14.693999999999999</v>
      </c>
      <c r="P31" s="243">
        <v>13</v>
      </c>
      <c r="Q31" s="243">
        <v>8</v>
      </c>
      <c r="R31" s="243">
        <v>21</v>
      </c>
      <c r="S31" s="244">
        <v>566</v>
      </c>
    </row>
    <row r="32" spans="1:19" s="75" customFormat="1" ht="20.100000000000001" customHeight="1">
      <c r="A32" s="240" t="s">
        <v>58</v>
      </c>
      <c r="B32" s="241">
        <v>0</v>
      </c>
      <c r="C32" s="242">
        <v>0</v>
      </c>
      <c r="D32" s="241">
        <v>0</v>
      </c>
      <c r="E32" s="241">
        <v>0</v>
      </c>
      <c r="F32" s="241">
        <v>0</v>
      </c>
      <c r="G32" s="242">
        <v>0</v>
      </c>
      <c r="H32" s="243">
        <v>3</v>
      </c>
      <c r="I32" s="244">
        <v>198</v>
      </c>
      <c r="J32" s="243">
        <v>23</v>
      </c>
      <c r="K32" s="243">
        <v>16</v>
      </c>
      <c r="L32" s="243">
        <v>39</v>
      </c>
      <c r="M32" s="244">
        <v>684.19</v>
      </c>
      <c r="N32" s="243">
        <v>3</v>
      </c>
      <c r="O32" s="244">
        <v>198</v>
      </c>
      <c r="P32" s="243">
        <v>23</v>
      </c>
      <c r="Q32" s="243">
        <v>16</v>
      </c>
      <c r="R32" s="243">
        <v>39</v>
      </c>
      <c r="S32" s="244">
        <v>684.19</v>
      </c>
    </row>
    <row r="33" spans="1:19" s="75" customFormat="1" ht="20.100000000000001" customHeight="1">
      <c r="A33" s="240" t="s">
        <v>989</v>
      </c>
      <c r="B33" s="241">
        <v>0</v>
      </c>
      <c r="C33" s="242">
        <v>0</v>
      </c>
      <c r="D33" s="241">
        <v>0</v>
      </c>
      <c r="E33" s="241">
        <v>0</v>
      </c>
      <c r="F33" s="241">
        <v>0</v>
      </c>
      <c r="G33" s="242">
        <v>0</v>
      </c>
      <c r="H33" s="243">
        <v>1</v>
      </c>
      <c r="I33" s="244">
        <v>27.5</v>
      </c>
      <c r="J33" s="243">
        <v>21</v>
      </c>
      <c r="K33" s="243">
        <v>24</v>
      </c>
      <c r="L33" s="243">
        <v>45</v>
      </c>
      <c r="M33" s="244">
        <v>257.05</v>
      </c>
      <c r="N33" s="243">
        <v>1</v>
      </c>
      <c r="O33" s="244">
        <v>27.5</v>
      </c>
      <c r="P33" s="243">
        <v>21</v>
      </c>
      <c r="Q33" s="243">
        <v>24</v>
      </c>
      <c r="R33" s="243">
        <v>45</v>
      </c>
      <c r="S33" s="244">
        <v>257.05</v>
      </c>
    </row>
    <row r="34" spans="1:19" s="75" customFormat="1" ht="20.100000000000001" customHeight="1">
      <c r="A34" s="240" t="s">
        <v>944</v>
      </c>
      <c r="B34" s="241">
        <v>0</v>
      </c>
      <c r="C34" s="242">
        <v>0</v>
      </c>
      <c r="D34" s="241">
        <v>0</v>
      </c>
      <c r="E34" s="241">
        <v>0</v>
      </c>
      <c r="F34" s="241">
        <v>0</v>
      </c>
      <c r="G34" s="242">
        <v>0</v>
      </c>
      <c r="H34" s="243">
        <v>1</v>
      </c>
      <c r="I34" s="244">
        <v>20</v>
      </c>
      <c r="J34" s="243">
        <v>7</v>
      </c>
      <c r="K34" s="243">
        <v>1</v>
      </c>
      <c r="L34" s="243">
        <v>8</v>
      </c>
      <c r="M34" s="244">
        <v>249</v>
      </c>
      <c r="N34" s="243">
        <v>1</v>
      </c>
      <c r="O34" s="244">
        <v>20</v>
      </c>
      <c r="P34" s="243">
        <v>7</v>
      </c>
      <c r="Q34" s="243">
        <v>1</v>
      </c>
      <c r="R34" s="243">
        <v>8</v>
      </c>
      <c r="S34" s="244">
        <v>249</v>
      </c>
    </row>
    <row r="35" spans="1:19" s="75" customFormat="1" ht="20.100000000000001" customHeight="1">
      <c r="A35" s="240" t="s">
        <v>268</v>
      </c>
      <c r="B35" s="241">
        <v>0</v>
      </c>
      <c r="C35" s="242">
        <v>0</v>
      </c>
      <c r="D35" s="241">
        <v>0</v>
      </c>
      <c r="E35" s="241">
        <v>0</v>
      </c>
      <c r="F35" s="241">
        <v>0</v>
      </c>
      <c r="G35" s="242">
        <v>0</v>
      </c>
      <c r="H35" s="243">
        <v>4</v>
      </c>
      <c r="I35" s="244">
        <v>145.13607999999999</v>
      </c>
      <c r="J35" s="243">
        <v>33</v>
      </c>
      <c r="K35" s="243">
        <v>31</v>
      </c>
      <c r="L35" s="243">
        <v>64</v>
      </c>
      <c r="M35" s="244">
        <v>1525.7659999999998</v>
      </c>
      <c r="N35" s="243">
        <v>4</v>
      </c>
      <c r="O35" s="244">
        <v>145.13607999999999</v>
      </c>
      <c r="P35" s="243">
        <v>33</v>
      </c>
      <c r="Q35" s="243">
        <v>31</v>
      </c>
      <c r="R35" s="243">
        <v>64</v>
      </c>
      <c r="S35" s="244">
        <v>1525.7659999999998</v>
      </c>
    </row>
    <row r="36" spans="1:19" s="75" customFormat="1" ht="20.100000000000001" customHeight="1">
      <c r="A36" s="240" t="s">
        <v>234</v>
      </c>
      <c r="B36" s="241">
        <v>0</v>
      </c>
      <c r="C36" s="242">
        <v>0</v>
      </c>
      <c r="D36" s="241">
        <v>0</v>
      </c>
      <c r="E36" s="241">
        <v>0</v>
      </c>
      <c r="F36" s="241">
        <v>0</v>
      </c>
      <c r="G36" s="242">
        <v>0</v>
      </c>
      <c r="H36" s="243">
        <v>3</v>
      </c>
      <c r="I36" s="244">
        <v>40.010000000000005</v>
      </c>
      <c r="J36" s="243">
        <v>9</v>
      </c>
      <c r="K36" s="243">
        <v>1</v>
      </c>
      <c r="L36" s="243">
        <v>10</v>
      </c>
      <c r="M36" s="244">
        <v>535.9</v>
      </c>
      <c r="N36" s="243">
        <v>3</v>
      </c>
      <c r="O36" s="244">
        <v>40.010000000000005</v>
      </c>
      <c r="P36" s="243">
        <v>9</v>
      </c>
      <c r="Q36" s="243">
        <v>1</v>
      </c>
      <c r="R36" s="243">
        <v>10</v>
      </c>
      <c r="S36" s="244">
        <v>535.9</v>
      </c>
    </row>
    <row r="37" spans="1:19" s="75" customFormat="1" ht="20.100000000000001" customHeight="1">
      <c r="A37" s="240" t="s">
        <v>271</v>
      </c>
      <c r="B37" s="241">
        <v>0</v>
      </c>
      <c r="C37" s="242">
        <v>0</v>
      </c>
      <c r="D37" s="241">
        <v>0</v>
      </c>
      <c r="E37" s="241">
        <v>0</v>
      </c>
      <c r="F37" s="241">
        <v>0</v>
      </c>
      <c r="G37" s="242">
        <v>0</v>
      </c>
      <c r="H37" s="243">
        <v>1</v>
      </c>
      <c r="I37" s="244">
        <v>75.400000000000006</v>
      </c>
      <c r="J37" s="243">
        <v>40</v>
      </c>
      <c r="K37" s="243">
        <v>20</v>
      </c>
      <c r="L37" s="243">
        <v>60</v>
      </c>
      <c r="M37" s="244">
        <v>474.1</v>
      </c>
      <c r="N37" s="243">
        <v>1</v>
      </c>
      <c r="O37" s="244">
        <v>75.400000000000006</v>
      </c>
      <c r="P37" s="243">
        <v>40</v>
      </c>
      <c r="Q37" s="243">
        <v>20</v>
      </c>
      <c r="R37" s="243">
        <v>60</v>
      </c>
      <c r="S37" s="244">
        <v>474.1</v>
      </c>
    </row>
    <row r="38" spans="1:19" s="75" customFormat="1" ht="20.100000000000001" customHeight="1">
      <c r="A38" s="240" t="s">
        <v>1544</v>
      </c>
      <c r="B38" s="241">
        <v>0</v>
      </c>
      <c r="C38" s="242">
        <v>0</v>
      </c>
      <c r="D38" s="241">
        <v>0</v>
      </c>
      <c r="E38" s="241">
        <v>0</v>
      </c>
      <c r="F38" s="241">
        <v>0</v>
      </c>
      <c r="G38" s="242">
        <v>0</v>
      </c>
      <c r="H38" s="243">
        <v>1</v>
      </c>
      <c r="I38" s="244">
        <v>105</v>
      </c>
      <c r="J38" s="243">
        <v>20</v>
      </c>
      <c r="K38" s="243">
        <v>20</v>
      </c>
      <c r="L38" s="243">
        <v>40</v>
      </c>
      <c r="M38" s="244">
        <v>233.86</v>
      </c>
      <c r="N38" s="243">
        <v>1</v>
      </c>
      <c r="O38" s="244">
        <v>105</v>
      </c>
      <c r="P38" s="243">
        <v>20</v>
      </c>
      <c r="Q38" s="243">
        <v>20</v>
      </c>
      <c r="R38" s="243">
        <v>40</v>
      </c>
      <c r="S38" s="244">
        <v>233.86</v>
      </c>
    </row>
    <row r="39" spans="1:19" s="75" customFormat="1" ht="20.100000000000001" customHeight="1">
      <c r="A39" s="240" t="s">
        <v>1</v>
      </c>
      <c r="B39" s="241">
        <v>0</v>
      </c>
      <c r="C39" s="242">
        <v>0</v>
      </c>
      <c r="D39" s="241">
        <v>0</v>
      </c>
      <c r="E39" s="241">
        <v>0</v>
      </c>
      <c r="F39" s="241">
        <v>0</v>
      </c>
      <c r="G39" s="242">
        <v>0</v>
      </c>
      <c r="H39" s="243">
        <v>3</v>
      </c>
      <c r="I39" s="244">
        <v>50.5</v>
      </c>
      <c r="J39" s="243">
        <v>24</v>
      </c>
      <c r="K39" s="243">
        <v>32</v>
      </c>
      <c r="L39" s="243">
        <v>56</v>
      </c>
      <c r="M39" s="244">
        <v>899.66999999999985</v>
      </c>
      <c r="N39" s="243">
        <v>3</v>
      </c>
      <c r="O39" s="244">
        <v>50.5</v>
      </c>
      <c r="P39" s="243">
        <v>24</v>
      </c>
      <c r="Q39" s="243">
        <v>32</v>
      </c>
      <c r="R39" s="243">
        <v>56</v>
      </c>
      <c r="S39" s="244">
        <v>899.66999999999985</v>
      </c>
    </row>
    <row r="40" spans="1:19" s="75" customFormat="1" ht="20.100000000000001" customHeight="1">
      <c r="A40" s="240" t="s">
        <v>1185</v>
      </c>
      <c r="B40" s="241">
        <v>0</v>
      </c>
      <c r="C40" s="242">
        <v>0</v>
      </c>
      <c r="D40" s="241">
        <v>0</v>
      </c>
      <c r="E40" s="241">
        <v>0</v>
      </c>
      <c r="F40" s="241">
        <v>0</v>
      </c>
      <c r="G40" s="242">
        <v>0</v>
      </c>
      <c r="H40" s="243">
        <v>1</v>
      </c>
      <c r="I40" s="244">
        <v>18</v>
      </c>
      <c r="J40" s="243">
        <v>2</v>
      </c>
      <c r="K40" s="243">
        <v>4</v>
      </c>
      <c r="L40" s="243">
        <v>6</v>
      </c>
      <c r="M40" s="244">
        <v>90.5</v>
      </c>
      <c r="N40" s="243">
        <v>1</v>
      </c>
      <c r="O40" s="244">
        <v>18</v>
      </c>
      <c r="P40" s="243">
        <v>2</v>
      </c>
      <c r="Q40" s="243">
        <v>4</v>
      </c>
      <c r="R40" s="243">
        <v>6</v>
      </c>
      <c r="S40" s="244">
        <v>90.5</v>
      </c>
    </row>
    <row r="41" spans="1:19" s="75" customFormat="1" ht="20.100000000000001" customHeight="1">
      <c r="A41" s="240" t="s">
        <v>759</v>
      </c>
      <c r="B41" s="241">
        <v>0</v>
      </c>
      <c r="C41" s="242">
        <v>0</v>
      </c>
      <c r="D41" s="241">
        <v>0</v>
      </c>
      <c r="E41" s="241">
        <v>0</v>
      </c>
      <c r="F41" s="241">
        <v>0</v>
      </c>
      <c r="G41" s="242">
        <v>0</v>
      </c>
      <c r="H41" s="243">
        <v>16</v>
      </c>
      <c r="I41" s="244">
        <v>560.09465699999998</v>
      </c>
      <c r="J41" s="243">
        <v>259</v>
      </c>
      <c r="K41" s="243">
        <v>45</v>
      </c>
      <c r="L41" s="243">
        <v>304</v>
      </c>
      <c r="M41" s="244">
        <v>12901.264999999999</v>
      </c>
      <c r="N41" s="243">
        <v>16</v>
      </c>
      <c r="O41" s="244">
        <v>560.09465699999998</v>
      </c>
      <c r="P41" s="243">
        <v>259</v>
      </c>
      <c r="Q41" s="243">
        <v>45</v>
      </c>
      <c r="R41" s="243">
        <v>304</v>
      </c>
      <c r="S41" s="244">
        <v>12901.264999999999</v>
      </c>
    </row>
    <row r="42" spans="1:19" s="75" customFormat="1" ht="20.100000000000001" customHeight="1">
      <c r="A42" s="240" t="s">
        <v>31</v>
      </c>
      <c r="B42" s="241">
        <v>1</v>
      </c>
      <c r="C42" s="242">
        <v>5</v>
      </c>
      <c r="D42" s="241">
        <v>7</v>
      </c>
      <c r="E42" s="241">
        <v>7</v>
      </c>
      <c r="F42" s="241">
        <v>14</v>
      </c>
      <c r="G42" s="242">
        <v>63.66</v>
      </c>
      <c r="H42" s="243">
        <v>7</v>
      </c>
      <c r="I42" s="244">
        <v>3501.6105200000002</v>
      </c>
      <c r="J42" s="243">
        <v>261</v>
      </c>
      <c r="K42" s="243">
        <v>75</v>
      </c>
      <c r="L42" s="243">
        <v>336</v>
      </c>
      <c r="M42" s="244">
        <v>45703.7</v>
      </c>
      <c r="N42" s="243">
        <v>8</v>
      </c>
      <c r="O42" s="244">
        <v>3506.6105200000002</v>
      </c>
      <c r="P42" s="243">
        <v>268</v>
      </c>
      <c r="Q42" s="243">
        <v>82</v>
      </c>
      <c r="R42" s="243">
        <v>350</v>
      </c>
      <c r="S42" s="244">
        <v>45767.359999999993</v>
      </c>
    </row>
    <row r="43" spans="1:19" s="75" customFormat="1" ht="20.100000000000001" customHeight="1">
      <c r="A43" s="240" t="s">
        <v>272</v>
      </c>
      <c r="B43" s="241">
        <v>0</v>
      </c>
      <c r="C43" s="242">
        <v>0</v>
      </c>
      <c r="D43" s="241">
        <v>0</v>
      </c>
      <c r="E43" s="241">
        <v>0</v>
      </c>
      <c r="F43" s="241">
        <v>0</v>
      </c>
      <c r="G43" s="242">
        <v>0</v>
      </c>
      <c r="H43" s="243">
        <v>5</v>
      </c>
      <c r="I43" s="244">
        <v>264.60000000000002</v>
      </c>
      <c r="J43" s="243">
        <v>88</v>
      </c>
      <c r="K43" s="243">
        <v>23</v>
      </c>
      <c r="L43" s="243">
        <v>111</v>
      </c>
      <c r="M43" s="244">
        <v>5231.2300000000005</v>
      </c>
      <c r="N43" s="243">
        <v>5</v>
      </c>
      <c r="O43" s="244">
        <v>264.60000000000002</v>
      </c>
      <c r="P43" s="243">
        <v>88</v>
      </c>
      <c r="Q43" s="243">
        <v>23</v>
      </c>
      <c r="R43" s="243">
        <v>111</v>
      </c>
      <c r="S43" s="244">
        <v>5231.2300000000005</v>
      </c>
    </row>
    <row r="44" spans="1:19" s="75" customFormat="1" ht="20.100000000000001" customHeight="1">
      <c r="A44" s="240" t="s">
        <v>1186</v>
      </c>
      <c r="B44" s="241">
        <v>0</v>
      </c>
      <c r="C44" s="242">
        <v>0</v>
      </c>
      <c r="D44" s="241">
        <v>0</v>
      </c>
      <c r="E44" s="241">
        <v>0</v>
      </c>
      <c r="F44" s="241">
        <v>0</v>
      </c>
      <c r="G44" s="242">
        <v>0</v>
      </c>
      <c r="H44" s="243">
        <v>2</v>
      </c>
      <c r="I44" s="244">
        <v>100.7</v>
      </c>
      <c r="J44" s="243">
        <v>23</v>
      </c>
      <c r="K44" s="243">
        <v>7</v>
      </c>
      <c r="L44" s="243">
        <v>30</v>
      </c>
      <c r="M44" s="244">
        <v>909.56000000000006</v>
      </c>
      <c r="N44" s="243">
        <v>2</v>
      </c>
      <c r="O44" s="244">
        <v>100.7</v>
      </c>
      <c r="P44" s="243">
        <v>23</v>
      </c>
      <c r="Q44" s="243">
        <v>7</v>
      </c>
      <c r="R44" s="243">
        <v>30</v>
      </c>
      <c r="S44" s="244">
        <v>909.56000000000006</v>
      </c>
    </row>
    <row r="45" spans="1:19" s="75" customFormat="1" ht="20.100000000000001" customHeight="1">
      <c r="A45" s="240" t="s">
        <v>68</v>
      </c>
      <c r="B45" s="241">
        <v>4</v>
      </c>
      <c r="C45" s="242">
        <v>31.939999999999998</v>
      </c>
      <c r="D45" s="241">
        <v>32</v>
      </c>
      <c r="E45" s="241">
        <v>19</v>
      </c>
      <c r="F45" s="241">
        <v>51</v>
      </c>
      <c r="G45" s="242">
        <v>282.5</v>
      </c>
      <c r="H45" s="243">
        <v>9</v>
      </c>
      <c r="I45" s="244">
        <v>353.77249999999998</v>
      </c>
      <c r="J45" s="243">
        <v>129</v>
      </c>
      <c r="K45" s="243">
        <v>71</v>
      </c>
      <c r="L45" s="243">
        <v>200</v>
      </c>
      <c r="M45" s="244">
        <v>4830.92</v>
      </c>
      <c r="N45" s="243">
        <v>13</v>
      </c>
      <c r="O45" s="244">
        <v>385.71249999999998</v>
      </c>
      <c r="P45" s="243">
        <v>161</v>
      </c>
      <c r="Q45" s="243">
        <v>90</v>
      </c>
      <c r="R45" s="243">
        <v>251</v>
      </c>
      <c r="S45" s="244">
        <v>5113.42</v>
      </c>
    </row>
    <row r="46" spans="1:19" s="75" customFormat="1" ht="20.100000000000001" customHeight="1">
      <c r="A46" s="240" t="s">
        <v>273</v>
      </c>
      <c r="B46" s="241">
        <v>1</v>
      </c>
      <c r="C46" s="242">
        <v>35</v>
      </c>
      <c r="D46" s="241">
        <v>5</v>
      </c>
      <c r="E46" s="241">
        <v>2</v>
      </c>
      <c r="F46" s="241">
        <v>7</v>
      </c>
      <c r="G46" s="242">
        <v>69.13</v>
      </c>
      <c r="H46" s="243">
        <v>3</v>
      </c>
      <c r="I46" s="244">
        <v>255.1</v>
      </c>
      <c r="J46" s="243">
        <v>32</v>
      </c>
      <c r="K46" s="243">
        <v>50</v>
      </c>
      <c r="L46" s="243">
        <v>82</v>
      </c>
      <c r="M46" s="244">
        <v>4512.74</v>
      </c>
      <c r="N46" s="243">
        <v>4</v>
      </c>
      <c r="O46" s="244">
        <v>290.10000000000002</v>
      </c>
      <c r="P46" s="243">
        <v>37</v>
      </c>
      <c r="Q46" s="243">
        <v>52</v>
      </c>
      <c r="R46" s="243">
        <v>89</v>
      </c>
      <c r="S46" s="244">
        <v>4581.87</v>
      </c>
    </row>
    <row r="47" spans="1:19" s="75" customFormat="1" ht="20.100000000000001" customHeight="1">
      <c r="A47" s="720" t="s">
        <v>1187</v>
      </c>
      <c r="B47" s="717">
        <v>0</v>
      </c>
      <c r="C47" s="718">
        <v>0</v>
      </c>
      <c r="D47" s="717">
        <v>0</v>
      </c>
      <c r="E47" s="717">
        <v>0</v>
      </c>
      <c r="F47" s="717">
        <v>0</v>
      </c>
      <c r="G47" s="718">
        <v>0</v>
      </c>
      <c r="H47" s="721">
        <v>1</v>
      </c>
      <c r="I47" s="722">
        <v>22.7</v>
      </c>
      <c r="J47" s="721">
        <v>7</v>
      </c>
      <c r="K47" s="721">
        <v>2</v>
      </c>
      <c r="L47" s="721">
        <v>9</v>
      </c>
      <c r="M47" s="722">
        <v>327.42</v>
      </c>
      <c r="N47" s="721">
        <v>1</v>
      </c>
      <c r="O47" s="722">
        <v>22.7</v>
      </c>
      <c r="P47" s="721">
        <v>7</v>
      </c>
      <c r="Q47" s="721">
        <v>2</v>
      </c>
      <c r="R47" s="721">
        <v>9</v>
      </c>
      <c r="S47" s="722">
        <v>327.42</v>
      </c>
    </row>
    <row r="48" spans="1:19" s="75" customFormat="1" ht="20.100000000000001" customHeight="1">
      <c r="A48" s="723" t="s">
        <v>235</v>
      </c>
      <c r="B48" s="480">
        <v>0</v>
      </c>
      <c r="C48" s="481">
        <v>0</v>
      </c>
      <c r="D48" s="480">
        <v>0</v>
      </c>
      <c r="E48" s="480">
        <v>0</v>
      </c>
      <c r="F48" s="480">
        <v>0</v>
      </c>
      <c r="G48" s="481">
        <v>0</v>
      </c>
      <c r="H48" s="400">
        <v>1</v>
      </c>
      <c r="I48" s="401">
        <v>200</v>
      </c>
      <c r="J48" s="400">
        <v>45</v>
      </c>
      <c r="K48" s="400">
        <v>5</v>
      </c>
      <c r="L48" s="400">
        <v>50</v>
      </c>
      <c r="M48" s="401">
        <v>995.4</v>
      </c>
      <c r="N48" s="400">
        <v>1</v>
      </c>
      <c r="O48" s="401">
        <v>200</v>
      </c>
      <c r="P48" s="400">
        <v>45</v>
      </c>
      <c r="Q48" s="400">
        <v>5</v>
      </c>
      <c r="R48" s="400">
        <v>50</v>
      </c>
      <c r="S48" s="401">
        <v>995.4</v>
      </c>
    </row>
    <row r="49" spans="1:19" s="75" customFormat="1" ht="20.100000000000001" customHeight="1">
      <c r="A49" s="240" t="s">
        <v>236</v>
      </c>
      <c r="B49" s="241">
        <v>5</v>
      </c>
      <c r="C49" s="242">
        <v>73.845092499999993</v>
      </c>
      <c r="D49" s="241">
        <v>83</v>
      </c>
      <c r="E49" s="241">
        <v>163</v>
      </c>
      <c r="F49" s="241">
        <v>246</v>
      </c>
      <c r="G49" s="242">
        <v>317.27</v>
      </c>
      <c r="H49" s="243">
        <v>4</v>
      </c>
      <c r="I49" s="244">
        <v>190.3</v>
      </c>
      <c r="J49" s="243">
        <v>57</v>
      </c>
      <c r="K49" s="243">
        <v>125</v>
      </c>
      <c r="L49" s="243">
        <v>182</v>
      </c>
      <c r="M49" s="244">
        <v>1317.85</v>
      </c>
      <c r="N49" s="243">
        <v>9</v>
      </c>
      <c r="O49" s="244">
        <v>264.14509249999998</v>
      </c>
      <c r="P49" s="243">
        <v>140</v>
      </c>
      <c r="Q49" s="243">
        <v>288</v>
      </c>
      <c r="R49" s="243">
        <v>428</v>
      </c>
      <c r="S49" s="244">
        <v>1635.1200000000001</v>
      </c>
    </row>
    <row r="50" spans="1:19" s="75" customFormat="1" ht="20.100000000000001" customHeight="1">
      <c r="A50" s="240" t="s">
        <v>1069</v>
      </c>
      <c r="B50" s="241">
        <v>0</v>
      </c>
      <c r="C50" s="242">
        <v>0</v>
      </c>
      <c r="D50" s="241">
        <v>0</v>
      </c>
      <c r="E50" s="241">
        <v>0</v>
      </c>
      <c r="F50" s="241">
        <v>0</v>
      </c>
      <c r="G50" s="242">
        <v>0</v>
      </c>
      <c r="H50" s="243">
        <v>1</v>
      </c>
      <c r="I50" s="244">
        <v>400.00029999999998</v>
      </c>
      <c r="J50" s="243">
        <v>86</v>
      </c>
      <c r="K50" s="243">
        <v>45</v>
      </c>
      <c r="L50" s="243">
        <v>131</v>
      </c>
      <c r="M50" s="244">
        <v>3006.2</v>
      </c>
      <c r="N50" s="243">
        <v>1</v>
      </c>
      <c r="O50" s="244">
        <v>400.00029999999998</v>
      </c>
      <c r="P50" s="243">
        <v>86</v>
      </c>
      <c r="Q50" s="243">
        <v>45</v>
      </c>
      <c r="R50" s="243">
        <v>131</v>
      </c>
      <c r="S50" s="244">
        <v>3006.2</v>
      </c>
    </row>
    <row r="51" spans="1:19" s="75" customFormat="1" ht="20.100000000000001" customHeight="1">
      <c r="A51" s="240" t="s">
        <v>990</v>
      </c>
      <c r="B51" s="241">
        <v>0</v>
      </c>
      <c r="C51" s="242">
        <v>0</v>
      </c>
      <c r="D51" s="241">
        <v>0</v>
      </c>
      <c r="E51" s="241">
        <v>0</v>
      </c>
      <c r="F51" s="241">
        <v>0</v>
      </c>
      <c r="G51" s="242">
        <v>0</v>
      </c>
      <c r="H51" s="243">
        <v>2</v>
      </c>
      <c r="I51" s="244">
        <v>73.483999999999995</v>
      </c>
      <c r="J51" s="243">
        <v>163</v>
      </c>
      <c r="K51" s="243">
        <v>52</v>
      </c>
      <c r="L51" s="243">
        <v>215</v>
      </c>
      <c r="M51" s="244">
        <v>573</v>
      </c>
      <c r="N51" s="243">
        <v>2</v>
      </c>
      <c r="O51" s="244">
        <v>73.483999999999995</v>
      </c>
      <c r="P51" s="243">
        <v>163</v>
      </c>
      <c r="Q51" s="243">
        <v>52</v>
      </c>
      <c r="R51" s="243">
        <v>215</v>
      </c>
      <c r="S51" s="244">
        <v>573</v>
      </c>
    </row>
    <row r="52" spans="1:19" s="75" customFormat="1" ht="20.100000000000001" customHeight="1">
      <c r="A52" s="240" t="s">
        <v>761</v>
      </c>
      <c r="B52" s="241">
        <v>0</v>
      </c>
      <c r="C52" s="242">
        <v>0</v>
      </c>
      <c r="D52" s="241">
        <v>0</v>
      </c>
      <c r="E52" s="241">
        <v>0</v>
      </c>
      <c r="F52" s="241">
        <v>0</v>
      </c>
      <c r="G52" s="242">
        <v>0</v>
      </c>
      <c r="H52" s="243">
        <v>1</v>
      </c>
      <c r="I52" s="244">
        <v>37</v>
      </c>
      <c r="J52" s="243">
        <v>6</v>
      </c>
      <c r="K52" s="243">
        <v>14</v>
      </c>
      <c r="L52" s="243">
        <v>20</v>
      </c>
      <c r="M52" s="244">
        <v>97</v>
      </c>
      <c r="N52" s="243">
        <v>1</v>
      </c>
      <c r="O52" s="244">
        <v>37</v>
      </c>
      <c r="P52" s="243">
        <v>6</v>
      </c>
      <c r="Q52" s="243">
        <v>14</v>
      </c>
      <c r="R52" s="243">
        <v>20</v>
      </c>
      <c r="S52" s="244">
        <v>97</v>
      </c>
    </row>
    <row r="53" spans="1:19" s="75" customFormat="1" ht="20.100000000000001" customHeight="1">
      <c r="A53" s="240" t="s">
        <v>1334</v>
      </c>
      <c r="B53" s="241">
        <v>1</v>
      </c>
      <c r="C53" s="242">
        <v>8</v>
      </c>
      <c r="D53" s="241">
        <v>10</v>
      </c>
      <c r="E53" s="241">
        <v>10</v>
      </c>
      <c r="F53" s="241">
        <v>20</v>
      </c>
      <c r="G53" s="242">
        <v>71.680000000000007</v>
      </c>
      <c r="H53" s="243">
        <v>0</v>
      </c>
      <c r="I53" s="244">
        <v>0</v>
      </c>
      <c r="J53" s="243">
        <v>0</v>
      </c>
      <c r="K53" s="243">
        <v>0</v>
      </c>
      <c r="L53" s="243">
        <v>0</v>
      </c>
      <c r="M53" s="244">
        <v>0</v>
      </c>
      <c r="N53" s="243">
        <v>1</v>
      </c>
      <c r="O53" s="244">
        <v>8</v>
      </c>
      <c r="P53" s="243">
        <v>10</v>
      </c>
      <c r="Q53" s="243">
        <v>10</v>
      </c>
      <c r="R53" s="243">
        <v>20</v>
      </c>
      <c r="S53" s="244">
        <v>71.680000000000007</v>
      </c>
    </row>
    <row r="54" spans="1:19" s="75" customFormat="1" ht="20.100000000000001" customHeight="1">
      <c r="A54" s="240" t="s">
        <v>991</v>
      </c>
      <c r="B54" s="241">
        <v>0</v>
      </c>
      <c r="C54" s="242">
        <v>0</v>
      </c>
      <c r="D54" s="241">
        <v>0</v>
      </c>
      <c r="E54" s="241">
        <v>0</v>
      </c>
      <c r="F54" s="241">
        <v>0</v>
      </c>
      <c r="G54" s="242">
        <v>0</v>
      </c>
      <c r="H54" s="243">
        <v>2</v>
      </c>
      <c r="I54" s="244">
        <v>21.35</v>
      </c>
      <c r="J54" s="243">
        <v>31</v>
      </c>
      <c r="K54" s="243">
        <v>15</v>
      </c>
      <c r="L54" s="243">
        <v>46</v>
      </c>
      <c r="M54" s="244">
        <v>649</v>
      </c>
      <c r="N54" s="243">
        <v>2</v>
      </c>
      <c r="O54" s="244">
        <v>21.35</v>
      </c>
      <c r="P54" s="243">
        <v>31</v>
      </c>
      <c r="Q54" s="243">
        <v>15</v>
      </c>
      <c r="R54" s="243">
        <v>46</v>
      </c>
      <c r="S54" s="244">
        <v>649</v>
      </c>
    </row>
    <row r="55" spans="1:19" s="75" customFormat="1" ht="20.100000000000001" customHeight="1">
      <c r="A55" s="240" t="s">
        <v>275</v>
      </c>
      <c r="B55" s="241">
        <v>0</v>
      </c>
      <c r="C55" s="242">
        <v>0</v>
      </c>
      <c r="D55" s="241">
        <v>0</v>
      </c>
      <c r="E55" s="241">
        <v>0</v>
      </c>
      <c r="F55" s="241">
        <v>0</v>
      </c>
      <c r="G55" s="242">
        <v>0</v>
      </c>
      <c r="H55" s="243">
        <v>2</v>
      </c>
      <c r="I55" s="244">
        <v>7.8</v>
      </c>
      <c r="J55" s="243">
        <v>15</v>
      </c>
      <c r="K55" s="243">
        <v>15</v>
      </c>
      <c r="L55" s="243">
        <v>30</v>
      </c>
      <c r="M55" s="244">
        <v>588.44000000000005</v>
      </c>
      <c r="N55" s="243">
        <v>2</v>
      </c>
      <c r="O55" s="244">
        <v>7.8</v>
      </c>
      <c r="P55" s="243">
        <v>15</v>
      </c>
      <c r="Q55" s="243">
        <v>15</v>
      </c>
      <c r="R55" s="243">
        <v>30</v>
      </c>
      <c r="S55" s="244">
        <v>588.44000000000005</v>
      </c>
    </row>
    <row r="56" spans="1:19" s="75" customFormat="1" ht="20.100000000000001" customHeight="1">
      <c r="A56" s="240" t="s">
        <v>61</v>
      </c>
      <c r="B56" s="241">
        <v>2</v>
      </c>
      <c r="C56" s="242">
        <v>18.291871999999998</v>
      </c>
      <c r="D56" s="241">
        <v>50</v>
      </c>
      <c r="E56" s="241">
        <v>70</v>
      </c>
      <c r="F56" s="241">
        <v>120</v>
      </c>
      <c r="G56" s="242">
        <v>77.430000000000007</v>
      </c>
      <c r="H56" s="243">
        <v>7</v>
      </c>
      <c r="I56" s="244">
        <v>279.85561899999999</v>
      </c>
      <c r="J56" s="243">
        <v>292</v>
      </c>
      <c r="K56" s="243">
        <v>669</v>
      </c>
      <c r="L56" s="243">
        <v>961</v>
      </c>
      <c r="M56" s="244">
        <v>1861.79</v>
      </c>
      <c r="N56" s="243">
        <v>9</v>
      </c>
      <c r="O56" s="244">
        <v>298.147491</v>
      </c>
      <c r="P56" s="243">
        <v>342</v>
      </c>
      <c r="Q56" s="243">
        <v>739</v>
      </c>
      <c r="R56" s="243">
        <v>1081</v>
      </c>
      <c r="S56" s="244">
        <v>1939.2199999999998</v>
      </c>
    </row>
    <row r="57" spans="1:19" s="75" customFormat="1" ht="20.100000000000001" customHeight="1">
      <c r="A57" s="240" t="s">
        <v>90</v>
      </c>
      <c r="B57" s="241">
        <v>0</v>
      </c>
      <c r="C57" s="242">
        <v>0</v>
      </c>
      <c r="D57" s="241">
        <v>0</v>
      </c>
      <c r="E57" s="241">
        <v>0</v>
      </c>
      <c r="F57" s="241">
        <v>0</v>
      </c>
      <c r="G57" s="242">
        <v>0</v>
      </c>
      <c r="H57" s="243">
        <v>2</v>
      </c>
      <c r="I57" s="244">
        <v>325.5</v>
      </c>
      <c r="J57" s="243">
        <v>202</v>
      </c>
      <c r="K57" s="243">
        <v>105</v>
      </c>
      <c r="L57" s="243">
        <v>307</v>
      </c>
      <c r="M57" s="244">
        <v>3487.2</v>
      </c>
      <c r="N57" s="243">
        <v>2</v>
      </c>
      <c r="O57" s="244">
        <v>325.5</v>
      </c>
      <c r="P57" s="243">
        <v>202</v>
      </c>
      <c r="Q57" s="243">
        <v>105</v>
      </c>
      <c r="R57" s="243">
        <v>307</v>
      </c>
      <c r="S57" s="244">
        <v>3487.2</v>
      </c>
    </row>
    <row r="58" spans="1:19" s="75" customFormat="1" ht="20.100000000000001" customHeight="1">
      <c r="A58" s="240" t="s">
        <v>1545</v>
      </c>
      <c r="B58" s="241">
        <v>0</v>
      </c>
      <c r="C58" s="242">
        <v>0</v>
      </c>
      <c r="D58" s="241">
        <v>0</v>
      </c>
      <c r="E58" s="241">
        <v>0</v>
      </c>
      <c r="F58" s="241">
        <v>0</v>
      </c>
      <c r="G58" s="242">
        <v>0</v>
      </c>
      <c r="H58" s="243">
        <v>2</v>
      </c>
      <c r="I58" s="244">
        <v>192.65907199999998</v>
      </c>
      <c r="J58" s="243">
        <v>16</v>
      </c>
      <c r="K58" s="243">
        <v>29</v>
      </c>
      <c r="L58" s="243">
        <v>45</v>
      </c>
      <c r="M58" s="244">
        <v>313.12</v>
      </c>
      <c r="N58" s="243">
        <v>2</v>
      </c>
      <c r="O58" s="244">
        <v>192.65907199999998</v>
      </c>
      <c r="P58" s="243">
        <v>16</v>
      </c>
      <c r="Q58" s="243">
        <v>29</v>
      </c>
      <c r="R58" s="243">
        <v>45</v>
      </c>
      <c r="S58" s="244">
        <v>313.12</v>
      </c>
    </row>
    <row r="59" spans="1:19" s="75" customFormat="1" ht="20.100000000000001" customHeight="1">
      <c r="A59" s="240" t="s">
        <v>29</v>
      </c>
      <c r="B59" s="241">
        <v>0</v>
      </c>
      <c r="C59" s="242">
        <v>0</v>
      </c>
      <c r="D59" s="241">
        <v>0</v>
      </c>
      <c r="E59" s="241">
        <v>0</v>
      </c>
      <c r="F59" s="241">
        <v>0</v>
      </c>
      <c r="G59" s="242">
        <v>0</v>
      </c>
      <c r="H59" s="243">
        <v>16</v>
      </c>
      <c r="I59" s="244">
        <v>824.17399999999998</v>
      </c>
      <c r="J59" s="243">
        <v>628</v>
      </c>
      <c r="K59" s="243">
        <v>220</v>
      </c>
      <c r="L59" s="243">
        <v>848</v>
      </c>
      <c r="M59" s="244">
        <v>16750.502</v>
      </c>
      <c r="N59" s="243">
        <v>16</v>
      </c>
      <c r="O59" s="244">
        <v>824.17399999999998</v>
      </c>
      <c r="P59" s="243">
        <v>628</v>
      </c>
      <c r="Q59" s="243">
        <v>220</v>
      </c>
      <c r="R59" s="243">
        <v>848</v>
      </c>
      <c r="S59" s="244">
        <v>16750.502</v>
      </c>
    </row>
    <row r="60" spans="1:19" s="75" customFormat="1" ht="20.100000000000001" customHeight="1">
      <c r="A60" s="240" t="s">
        <v>73</v>
      </c>
      <c r="B60" s="241">
        <v>0</v>
      </c>
      <c r="C60" s="242">
        <v>0</v>
      </c>
      <c r="D60" s="241">
        <v>0</v>
      </c>
      <c r="E60" s="241">
        <v>0</v>
      </c>
      <c r="F60" s="241">
        <v>0</v>
      </c>
      <c r="G60" s="242">
        <v>0</v>
      </c>
      <c r="H60" s="243">
        <v>3</v>
      </c>
      <c r="I60" s="244">
        <v>49.548000000000002</v>
      </c>
      <c r="J60" s="243">
        <v>56</v>
      </c>
      <c r="K60" s="243">
        <v>11</v>
      </c>
      <c r="L60" s="243">
        <v>67</v>
      </c>
      <c r="M60" s="244">
        <v>538.5</v>
      </c>
      <c r="N60" s="243">
        <v>3</v>
      </c>
      <c r="O60" s="244">
        <v>49.548000000000002</v>
      </c>
      <c r="P60" s="243">
        <v>56</v>
      </c>
      <c r="Q60" s="243">
        <v>11</v>
      </c>
      <c r="R60" s="243">
        <v>67</v>
      </c>
      <c r="S60" s="244">
        <v>538.5</v>
      </c>
    </row>
    <row r="61" spans="1:19" s="75" customFormat="1" ht="20.100000000000001" customHeight="1">
      <c r="A61" s="240" t="s">
        <v>48</v>
      </c>
      <c r="B61" s="241">
        <v>0</v>
      </c>
      <c r="C61" s="242">
        <v>0</v>
      </c>
      <c r="D61" s="241">
        <v>0</v>
      </c>
      <c r="E61" s="241">
        <v>0</v>
      </c>
      <c r="F61" s="241">
        <v>0</v>
      </c>
      <c r="G61" s="242">
        <v>0</v>
      </c>
      <c r="H61" s="243">
        <v>9</v>
      </c>
      <c r="I61" s="244">
        <v>516.79999999999995</v>
      </c>
      <c r="J61" s="243">
        <v>203</v>
      </c>
      <c r="K61" s="243">
        <v>89</v>
      </c>
      <c r="L61" s="243">
        <v>292</v>
      </c>
      <c r="M61" s="244">
        <v>19085.660000000003</v>
      </c>
      <c r="N61" s="243">
        <v>9</v>
      </c>
      <c r="O61" s="244">
        <v>516.79999999999995</v>
      </c>
      <c r="P61" s="243">
        <v>203</v>
      </c>
      <c r="Q61" s="243">
        <v>89</v>
      </c>
      <c r="R61" s="243">
        <v>292</v>
      </c>
      <c r="S61" s="244">
        <v>19085.660000000003</v>
      </c>
    </row>
    <row r="62" spans="1:19" s="75" customFormat="1" ht="20.100000000000001" customHeight="1">
      <c r="A62" s="240" t="s">
        <v>40</v>
      </c>
      <c r="B62" s="241">
        <v>0</v>
      </c>
      <c r="C62" s="242">
        <v>0</v>
      </c>
      <c r="D62" s="241">
        <v>0</v>
      </c>
      <c r="E62" s="241">
        <v>0</v>
      </c>
      <c r="F62" s="241">
        <v>0</v>
      </c>
      <c r="G62" s="242">
        <v>0</v>
      </c>
      <c r="H62" s="243">
        <v>30</v>
      </c>
      <c r="I62" s="244">
        <v>1675.6674547599998</v>
      </c>
      <c r="J62" s="243">
        <v>292</v>
      </c>
      <c r="K62" s="243">
        <v>55</v>
      </c>
      <c r="L62" s="243">
        <v>347</v>
      </c>
      <c r="M62" s="244">
        <v>53116.71</v>
      </c>
      <c r="N62" s="243">
        <v>30</v>
      </c>
      <c r="O62" s="244">
        <v>1675.6674547599998</v>
      </c>
      <c r="P62" s="243">
        <v>292</v>
      </c>
      <c r="Q62" s="243">
        <v>55</v>
      </c>
      <c r="R62" s="243">
        <v>347</v>
      </c>
      <c r="S62" s="244">
        <v>53116.71</v>
      </c>
    </row>
    <row r="63" spans="1:19" s="75" customFormat="1" ht="20.100000000000001" customHeight="1">
      <c r="A63" s="240" t="s">
        <v>1546</v>
      </c>
      <c r="B63" s="241">
        <v>0</v>
      </c>
      <c r="C63" s="242">
        <v>0</v>
      </c>
      <c r="D63" s="241">
        <v>0</v>
      </c>
      <c r="E63" s="241">
        <v>0</v>
      </c>
      <c r="F63" s="241">
        <v>0</v>
      </c>
      <c r="G63" s="242">
        <v>0</v>
      </c>
      <c r="H63" s="243">
        <v>1</v>
      </c>
      <c r="I63" s="244">
        <v>17.5</v>
      </c>
      <c r="J63" s="243">
        <v>3</v>
      </c>
      <c r="K63" s="243">
        <v>2</v>
      </c>
      <c r="L63" s="243">
        <v>5</v>
      </c>
      <c r="M63" s="244">
        <v>321</v>
      </c>
      <c r="N63" s="243">
        <v>1</v>
      </c>
      <c r="O63" s="244">
        <v>17.5</v>
      </c>
      <c r="P63" s="243">
        <v>3</v>
      </c>
      <c r="Q63" s="243">
        <v>2</v>
      </c>
      <c r="R63" s="243">
        <v>5</v>
      </c>
      <c r="S63" s="244">
        <v>321</v>
      </c>
    </row>
    <row r="64" spans="1:19" s="75" customFormat="1" ht="20.100000000000001" customHeight="1">
      <c r="A64" s="240" t="s">
        <v>237</v>
      </c>
      <c r="B64" s="241">
        <v>0</v>
      </c>
      <c r="C64" s="242">
        <v>0</v>
      </c>
      <c r="D64" s="241">
        <v>0</v>
      </c>
      <c r="E64" s="241">
        <v>0</v>
      </c>
      <c r="F64" s="241">
        <v>0</v>
      </c>
      <c r="G64" s="242">
        <v>0</v>
      </c>
      <c r="H64" s="243">
        <v>1</v>
      </c>
      <c r="I64" s="244">
        <v>28.36</v>
      </c>
      <c r="J64" s="243">
        <v>8</v>
      </c>
      <c r="K64" s="243">
        <v>1</v>
      </c>
      <c r="L64" s="243">
        <v>9</v>
      </c>
      <c r="M64" s="244">
        <v>497.79</v>
      </c>
      <c r="N64" s="243">
        <v>1</v>
      </c>
      <c r="O64" s="244">
        <v>28.36</v>
      </c>
      <c r="P64" s="243">
        <v>8</v>
      </c>
      <c r="Q64" s="243">
        <v>1</v>
      </c>
      <c r="R64" s="243">
        <v>9</v>
      </c>
      <c r="S64" s="244">
        <v>497.79</v>
      </c>
    </row>
    <row r="65" spans="1:19" s="75" customFormat="1" ht="20.100000000000001" customHeight="1">
      <c r="A65" s="240" t="s">
        <v>28</v>
      </c>
      <c r="B65" s="241">
        <v>0</v>
      </c>
      <c r="C65" s="242">
        <v>0</v>
      </c>
      <c r="D65" s="241">
        <v>0</v>
      </c>
      <c r="E65" s="241">
        <v>0</v>
      </c>
      <c r="F65" s="241">
        <v>0</v>
      </c>
      <c r="G65" s="242">
        <v>0</v>
      </c>
      <c r="H65" s="243">
        <v>4</v>
      </c>
      <c r="I65" s="244">
        <v>74.599999999999994</v>
      </c>
      <c r="J65" s="243">
        <v>53</v>
      </c>
      <c r="K65" s="243">
        <v>10</v>
      </c>
      <c r="L65" s="243">
        <v>63</v>
      </c>
      <c r="M65" s="244">
        <v>859.99</v>
      </c>
      <c r="N65" s="243">
        <v>4</v>
      </c>
      <c r="O65" s="244">
        <v>74.599999999999994</v>
      </c>
      <c r="P65" s="243">
        <v>53</v>
      </c>
      <c r="Q65" s="243">
        <v>10</v>
      </c>
      <c r="R65" s="243">
        <v>63</v>
      </c>
      <c r="S65" s="244">
        <v>859.99</v>
      </c>
    </row>
    <row r="66" spans="1:19" s="75" customFormat="1" ht="20.100000000000001" customHeight="1">
      <c r="A66" s="240" t="s">
        <v>1547</v>
      </c>
      <c r="B66" s="241">
        <v>0</v>
      </c>
      <c r="C66" s="242">
        <v>0</v>
      </c>
      <c r="D66" s="241">
        <v>0</v>
      </c>
      <c r="E66" s="241">
        <v>0</v>
      </c>
      <c r="F66" s="241">
        <v>0</v>
      </c>
      <c r="G66" s="242">
        <v>0</v>
      </c>
      <c r="H66" s="243">
        <v>1</v>
      </c>
      <c r="I66" s="244">
        <v>135.5</v>
      </c>
      <c r="J66" s="243">
        <v>41</v>
      </c>
      <c r="K66" s="243">
        <v>7</v>
      </c>
      <c r="L66" s="243">
        <v>48</v>
      </c>
      <c r="M66" s="244">
        <v>286</v>
      </c>
      <c r="N66" s="243">
        <v>1</v>
      </c>
      <c r="O66" s="244">
        <v>135.5</v>
      </c>
      <c r="P66" s="243">
        <v>41</v>
      </c>
      <c r="Q66" s="243">
        <v>7</v>
      </c>
      <c r="R66" s="243">
        <v>48</v>
      </c>
      <c r="S66" s="244">
        <v>286</v>
      </c>
    </row>
    <row r="67" spans="1:19" s="75" customFormat="1" ht="20.100000000000001" customHeight="1">
      <c r="A67" s="240" t="s">
        <v>762</v>
      </c>
      <c r="B67" s="241">
        <v>0</v>
      </c>
      <c r="C67" s="242">
        <v>0</v>
      </c>
      <c r="D67" s="241">
        <v>0</v>
      </c>
      <c r="E67" s="241">
        <v>0</v>
      </c>
      <c r="F67" s="241">
        <v>0</v>
      </c>
      <c r="G67" s="242">
        <v>0</v>
      </c>
      <c r="H67" s="243">
        <v>19</v>
      </c>
      <c r="I67" s="244">
        <v>816.84944978999988</v>
      </c>
      <c r="J67" s="243">
        <v>498</v>
      </c>
      <c r="K67" s="243">
        <v>217</v>
      </c>
      <c r="L67" s="243">
        <v>715</v>
      </c>
      <c r="M67" s="244">
        <v>7462.61</v>
      </c>
      <c r="N67" s="243">
        <v>19</v>
      </c>
      <c r="O67" s="244">
        <v>816.84944978999988</v>
      </c>
      <c r="P67" s="243">
        <v>498</v>
      </c>
      <c r="Q67" s="243">
        <v>217</v>
      </c>
      <c r="R67" s="243">
        <v>715</v>
      </c>
      <c r="S67" s="244">
        <v>7462.61</v>
      </c>
    </row>
    <row r="68" spans="1:19" s="75" customFormat="1" ht="20.100000000000001" customHeight="1">
      <c r="A68" s="240" t="s">
        <v>763</v>
      </c>
      <c r="B68" s="241">
        <v>1</v>
      </c>
      <c r="C68" s="242">
        <v>14.2</v>
      </c>
      <c r="D68" s="241">
        <v>10</v>
      </c>
      <c r="E68" s="241">
        <v>10</v>
      </c>
      <c r="F68" s="241">
        <v>20</v>
      </c>
      <c r="G68" s="242">
        <v>68.5</v>
      </c>
      <c r="H68" s="243">
        <v>29</v>
      </c>
      <c r="I68" s="244">
        <v>3766.0088022800001</v>
      </c>
      <c r="J68" s="243">
        <v>955</v>
      </c>
      <c r="K68" s="243">
        <v>682</v>
      </c>
      <c r="L68" s="243">
        <v>1637</v>
      </c>
      <c r="M68" s="244">
        <v>22013.86</v>
      </c>
      <c r="N68" s="243">
        <v>30</v>
      </c>
      <c r="O68" s="244">
        <v>3780.2088022799999</v>
      </c>
      <c r="P68" s="243">
        <v>965</v>
      </c>
      <c r="Q68" s="243">
        <v>692</v>
      </c>
      <c r="R68" s="243">
        <v>1657</v>
      </c>
      <c r="S68" s="244">
        <v>22082.36</v>
      </c>
    </row>
    <row r="69" spans="1:19" s="75" customFormat="1" ht="20.100000000000001" customHeight="1">
      <c r="A69" s="720" t="s">
        <v>16</v>
      </c>
      <c r="B69" s="717">
        <v>0</v>
      </c>
      <c r="C69" s="718">
        <v>0</v>
      </c>
      <c r="D69" s="717">
        <v>0</v>
      </c>
      <c r="E69" s="717">
        <v>0</v>
      </c>
      <c r="F69" s="717">
        <v>0</v>
      </c>
      <c r="G69" s="718">
        <v>0</v>
      </c>
      <c r="H69" s="721">
        <v>5</v>
      </c>
      <c r="I69" s="722">
        <v>47.828000000000003</v>
      </c>
      <c r="J69" s="721">
        <v>37</v>
      </c>
      <c r="K69" s="721">
        <v>16</v>
      </c>
      <c r="L69" s="721">
        <v>53</v>
      </c>
      <c r="M69" s="722">
        <v>1259.5</v>
      </c>
      <c r="N69" s="721">
        <v>5</v>
      </c>
      <c r="O69" s="722">
        <v>47.828000000000003</v>
      </c>
      <c r="P69" s="721">
        <v>37</v>
      </c>
      <c r="Q69" s="721">
        <v>16</v>
      </c>
      <c r="R69" s="721">
        <v>53</v>
      </c>
      <c r="S69" s="722">
        <v>1259.5</v>
      </c>
    </row>
    <row r="70" spans="1:19" s="76" customFormat="1" ht="20.100000000000001" customHeight="1">
      <c r="A70" s="723" t="s">
        <v>97</v>
      </c>
      <c r="B70" s="480">
        <v>0</v>
      </c>
      <c r="C70" s="481">
        <v>0</v>
      </c>
      <c r="D70" s="480">
        <v>0</v>
      </c>
      <c r="E70" s="480">
        <v>0</v>
      </c>
      <c r="F70" s="480">
        <v>0</v>
      </c>
      <c r="G70" s="481">
        <v>0</v>
      </c>
      <c r="H70" s="400">
        <v>1</v>
      </c>
      <c r="I70" s="401">
        <v>8</v>
      </c>
      <c r="J70" s="400">
        <v>5</v>
      </c>
      <c r="K70" s="400">
        <v>10</v>
      </c>
      <c r="L70" s="400">
        <v>15</v>
      </c>
      <c r="M70" s="401">
        <v>150.38</v>
      </c>
      <c r="N70" s="400">
        <v>1</v>
      </c>
      <c r="O70" s="401">
        <v>8</v>
      </c>
      <c r="P70" s="400">
        <v>5</v>
      </c>
      <c r="Q70" s="400">
        <v>10</v>
      </c>
      <c r="R70" s="400">
        <v>15</v>
      </c>
      <c r="S70" s="401">
        <v>150.38</v>
      </c>
    </row>
    <row r="71" spans="1:19" s="75" customFormat="1" ht="20.100000000000001" customHeight="1">
      <c r="A71" s="240" t="s">
        <v>238</v>
      </c>
      <c r="B71" s="241">
        <v>1</v>
      </c>
      <c r="C71" s="242">
        <v>22.39</v>
      </c>
      <c r="D71" s="241">
        <v>28</v>
      </c>
      <c r="E71" s="241">
        <v>20</v>
      </c>
      <c r="F71" s="241">
        <v>48</v>
      </c>
      <c r="G71" s="242">
        <v>58</v>
      </c>
      <c r="H71" s="243">
        <v>5</v>
      </c>
      <c r="I71" s="244">
        <v>633.20998299999997</v>
      </c>
      <c r="J71" s="243">
        <v>137</v>
      </c>
      <c r="K71" s="243">
        <v>169</v>
      </c>
      <c r="L71" s="243">
        <v>306</v>
      </c>
      <c r="M71" s="244">
        <v>4076.8999999999996</v>
      </c>
      <c r="N71" s="243">
        <v>6</v>
      </c>
      <c r="O71" s="244">
        <v>655.59998300000007</v>
      </c>
      <c r="P71" s="243">
        <v>165</v>
      </c>
      <c r="Q71" s="243">
        <v>189</v>
      </c>
      <c r="R71" s="243">
        <v>354</v>
      </c>
      <c r="S71" s="244">
        <v>4134.8999999999996</v>
      </c>
    </row>
    <row r="72" spans="1:19" s="75" customFormat="1" ht="20.100000000000001" customHeight="1">
      <c r="A72" s="240" t="s">
        <v>72</v>
      </c>
      <c r="B72" s="241">
        <v>0</v>
      </c>
      <c r="C72" s="242">
        <v>0</v>
      </c>
      <c r="D72" s="241">
        <v>0</v>
      </c>
      <c r="E72" s="241">
        <v>0</v>
      </c>
      <c r="F72" s="241">
        <v>0</v>
      </c>
      <c r="G72" s="242">
        <v>0</v>
      </c>
      <c r="H72" s="243">
        <v>6</v>
      </c>
      <c r="I72" s="244">
        <v>132.470178</v>
      </c>
      <c r="J72" s="243">
        <v>77</v>
      </c>
      <c r="K72" s="243">
        <v>15</v>
      </c>
      <c r="L72" s="243">
        <v>92</v>
      </c>
      <c r="M72" s="244">
        <v>1413.03</v>
      </c>
      <c r="N72" s="243">
        <v>6</v>
      </c>
      <c r="O72" s="244">
        <v>132.470178</v>
      </c>
      <c r="P72" s="243">
        <v>77</v>
      </c>
      <c r="Q72" s="243">
        <v>15</v>
      </c>
      <c r="R72" s="243">
        <v>92</v>
      </c>
      <c r="S72" s="244">
        <v>1413.03</v>
      </c>
    </row>
    <row r="73" spans="1:19" s="75" customFormat="1" ht="20.100000000000001" customHeight="1">
      <c r="A73" s="240" t="s">
        <v>74</v>
      </c>
      <c r="B73" s="241">
        <v>0</v>
      </c>
      <c r="C73" s="242">
        <v>0</v>
      </c>
      <c r="D73" s="241">
        <v>0</v>
      </c>
      <c r="E73" s="241">
        <v>0</v>
      </c>
      <c r="F73" s="241">
        <v>0</v>
      </c>
      <c r="G73" s="242">
        <v>0</v>
      </c>
      <c r="H73" s="243">
        <v>12</v>
      </c>
      <c r="I73" s="244">
        <v>1082.702501</v>
      </c>
      <c r="J73" s="243">
        <v>218</v>
      </c>
      <c r="K73" s="243">
        <v>76</v>
      </c>
      <c r="L73" s="243">
        <v>294</v>
      </c>
      <c r="M73" s="244">
        <v>6223.63</v>
      </c>
      <c r="N73" s="243">
        <v>12</v>
      </c>
      <c r="O73" s="244">
        <v>1082.702501</v>
      </c>
      <c r="P73" s="243">
        <v>218</v>
      </c>
      <c r="Q73" s="243">
        <v>76</v>
      </c>
      <c r="R73" s="243">
        <v>294</v>
      </c>
      <c r="S73" s="244">
        <v>6223.63</v>
      </c>
    </row>
    <row r="74" spans="1:19" s="75" customFormat="1" ht="20.100000000000001" customHeight="1">
      <c r="A74" s="240" t="s">
        <v>36</v>
      </c>
      <c r="B74" s="241">
        <v>0</v>
      </c>
      <c r="C74" s="242">
        <v>0</v>
      </c>
      <c r="D74" s="241">
        <v>0</v>
      </c>
      <c r="E74" s="241">
        <v>0</v>
      </c>
      <c r="F74" s="241">
        <v>0</v>
      </c>
      <c r="G74" s="242">
        <v>0</v>
      </c>
      <c r="H74" s="243">
        <v>1</v>
      </c>
      <c r="I74" s="244">
        <v>181</v>
      </c>
      <c r="J74" s="243">
        <v>13</v>
      </c>
      <c r="K74" s="243">
        <v>7</v>
      </c>
      <c r="L74" s="243">
        <v>20</v>
      </c>
      <c r="M74" s="244">
        <v>114</v>
      </c>
      <c r="N74" s="243">
        <v>1</v>
      </c>
      <c r="O74" s="244">
        <v>181</v>
      </c>
      <c r="P74" s="243">
        <v>13</v>
      </c>
      <c r="Q74" s="243">
        <v>7</v>
      </c>
      <c r="R74" s="243">
        <v>20</v>
      </c>
      <c r="S74" s="244">
        <v>114</v>
      </c>
    </row>
    <row r="75" spans="1:19" ht="20.100000000000001" customHeight="1">
      <c r="A75" s="240" t="s">
        <v>64</v>
      </c>
      <c r="B75" s="241">
        <v>0</v>
      </c>
      <c r="C75" s="242">
        <v>0</v>
      </c>
      <c r="D75" s="241">
        <v>0</v>
      </c>
      <c r="E75" s="241">
        <v>0</v>
      </c>
      <c r="F75" s="241">
        <v>0</v>
      </c>
      <c r="G75" s="242">
        <v>0</v>
      </c>
      <c r="H75" s="243">
        <v>15</v>
      </c>
      <c r="I75" s="244">
        <v>1075.7200000000003</v>
      </c>
      <c r="J75" s="243">
        <v>99</v>
      </c>
      <c r="K75" s="243">
        <v>63</v>
      </c>
      <c r="L75" s="243">
        <v>162</v>
      </c>
      <c r="M75" s="244">
        <v>2719.5099999999998</v>
      </c>
      <c r="N75" s="243">
        <v>15</v>
      </c>
      <c r="O75" s="244">
        <v>1075.7200000000003</v>
      </c>
      <c r="P75" s="243">
        <v>99</v>
      </c>
      <c r="Q75" s="243">
        <v>63</v>
      </c>
      <c r="R75" s="243">
        <v>162</v>
      </c>
      <c r="S75" s="244">
        <v>2719.5099999999998</v>
      </c>
    </row>
    <row r="76" spans="1:19" ht="20.100000000000001" customHeight="1">
      <c r="A76" s="240" t="s">
        <v>38</v>
      </c>
      <c r="B76" s="241">
        <v>0</v>
      </c>
      <c r="C76" s="242">
        <v>0</v>
      </c>
      <c r="D76" s="241">
        <v>0</v>
      </c>
      <c r="E76" s="241">
        <v>0</v>
      </c>
      <c r="F76" s="241">
        <v>0</v>
      </c>
      <c r="G76" s="242">
        <v>0</v>
      </c>
      <c r="H76" s="243">
        <v>1</v>
      </c>
      <c r="I76" s="244">
        <v>125.375</v>
      </c>
      <c r="J76" s="243">
        <v>6</v>
      </c>
      <c r="K76" s="243">
        <v>1</v>
      </c>
      <c r="L76" s="243">
        <v>7</v>
      </c>
      <c r="M76" s="244">
        <v>434</v>
      </c>
      <c r="N76" s="243">
        <v>1</v>
      </c>
      <c r="O76" s="244">
        <v>125.375</v>
      </c>
      <c r="P76" s="243">
        <v>6</v>
      </c>
      <c r="Q76" s="243">
        <v>1</v>
      </c>
      <c r="R76" s="243">
        <v>7</v>
      </c>
      <c r="S76" s="244">
        <v>434</v>
      </c>
    </row>
    <row r="77" spans="1:19" ht="20.100000000000001" customHeight="1">
      <c r="A77" s="240" t="s">
        <v>1548</v>
      </c>
      <c r="B77" s="241">
        <v>0</v>
      </c>
      <c r="C77" s="242">
        <v>0</v>
      </c>
      <c r="D77" s="241">
        <v>0</v>
      </c>
      <c r="E77" s="241">
        <v>0</v>
      </c>
      <c r="F77" s="241">
        <v>0</v>
      </c>
      <c r="G77" s="242">
        <v>0</v>
      </c>
      <c r="H77" s="243">
        <v>1</v>
      </c>
      <c r="I77" s="244">
        <v>24</v>
      </c>
      <c r="J77" s="243">
        <v>15</v>
      </c>
      <c r="K77" s="243">
        <v>5</v>
      </c>
      <c r="L77" s="243">
        <v>20</v>
      </c>
      <c r="M77" s="244">
        <v>96</v>
      </c>
      <c r="N77" s="243">
        <v>1</v>
      </c>
      <c r="O77" s="244">
        <v>24</v>
      </c>
      <c r="P77" s="243">
        <v>15</v>
      </c>
      <c r="Q77" s="243">
        <v>5</v>
      </c>
      <c r="R77" s="243">
        <v>20</v>
      </c>
      <c r="S77" s="244">
        <v>96</v>
      </c>
    </row>
    <row r="78" spans="1:19" ht="20.100000000000001" customHeight="1">
      <c r="A78" s="240" t="s">
        <v>1549</v>
      </c>
      <c r="B78" s="241">
        <v>0</v>
      </c>
      <c r="C78" s="242">
        <v>0</v>
      </c>
      <c r="D78" s="241">
        <v>0</v>
      </c>
      <c r="E78" s="241">
        <v>0</v>
      </c>
      <c r="F78" s="241">
        <v>0</v>
      </c>
      <c r="G78" s="242">
        <v>0</v>
      </c>
      <c r="H78" s="243">
        <v>1</v>
      </c>
      <c r="I78" s="244">
        <v>64.8</v>
      </c>
      <c r="J78" s="243">
        <v>18</v>
      </c>
      <c r="K78" s="243">
        <v>23</v>
      </c>
      <c r="L78" s="243">
        <v>41</v>
      </c>
      <c r="M78" s="244">
        <v>321.7</v>
      </c>
      <c r="N78" s="243">
        <v>1</v>
      </c>
      <c r="O78" s="244">
        <v>64.8</v>
      </c>
      <c r="P78" s="243">
        <v>18</v>
      </c>
      <c r="Q78" s="243">
        <v>23</v>
      </c>
      <c r="R78" s="243">
        <v>41</v>
      </c>
      <c r="S78" s="244">
        <v>321.7</v>
      </c>
    </row>
    <row r="79" spans="1:19" ht="20.100000000000001" customHeight="1">
      <c r="A79" s="240" t="s">
        <v>239</v>
      </c>
      <c r="B79" s="241">
        <v>0</v>
      </c>
      <c r="C79" s="242">
        <v>0</v>
      </c>
      <c r="D79" s="241">
        <v>0</v>
      </c>
      <c r="E79" s="241">
        <v>0</v>
      </c>
      <c r="F79" s="241">
        <v>0</v>
      </c>
      <c r="G79" s="242">
        <v>0</v>
      </c>
      <c r="H79" s="243">
        <v>3</v>
      </c>
      <c r="I79" s="244">
        <v>80.8</v>
      </c>
      <c r="J79" s="243">
        <v>26</v>
      </c>
      <c r="K79" s="243">
        <v>5</v>
      </c>
      <c r="L79" s="243">
        <v>31</v>
      </c>
      <c r="M79" s="244">
        <v>1125.07</v>
      </c>
      <c r="N79" s="243">
        <v>3</v>
      </c>
      <c r="O79" s="244">
        <v>80.8</v>
      </c>
      <c r="P79" s="243">
        <v>26</v>
      </c>
      <c r="Q79" s="243">
        <v>5</v>
      </c>
      <c r="R79" s="243">
        <v>31</v>
      </c>
      <c r="S79" s="244">
        <v>1125.07</v>
      </c>
    </row>
    <row r="80" spans="1:19" ht="20.100000000000001" customHeight="1">
      <c r="A80" s="240" t="s">
        <v>89</v>
      </c>
      <c r="B80" s="241">
        <v>0</v>
      </c>
      <c r="C80" s="242">
        <v>0</v>
      </c>
      <c r="D80" s="241">
        <v>0</v>
      </c>
      <c r="E80" s="241">
        <v>0</v>
      </c>
      <c r="F80" s="241">
        <v>0</v>
      </c>
      <c r="G80" s="242">
        <v>0</v>
      </c>
      <c r="H80" s="243">
        <v>5</v>
      </c>
      <c r="I80" s="244">
        <v>122.2</v>
      </c>
      <c r="J80" s="243">
        <v>30</v>
      </c>
      <c r="K80" s="243">
        <v>45</v>
      </c>
      <c r="L80" s="243">
        <v>75</v>
      </c>
      <c r="M80" s="244">
        <v>816.87</v>
      </c>
      <c r="N80" s="243">
        <v>5</v>
      </c>
      <c r="O80" s="244">
        <v>122.2</v>
      </c>
      <c r="P80" s="243">
        <v>30</v>
      </c>
      <c r="Q80" s="243">
        <v>45</v>
      </c>
      <c r="R80" s="243">
        <v>75</v>
      </c>
      <c r="S80" s="244">
        <v>816.87</v>
      </c>
    </row>
    <row r="81" spans="1:19" ht="20.100000000000001" customHeight="1">
      <c r="A81" s="240" t="s">
        <v>51</v>
      </c>
      <c r="B81" s="241">
        <v>0</v>
      </c>
      <c r="C81" s="242">
        <v>0</v>
      </c>
      <c r="D81" s="241">
        <v>0</v>
      </c>
      <c r="E81" s="241">
        <v>0</v>
      </c>
      <c r="F81" s="241">
        <v>0</v>
      </c>
      <c r="G81" s="242">
        <v>0</v>
      </c>
      <c r="H81" s="243">
        <v>1</v>
      </c>
      <c r="I81" s="244">
        <v>9.3000000000000007</v>
      </c>
      <c r="J81" s="243">
        <v>6</v>
      </c>
      <c r="K81" s="243">
        <v>5</v>
      </c>
      <c r="L81" s="243">
        <v>11</v>
      </c>
      <c r="M81" s="244">
        <v>61.27</v>
      </c>
      <c r="N81" s="243">
        <v>1</v>
      </c>
      <c r="O81" s="244">
        <v>9.3000000000000007</v>
      </c>
      <c r="P81" s="243">
        <v>6</v>
      </c>
      <c r="Q81" s="243">
        <v>5</v>
      </c>
      <c r="R81" s="243">
        <v>11</v>
      </c>
      <c r="S81" s="244">
        <v>61.27</v>
      </c>
    </row>
    <row r="82" spans="1:19" ht="20.100000000000001" customHeight="1">
      <c r="A82" s="240" t="s">
        <v>280</v>
      </c>
      <c r="B82" s="241">
        <v>0</v>
      </c>
      <c r="C82" s="242">
        <v>0</v>
      </c>
      <c r="D82" s="241">
        <v>0</v>
      </c>
      <c r="E82" s="241">
        <v>0</v>
      </c>
      <c r="F82" s="241">
        <v>0</v>
      </c>
      <c r="G82" s="242">
        <v>0</v>
      </c>
      <c r="H82" s="243">
        <v>4</v>
      </c>
      <c r="I82" s="244">
        <v>150.89000000000001</v>
      </c>
      <c r="J82" s="243">
        <v>27</v>
      </c>
      <c r="K82" s="243">
        <v>5</v>
      </c>
      <c r="L82" s="243">
        <v>32</v>
      </c>
      <c r="M82" s="244">
        <v>931.04</v>
      </c>
      <c r="N82" s="243">
        <v>4</v>
      </c>
      <c r="O82" s="244">
        <v>150.89000000000001</v>
      </c>
      <c r="P82" s="243">
        <v>27</v>
      </c>
      <c r="Q82" s="243">
        <v>5</v>
      </c>
      <c r="R82" s="243">
        <v>32</v>
      </c>
      <c r="S82" s="244">
        <v>931.04</v>
      </c>
    </row>
    <row r="83" spans="1:19" ht="20.100000000000001" customHeight="1">
      <c r="A83" s="240" t="s">
        <v>281</v>
      </c>
      <c r="B83" s="241">
        <v>0</v>
      </c>
      <c r="C83" s="242">
        <v>0</v>
      </c>
      <c r="D83" s="241">
        <v>0</v>
      </c>
      <c r="E83" s="241">
        <v>0</v>
      </c>
      <c r="F83" s="241">
        <v>0</v>
      </c>
      <c r="G83" s="242">
        <v>0</v>
      </c>
      <c r="H83" s="243">
        <v>1</v>
      </c>
      <c r="I83" s="244">
        <v>20</v>
      </c>
      <c r="J83" s="243">
        <v>50</v>
      </c>
      <c r="K83" s="243">
        <v>50</v>
      </c>
      <c r="L83" s="243">
        <v>100</v>
      </c>
      <c r="M83" s="244">
        <v>5976.2</v>
      </c>
      <c r="N83" s="243">
        <v>1</v>
      </c>
      <c r="O83" s="244">
        <v>20</v>
      </c>
      <c r="P83" s="243">
        <v>50</v>
      </c>
      <c r="Q83" s="243">
        <v>50</v>
      </c>
      <c r="R83" s="243">
        <v>100</v>
      </c>
      <c r="S83" s="244">
        <v>5976.2</v>
      </c>
    </row>
    <row r="84" spans="1:19" ht="20.100000000000001" customHeight="1">
      <c r="A84" s="240" t="s">
        <v>77</v>
      </c>
      <c r="B84" s="241">
        <v>0</v>
      </c>
      <c r="C84" s="242">
        <v>0</v>
      </c>
      <c r="D84" s="241">
        <v>0</v>
      </c>
      <c r="E84" s="241">
        <v>0</v>
      </c>
      <c r="F84" s="241">
        <v>0</v>
      </c>
      <c r="G84" s="242">
        <v>0</v>
      </c>
      <c r="H84" s="243">
        <v>25</v>
      </c>
      <c r="I84" s="244">
        <v>1045.5540000000001</v>
      </c>
      <c r="J84" s="243">
        <v>168</v>
      </c>
      <c r="K84" s="243">
        <v>12</v>
      </c>
      <c r="L84" s="243">
        <v>180</v>
      </c>
      <c r="M84" s="244">
        <v>61143.754000000001</v>
      </c>
      <c r="N84" s="243">
        <v>25</v>
      </c>
      <c r="O84" s="244">
        <v>1045.5540000000001</v>
      </c>
      <c r="P84" s="243">
        <v>168</v>
      </c>
      <c r="Q84" s="243">
        <v>12</v>
      </c>
      <c r="R84" s="243">
        <v>180</v>
      </c>
      <c r="S84" s="244">
        <v>61143.754000000001</v>
      </c>
    </row>
    <row r="85" spans="1:19" ht="20.100000000000001" customHeight="1">
      <c r="A85" s="240" t="s">
        <v>764</v>
      </c>
      <c r="B85" s="241">
        <v>0</v>
      </c>
      <c r="C85" s="242">
        <v>0</v>
      </c>
      <c r="D85" s="241">
        <v>0</v>
      </c>
      <c r="E85" s="241">
        <v>0</v>
      </c>
      <c r="F85" s="241">
        <v>0</v>
      </c>
      <c r="G85" s="242">
        <v>0</v>
      </c>
      <c r="H85" s="243">
        <v>1</v>
      </c>
      <c r="I85" s="244">
        <v>640.38923199999999</v>
      </c>
      <c r="J85" s="243">
        <v>59</v>
      </c>
      <c r="K85" s="243">
        <v>13</v>
      </c>
      <c r="L85" s="243">
        <v>72</v>
      </c>
      <c r="M85" s="244">
        <v>2881.58</v>
      </c>
      <c r="N85" s="243">
        <v>1</v>
      </c>
      <c r="O85" s="244">
        <v>640.38923199999999</v>
      </c>
      <c r="P85" s="243">
        <v>59</v>
      </c>
      <c r="Q85" s="243">
        <v>13</v>
      </c>
      <c r="R85" s="243">
        <v>72</v>
      </c>
      <c r="S85" s="244">
        <v>2881.58</v>
      </c>
    </row>
    <row r="86" spans="1:19" ht="20.100000000000001" customHeight="1">
      <c r="A86" s="240" t="s">
        <v>106</v>
      </c>
      <c r="B86" s="241">
        <v>0</v>
      </c>
      <c r="C86" s="242">
        <v>0</v>
      </c>
      <c r="D86" s="241">
        <v>0</v>
      </c>
      <c r="E86" s="241">
        <v>0</v>
      </c>
      <c r="F86" s="241">
        <v>0</v>
      </c>
      <c r="G86" s="242">
        <v>0</v>
      </c>
      <c r="H86" s="243">
        <v>5</v>
      </c>
      <c r="I86" s="244">
        <v>2035.55</v>
      </c>
      <c r="J86" s="243">
        <v>382</v>
      </c>
      <c r="K86" s="243">
        <v>182</v>
      </c>
      <c r="L86" s="243">
        <v>564</v>
      </c>
      <c r="M86" s="244">
        <v>10454.950000000001</v>
      </c>
      <c r="N86" s="243">
        <v>5</v>
      </c>
      <c r="O86" s="244">
        <v>2035.55</v>
      </c>
      <c r="P86" s="243">
        <v>382</v>
      </c>
      <c r="Q86" s="243">
        <v>182</v>
      </c>
      <c r="R86" s="243">
        <v>564</v>
      </c>
      <c r="S86" s="244">
        <v>10454.950000000001</v>
      </c>
    </row>
    <row r="87" spans="1:19" ht="20.100000000000001" customHeight="1">
      <c r="A87" s="240" t="s">
        <v>60</v>
      </c>
      <c r="B87" s="241">
        <v>0</v>
      </c>
      <c r="C87" s="242">
        <v>0</v>
      </c>
      <c r="D87" s="241">
        <v>0</v>
      </c>
      <c r="E87" s="241">
        <v>0</v>
      </c>
      <c r="F87" s="241">
        <v>0</v>
      </c>
      <c r="G87" s="242">
        <v>0</v>
      </c>
      <c r="H87" s="243">
        <v>4</v>
      </c>
      <c r="I87" s="244">
        <v>132.37</v>
      </c>
      <c r="J87" s="243">
        <v>32</v>
      </c>
      <c r="K87" s="243">
        <v>31</v>
      </c>
      <c r="L87" s="243">
        <v>63</v>
      </c>
      <c r="M87" s="244">
        <v>839.84</v>
      </c>
      <c r="N87" s="243">
        <v>4</v>
      </c>
      <c r="O87" s="244">
        <v>132.37</v>
      </c>
      <c r="P87" s="243">
        <v>32</v>
      </c>
      <c r="Q87" s="243">
        <v>31</v>
      </c>
      <c r="R87" s="243">
        <v>63</v>
      </c>
      <c r="S87" s="244">
        <v>839.84</v>
      </c>
    </row>
    <row r="88" spans="1:19" ht="20.100000000000001" customHeight="1">
      <c r="A88" s="240" t="s">
        <v>49</v>
      </c>
      <c r="B88" s="241">
        <v>0</v>
      </c>
      <c r="C88" s="242">
        <v>0</v>
      </c>
      <c r="D88" s="241">
        <v>0</v>
      </c>
      <c r="E88" s="241">
        <v>0</v>
      </c>
      <c r="F88" s="241">
        <v>0</v>
      </c>
      <c r="G88" s="242">
        <v>0</v>
      </c>
      <c r="H88" s="243">
        <v>29</v>
      </c>
      <c r="I88" s="244">
        <v>1091.6682020000003</v>
      </c>
      <c r="J88" s="243">
        <v>780</v>
      </c>
      <c r="K88" s="243">
        <v>552</v>
      </c>
      <c r="L88" s="243">
        <v>1332</v>
      </c>
      <c r="M88" s="244">
        <v>18530.249999999996</v>
      </c>
      <c r="N88" s="243">
        <v>29</v>
      </c>
      <c r="O88" s="244">
        <v>1091.6682020000003</v>
      </c>
      <c r="P88" s="243">
        <v>780</v>
      </c>
      <c r="Q88" s="243">
        <v>552</v>
      </c>
      <c r="R88" s="243">
        <v>1332</v>
      </c>
      <c r="S88" s="244">
        <v>18530.249999999996</v>
      </c>
    </row>
    <row r="89" spans="1:19" ht="20.100000000000001" customHeight="1">
      <c r="A89" s="240" t="s">
        <v>24</v>
      </c>
      <c r="B89" s="241">
        <v>2</v>
      </c>
      <c r="C89" s="242">
        <v>24.694000000000003</v>
      </c>
      <c r="D89" s="241">
        <v>8</v>
      </c>
      <c r="E89" s="241">
        <v>15</v>
      </c>
      <c r="F89" s="241">
        <v>23</v>
      </c>
      <c r="G89" s="242">
        <v>149.4</v>
      </c>
      <c r="H89" s="243">
        <v>34</v>
      </c>
      <c r="I89" s="244">
        <v>2622.6558399999994</v>
      </c>
      <c r="J89" s="243">
        <v>531</v>
      </c>
      <c r="K89" s="243">
        <v>404</v>
      </c>
      <c r="L89" s="243">
        <v>935</v>
      </c>
      <c r="M89" s="244">
        <v>39888.215000000004</v>
      </c>
      <c r="N89" s="243">
        <v>36</v>
      </c>
      <c r="O89" s="244">
        <v>2647.3498399999999</v>
      </c>
      <c r="P89" s="243">
        <v>539</v>
      </c>
      <c r="Q89" s="243">
        <v>419</v>
      </c>
      <c r="R89" s="243">
        <v>958</v>
      </c>
      <c r="S89" s="244">
        <v>40037.615000000005</v>
      </c>
    </row>
    <row r="90" spans="1:19" ht="20.100000000000001" customHeight="1">
      <c r="A90" s="240" t="s">
        <v>45</v>
      </c>
      <c r="B90" s="241">
        <v>0</v>
      </c>
      <c r="C90" s="242">
        <v>0</v>
      </c>
      <c r="D90" s="241">
        <v>0</v>
      </c>
      <c r="E90" s="241">
        <v>0</v>
      </c>
      <c r="F90" s="241">
        <v>0</v>
      </c>
      <c r="G90" s="242">
        <v>0</v>
      </c>
      <c r="H90" s="243">
        <v>41</v>
      </c>
      <c r="I90" s="244">
        <v>4216.9877210799996</v>
      </c>
      <c r="J90" s="243">
        <v>1283</v>
      </c>
      <c r="K90" s="243">
        <v>580</v>
      </c>
      <c r="L90" s="243">
        <v>1863</v>
      </c>
      <c r="M90" s="244">
        <v>68207.157999999996</v>
      </c>
      <c r="N90" s="243">
        <v>41</v>
      </c>
      <c r="O90" s="244">
        <v>4216.9877210800005</v>
      </c>
      <c r="P90" s="243">
        <v>1283</v>
      </c>
      <c r="Q90" s="243">
        <v>580</v>
      </c>
      <c r="R90" s="243">
        <v>1863</v>
      </c>
      <c r="S90" s="244">
        <v>68207.157999999996</v>
      </c>
    </row>
    <row r="91" spans="1:19" ht="20.100000000000001" customHeight="1">
      <c r="A91" s="720" t="s">
        <v>756</v>
      </c>
      <c r="B91" s="717">
        <v>0</v>
      </c>
      <c r="C91" s="718">
        <v>0</v>
      </c>
      <c r="D91" s="717">
        <v>0</v>
      </c>
      <c r="E91" s="717">
        <v>0</v>
      </c>
      <c r="F91" s="717">
        <v>0</v>
      </c>
      <c r="G91" s="718">
        <v>0</v>
      </c>
      <c r="H91" s="721">
        <v>2</v>
      </c>
      <c r="I91" s="722">
        <v>154</v>
      </c>
      <c r="J91" s="721">
        <v>45</v>
      </c>
      <c r="K91" s="721">
        <v>35</v>
      </c>
      <c r="L91" s="721">
        <v>80</v>
      </c>
      <c r="M91" s="722">
        <v>2320.39</v>
      </c>
      <c r="N91" s="721">
        <v>2</v>
      </c>
      <c r="O91" s="722">
        <v>154</v>
      </c>
      <c r="P91" s="721">
        <v>45</v>
      </c>
      <c r="Q91" s="721">
        <v>35</v>
      </c>
      <c r="R91" s="721">
        <v>80</v>
      </c>
      <c r="S91" s="722">
        <v>2320.39</v>
      </c>
    </row>
    <row r="92" spans="1:19" ht="20.100000000000001" customHeight="1">
      <c r="A92" s="240" t="s">
        <v>240</v>
      </c>
      <c r="B92" s="241">
        <v>0</v>
      </c>
      <c r="C92" s="242">
        <v>0</v>
      </c>
      <c r="D92" s="241">
        <v>0</v>
      </c>
      <c r="E92" s="241">
        <v>0</v>
      </c>
      <c r="F92" s="241">
        <v>0</v>
      </c>
      <c r="G92" s="242">
        <v>0</v>
      </c>
      <c r="H92" s="243">
        <v>1</v>
      </c>
      <c r="I92" s="244">
        <v>3</v>
      </c>
      <c r="J92" s="243">
        <v>12</v>
      </c>
      <c r="K92" s="243">
        <v>8</v>
      </c>
      <c r="L92" s="243">
        <v>20</v>
      </c>
      <c r="M92" s="244">
        <v>197.08</v>
      </c>
      <c r="N92" s="243">
        <v>1</v>
      </c>
      <c r="O92" s="244">
        <v>3</v>
      </c>
      <c r="P92" s="243">
        <v>12</v>
      </c>
      <c r="Q92" s="243">
        <v>8</v>
      </c>
      <c r="R92" s="243">
        <v>20</v>
      </c>
      <c r="S92" s="244">
        <v>197.08</v>
      </c>
    </row>
    <row r="93" spans="1:19" ht="20.100000000000001" customHeight="1">
      <c r="A93" s="240" t="s">
        <v>86</v>
      </c>
      <c r="B93" s="241">
        <v>0</v>
      </c>
      <c r="C93" s="242">
        <v>0</v>
      </c>
      <c r="D93" s="241">
        <v>0</v>
      </c>
      <c r="E93" s="241">
        <v>0</v>
      </c>
      <c r="F93" s="241">
        <v>0</v>
      </c>
      <c r="G93" s="242">
        <v>0</v>
      </c>
      <c r="H93" s="243">
        <v>8</v>
      </c>
      <c r="I93" s="244">
        <v>132.24</v>
      </c>
      <c r="J93" s="243">
        <v>56</v>
      </c>
      <c r="K93" s="243">
        <v>25</v>
      </c>
      <c r="L93" s="243">
        <v>81</v>
      </c>
      <c r="M93" s="244">
        <v>2045.6</v>
      </c>
      <c r="N93" s="243">
        <v>8</v>
      </c>
      <c r="O93" s="244">
        <v>132.24</v>
      </c>
      <c r="P93" s="243">
        <v>56</v>
      </c>
      <c r="Q93" s="243">
        <v>25</v>
      </c>
      <c r="R93" s="243">
        <v>81</v>
      </c>
      <c r="S93" s="244">
        <v>2045.6</v>
      </c>
    </row>
    <row r="94" spans="1:19" ht="20.100000000000001" customHeight="1">
      <c r="A94" s="240" t="s">
        <v>765</v>
      </c>
      <c r="B94" s="241">
        <v>0</v>
      </c>
      <c r="C94" s="242">
        <v>0</v>
      </c>
      <c r="D94" s="241">
        <v>0</v>
      </c>
      <c r="E94" s="241">
        <v>0</v>
      </c>
      <c r="F94" s="241">
        <v>0</v>
      </c>
      <c r="G94" s="242">
        <v>0</v>
      </c>
      <c r="H94" s="243">
        <v>5</v>
      </c>
      <c r="I94" s="244">
        <v>231.2</v>
      </c>
      <c r="J94" s="243">
        <v>110</v>
      </c>
      <c r="K94" s="243">
        <v>99</v>
      </c>
      <c r="L94" s="243">
        <v>209</v>
      </c>
      <c r="M94" s="244">
        <v>7412.98</v>
      </c>
      <c r="N94" s="243">
        <v>5</v>
      </c>
      <c r="O94" s="244">
        <v>231.2</v>
      </c>
      <c r="P94" s="243">
        <v>110</v>
      </c>
      <c r="Q94" s="243">
        <v>99</v>
      </c>
      <c r="R94" s="243">
        <v>209</v>
      </c>
      <c r="S94" s="244">
        <v>7412.98</v>
      </c>
    </row>
    <row r="95" spans="1:19" ht="20.100000000000001" customHeight="1">
      <c r="A95" s="240" t="s">
        <v>1550</v>
      </c>
      <c r="B95" s="241">
        <v>0</v>
      </c>
      <c r="C95" s="242">
        <v>0</v>
      </c>
      <c r="D95" s="241">
        <v>0</v>
      </c>
      <c r="E95" s="241">
        <v>0</v>
      </c>
      <c r="F95" s="241">
        <v>0</v>
      </c>
      <c r="G95" s="242">
        <v>0</v>
      </c>
      <c r="H95" s="243">
        <v>4</v>
      </c>
      <c r="I95" s="244">
        <v>37.4</v>
      </c>
      <c r="J95" s="243">
        <v>30</v>
      </c>
      <c r="K95" s="243">
        <v>14</v>
      </c>
      <c r="L95" s="243">
        <v>44</v>
      </c>
      <c r="M95" s="244">
        <v>1627.13</v>
      </c>
      <c r="N95" s="243">
        <v>4</v>
      </c>
      <c r="O95" s="244">
        <v>37.4</v>
      </c>
      <c r="P95" s="243">
        <v>30</v>
      </c>
      <c r="Q95" s="243">
        <v>14</v>
      </c>
      <c r="R95" s="243">
        <v>44</v>
      </c>
      <c r="S95" s="244">
        <v>1627.13</v>
      </c>
    </row>
    <row r="96" spans="1:19" ht="20.100000000000001" customHeight="1">
      <c r="A96" s="240" t="s">
        <v>254</v>
      </c>
      <c r="B96" s="241">
        <v>0</v>
      </c>
      <c r="C96" s="242">
        <v>0</v>
      </c>
      <c r="D96" s="241">
        <v>0</v>
      </c>
      <c r="E96" s="241">
        <v>0</v>
      </c>
      <c r="F96" s="241">
        <v>0</v>
      </c>
      <c r="G96" s="242">
        <v>0</v>
      </c>
      <c r="H96" s="243">
        <v>1</v>
      </c>
      <c r="I96" s="244">
        <v>12</v>
      </c>
      <c r="J96" s="243">
        <v>16</v>
      </c>
      <c r="K96" s="243">
        <v>2</v>
      </c>
      <c r="L96" s="243">
        <v>18</v>
      </c>
      <c r="M96" s="244">
        <v>171.1</v>
      </c>
      <c r="N96" s="243">
        <v>1</v>
      </c>
      <c r="O96" s="244">
        <v>12</v>
      </c>
      <c r="P96" s="243">
        <v>16</v>
      </c>
      <c r="Q96" s="243">
        <v>2</v>
      </c>
      <c r="R96" s="243">
        <v>18</v>
      </c>
      <c r="S96" s="244">
        <v>171.1</v>
      </c>
    </row>
    <row r="97" spans="1:19" ht="20.100000000000001" customHeight="1">
      <c r="A97" s="240" t="s">
        <v>70</v>
      </c>
      <c r="B97" s="241">
        <v>4</v>
      </c>
      <c r="C97" s="242">
        <v>102.35</v>
      </c>
      <c r="D97" s="241">
        <v>11</v>
      </c>
      <c r="E97" s="241">
        <v>4</v>
      </c>
      <c r="F97" s="241">
        <v>15</v>
      </c>
      <c r="G97" s="242">
        <v>279.60000000000002</v>
      </c>
      <c r="H97" s="243">
        <v>104</v>
      </c>
      <c r="I97" s="244">
        <v>3555.2268312500005</v>
      </c>
      <c r="J97" s="243">
        <v>813</v>
      </c>
      <c r="K97" s="243">
        <v>154</v>
      </c>
      <c r="L97" s="243">
        <v>967</v>
      </c>
      <c r="M97" s="244">
        <v>34991.150000000009</v>
      </c>
      <c r="N97" s="243">
        <v>108</v>
      </c>
      <c r="O97" s="244">
        <v>3657.5768312500004</v>
      </c>
      <c r="P97" s="243">
        <v>824</v>
      </c>
      <c r="Q97" s="243">
        <v>158</v>
      </c>
      <c r="R97" s="243">
        <v>982</v>
      </c>
      <c r="S97" s="244">
        <v>35270.750000000015</v>
      </c>
    </row>
    <row r="98" spans="1:19" ht="20.100000000000001" customHeight="1">
      <c r="A98" s="240" t="s">
        <v>118</v>
      </c>
      <c r="B98" s="241">
        <v>0</v>
      </c>
      <c r="C98" s="242">
        <v>0</v>
      </c>
      <c r="D98" s="241">
        <v>0</v>
      </c>
      <c r="E98" s="241">
        <v>0</v>
      </c>
      <c r="F98" s="241">
        <v>0</v>
      </c>
      <c r="G98" s="242">
        <v>0</v>
      </c>
      <c r="H98" s="243">
        <v>1</v>
      </c>
      <c r="I98" s="244">
        <v>231.80381</v>
      </c>
      <c r="J98" s="243">
        <v>92</v>
      </c>
      <c r="K98" s="243">
        <v>35</v>
      </c>
      <c r="L98" s="243">
        <v>127</v>
      </c>
      <c r="M98" s="244">
        <v>1643.7</v>
      </c>
      <c r="N98" s="243">
        <v>1</v>
      </c>
      <c r="O98" s="244">
        <v>231.80381</v>
      </c>
      <c r="P98" s="243">
        <v>92</v>
      </c>
      <c r="Q98" s="243">
        <v>35</v>
      </c>
      <c r="R98" s="243">
        <v>127</v>
      </c>
      <c r="S98" s="244">
        <v>1643.7</v>
      </c>
    </row>
    <row r="99" spans="1:19" ht="20.100000000000001" customHeight="1">
      <c r="A99" s="240" t="s">
        <v>1220</v>
      </c>
      <c r="B99" s="241">
        <v>0</v>
      </c>
      <c r="C99" s="242">
        <v>0</v>
      </c>
      <c r="D99" s="241">
        <v>0</v>
      </c>
      <c r="E99" s="241">
        <v>0</v>
      </c>
      <c r="F99" s="241">
        <v>0</v>
      </c>
      <c r="G99" s="242">
        <v>0</v>
      </c>
      <c r="H99" s="243">
        <v>1</v>
      </c>
      <c r="I99" s="244">
        <v>558.88229546000002</v>
      </c>
      <c r="J99" s="243">
        <v>20</v>
      </c>
      <c r="K99" s="243">
        <v>4</v>
      </c>
      <c r="L99" s="243">
        <v>24</v>
      </c>
      <c r="M99" s="244">
        <v>2257.37</v>
      </c>
      <c r="N99" s="243">
        <v>1</v>
      </c>
      <c r="O99" s="244">
        <v>558.88229546000002</v>
      </c>
      <c r="P99" s="243">
        <v>20</v>
      </c>
      <c r="Q99" s="243">
        <v>4</v>
      </c>
      <c r="R99" s="243">
        <v>24</v>
      </c>
      <c r="S99" s="244">
        <v>2257.37</v>
      </c>
    </row>
    <row r="100" spans="1:19" ht="20.100000000000001" customHeight="1">
      <c r="A100" s="240" t="s">
        <v>766</v>
      </c>
      <c r="B100" s="241">
        <v>0</v>
      </c>
      <c r="C100" s="242">
        <v>0</v>
      </c>
      <c r="D100" s="241">
        <v>0</v>
      </c>
      <c r="E100" s="241">
        <v>0</v>
      </c>
      <c r="F100" s="241">
        <v>0</v>
      </c>
      <c r="G100" s="242">
        <v>0</v>
      </c>
      <c r="H100" s="243">
        <v>2</v>
      </c>
      <c r="I100" s="244">
        <v>958</v>
      </c>
      <c r="J100" s="243">
        <v>86</v>
      </c>
      <c r="K100" s="243">
        <v>19</v>
      </c>
      <c r="L100" s="243">
        <v>105</v>
      </c>
      <c r="M100" s="244">
        <v>9372.5400000000009</v>
      </c>
      <c r="N100" s="243">
        <v>2</v>
      </c>
      <c r="O100" s="244">
        <v>958</v>
      </c>
      <c r="P100" s="243">
        <v>86</v>
      </c>
      <c r="Q100" s="243">
        <v>19</v>
      </c>
      <c r="R100" s="243">
        <v>105</v>
      </c>
      <c r="S100" s="244">
        <v>9372.5400000000009</v>
      </c>
    </row>
    <row r="101" spans="1:19" ht="20.100000000000001" customHeight="1">
      <c r="A101" s="240" t="s">
        <v>767</v>
      </c>
      <c r="B101" s="241">
        <v>0</v>
      </c>
      <c r="C101" s="242">
        <v>0</v>
      </c>
      <c r="D101" s="241">
        <v>0</v>
      </c>
      <c r="E101" s="241">
        <v>0</v>
      </c>
      <c r="F101" s="241">
        <v>0</v>
      </c>
      <c r="G101" s="242">
        <v>0</v>
      </c>
      <c r="H101" s="243">
        <v>9</v>
      </c>
      <c r="I101" s="244">
        <v>568.36649999999997</v>
      </c>
      <c r="J101" s="243">
        <v>103</v>
      </c>
      <c r="K101" s="243">
        <v>49</v>
      </c>
      <c r="L101" s="243">
        <v>152</v>
      </c>
      <c r="M101" s="244">
        <v>8225.880000000001</v>
      </c>
      <c r="N101" s="243">
        <v>9</v>
      </c>
      <c r="O101" s="244">
        <v>568.36649999999997</v>
      </c>
      <c r="P101" s="243">
        <v>103</v>
      </c>
      <c r="Q101" s="243">
        <v>49</v>
      </c>
      <c r="R101" s="243">
        <v>152</v>
      </c>
      <c r="S101" s="244">
        <v>8225.880000000001</v>
      </c>
    </row>
    <row r="102" spans="1:19" ht="20.100000000000001" customHeight="1">
      <c r="A102" s="240" t="s">
        <v>768</v>
      </c>
      <c r="B102" s="241">
        <v>0</v>
      </c>
      <c r="C102" s="242">
        <v>0</v>
      </c>
      <c r="D102" s="241">
        <v>0</v>
      </c>
      <c r="E102" s="241">
        <v>0</v>
      </c>
      <c r="F102" s="241">
        <v>0</v>
      </c>
      <c r="G102" s="242">
        <v>0</v>
      </c>
      <c r="H102" s="243">
        <v>5</v>
      </c>
      <c r="I102" s="244">
        <v>340.36</v>
      </c>
      <c r="J102" s="243">
        <v>59</v>
      </c>
      <c r="K102" s="243">
        <v>80</v>
      </c>
      <c r="L102" s="243">
        <v>139</v>
      </c>
      <c r="M102" s="244">
        <v>1562.76</v>
      </c>
      <c r="N102" s="243">
        <v>5</v>
      </c>
      <c r="O102" s="244">
        <v>340.36</v>
      </c>
      <c r="P102" s="243">
        <v>59</v>
      </c>
      <c r="Q102" s="243">
        <v>80</v>
      </c>
      <c r="R102" s="243">
        <v>139</v>
      </c>
      <c r="S102" s="244">
        <v>1562.76</v>
      </c>
    </row>
    <row r="103" spans="1:19" ht="20.100000000000001" customHeight="1">
      <c r="A103" s="240" t="s">
        <v>1551</v>
      </c>
      <c r="B103" s="241">
        <v>0</v>
      </c>
      <c r="C103" s="242">
        <v>0</v>
      </c>
      <c r="D103" s="241">
        <v>0</v>
      </c>
      <c r="E103" s="241">
        <v>0</v>
      </c>
      <c r="F103" s="241">
        <v>0</v>
      </c>
      <c r="G103" s="242">
        <v>0</v>
      </c>
      <c r="H103" s="243">
        <v>4</v>
      </c>
      <c r="I103" s="244">
        <v>254.44400000000002</v>
      </c>
      <c r="J103" s="243">
        <v>151</v>
      </c>
      <c r="K103" s="243">
        <v>99</v>
      </c>
      <c r="L103" s="243">
        <v>250</v>
      </c>
      <c r="M103" s="244">
        <v>5713.29</v>
      </c>
      <c r="N103" s="243">
        <v>4</v>
      </c>
      <c r="O103" s="244">
        <v>254.44400000000002</v>
      </c>
      <c r="P103" s="243">
        <v>151</v>
      </c>
      <c r="Q103" s="243">
        <v>99</v>
      </c>
      <c r="R103" s="243">
        <v>250</v>
      </c>
      <c r="S103" s="244">
        <v>5713.29</v>
      </c>
    </row>
    <row r="104" spans="1:19" ht="20.100000000000001" customHeight="1">
      <c r="A104" s="240" t="s">
        <v>241</v>
      </c>
      <c r="B104" s="241">
        <v>0</v>
      </c>
      <c r="C104" s="242">
        <v>0</v>
      </c>
      <c r="D104" s="241">
        <v>0</v>
      </c>
      <c r="E104" s="241">
        <v>0</v>
      </c>
      <c r="F104" s="241">
        <v>0</v>
      </c>
      <c r="G104" s="242">
        <v>0</v>
      </c>
      <c r="H104" s="243">
        <v>2</v>
      </c>
      <c r="I104" s="244">
        <v>34</v>
      </c>
      <c r="J104" s="243">
        <v>20</v>
      </c>
      <c r="K104" s="243">
        <v>5</v>
      </c>
      <c r="L104" s="243">
        <v>25</v>
      </c>
      <c r="M104" s="244">
        <v>544.02</v>
      </c>
      <c r="N104" s="243">
        <v>2</v>
      </c>
      <c r="O104" s="244">
        <v>34</v>
      </c>
      <c r="P104" s="243">
        <v>20</v>
      </c>
      <c r="Q104" s="243">
        <v>5</v>
      </c>
      <c r="R104" s="243">
        <v>25</v>
      </c>
      <c r="S104" s="244">
        <v>544.02</v>
      </c>
    </row>
    <row r="105" spans="1:19" ht="20.100000000000001" customHeight="1">
      <c r="A105" s="240" t="s">
        <v>13</v>
      </c>
      <c r="B105" s="241">
        <v>2</v>
      </c>
      <c r="C105" s="242">
        <v>215.5</v>
      </c>
      <c r="D105" s="241">
        <v>36</v>
      </c>
      <c r="E105" s="241">
        <v>5</v>
      </c>
      <c r="F105" s="241">
        <v>41</v>
      </c>
      <c r="G105" s="242">
        <v>125.4</v>
      </c>
      <c r="H105" s="243">
        <v>15</v>
      </c>
      <c r="I105" s="244">
        <v>1766.7166999999999</v>
      </c>
      <c r="J105" s="243">
        <v>652</v>
      </c>
      <c r="K105" s="243">
        <v>297</v>
      </c>
      <c r="L105" s="243">
        <v>949</v>
      </c>
      <c r="M105" s="244">
        <v>14669.9</v>
      </c>
      <c r="N105" s="243">
        <v>17</v>
      </c>
      <c r="O105" s="244">
        <v>1982.2166999999999</v>
      </c>
      <c r="P105" s="243">
        <v>688</v>
      </c>
      <c r="Q105" s="243">
        <v>302</v>
      </c>
      <c r="R105" s="243">
        <v>990</v>
      </c>
      <c r="S105" s="244">
        <v>14795.3</v>
      </c>
    </row>
    <row r="106" spans="1:19" ht="20.100000000000001" customHeight="1">
      <c r="A106" s="240" t="s">
        <v>108</v>
      </c>
      <c r="B106" s="241">
        <v>0</v>
      </c>
      <c r="C106" s="242">
        <v>0</v>
      </c>
      <c r="D106" s="241">
        <v>0</v>
      </c>
      <c r="E106" s="241">
        <v>0</v>
      </c>
      <c r="F106" s="241">
        <v>0</v>
      </c>
      <c r="G106" s="242">
        <v>0</v>
      </c>
      <c r="H106" s="243">
        <v>1</v>
      </c>
      <c r="I106" s="244">
        <v>76.5</v>
      </c>
      <c r="J106" s="243">
        <v>25</v>
      </c>
      <c r="K106" s="243">
        <v>0</v>
      </c>
      <c r="L106" s="243">
        <v>25</v>
      </c>
      <c r="M106" s="244">
        <v>101.27</v>
      </c>
      <c r="N106" s="243">
        <v>1</v>
      </c>
      <c r="O106" s="244">
        <v>76.5</v>
      </c>
      <c r="P106" s="243">
        <v>25</v>
      </c>
      <c r="Q106" s="243">
        <v>0</v>
      </c>
      <c r="R106" s="243">
        <v>25</v>
      </c>
      <c r="S106" s="244">
        <v>101.27</v>
      </c>
    </row>
    <row r="107" spans="1:19" ht="20.100000000000001" customHeight="1">
      <c r="A107" s="240" t="s">
        <v>37</v>
      </c>
      <c r="B107" s="241">
        <v>0</v>
      </c>
      <c r="C107" s="242">
        <v>0</v>
      </c>
      <c r="D107" s="241">
        <v>0</v>
      </c>
      <c r="E107" s="241">
        <v>0</v>
      </c>
      <c r="F107" s="241">
        <v>0</v>
      </c>
      <c r="G107" s="242">
        <v>0</v>
      </c>
      <c r="H107" s="243">
        <v>9</v>
      </c>
      <c r="I107" s="244">
        <v>797.7373374</v>
      </c>
      <c r="J107" s="243">
        <v>196</v>
      </c>
      <c r="K107" s="243">
        <v>151</v>
      </c>
      <c r="L107" s="243">
        <v>347</v>
      </c>
      <c r="M107" s="244">
        <v>2899.6</v>
      </c>
      <c r="N107" s="243">
        <v>9</v>
      </c>
      <c r="O107" s="244">
        <v>797.7373374</v>
      </c>
      <c r="P107" s="243">
        <v>196</v>
      </c>
      <c r="Q107" s="243">
        <v>151</v>
      </c>
      <c r="R107" s="243">
        <v>347</v>
      </c>
      <c r="S107" s="244">
        <v>2899.6</v>
      </c>
    </row>
    <row r="108" spans="1:19" ht="20.100000000000001" customHeight="1">
      <c r="A108" s="240" t="s">
        <v>1552</v>
      </c>
      <c r="B108" s="241">
        <v>0</v>
      </c>
      <c r="C108" s="242">
        <v>0</v>
      </c>
      <c r="D108" s="241">
        <v>0</v>
      </c>
      <c r="E108" s="241">
        <v>0</v>
      </c>
      <c r="F108" s="241">
        <v>0</v>
      </c>
      <c r="G108" s="242">
        <v>0</v>
      </c>
      <c r="H108" s="243">
        <v>1</v>
      </c>
      <c r="I108" s="244">
        <v>1156.3704204100002</v>
      </c>
      <c r="J108" s="243">
        <v>60</v>
      </c>
      <c r="K108" s="243">
        <v>10</v>
      </c>
      <c r="L108" s="243">
        <v>70</v>
      </c>
      <c r="M108" s="244">
        <v>139</v>
      </c>
      <c r="N108" s="243">
        <v>1</v>
      </c>
      <c r="O108" s="244">
        <v>1156.3704204100002</v>
      </c>
      <c r="P108" s="243">
        <v>60</v>
      </c>
      <c r="Q108" s="243">
        <v>10</v>
      </c>
      <c r="R108" s="243">
        <v>70</v>
      </c>
      <c r="S108" s="244">
        <v>139</v>
      </c>
    </row>
    <row r="109" spans="1:19" ht="20.100000000000001" customHeight="1">
      <c r="A109" s="240" t="s">
        <v>284</v>
      </c>
      <c r="B109" s="241">
        <v>0</v>
      </c>
      <c r="C109" s="242">
        <v>0</v>
      </c>
      <c r="D109" s="241">
        <v>0</v>
      </c>
      <c r="E109" s="241">
        <v>0</v>
      </c>
      <c r="F109" s="241">
        <v>0</v>
      </c>
      <c r="G109" s="242">
        <v>0</v>
      </c>
      <c r="H109" s="243">
        <v>2</v>
      </c>
      <c r="I109" s="244">
        <v>571</v>
      </c>
      <c r="J109" s="243">
        <v>71</v>
      </c>
      <c r="K109" s="243">
        <v>54</v>
      </c>
      <c r="L109" s="243">
        <v>125</v>
      </c>
      <c r="M109" s="244">
        <v>8333.17</v>
      </c>
      <c r="N109" s="243">
        <v>2</v>
      </c>
      <c r="O109" s="244">
        <v>571</v>
      </c>
      <c r="P109" s="243">
        <v>71</v>
      </c>
      <c r="Q109" s="243">
        <v>54</v>
      </c>
      <c r="R109" s="243">
        <v>125</v>
      </c>
      <c r="S109" s="244">
        <v>8333.17</v>
      </c>
    </row>
    <row r="110" spans="1:19" ht="20.100000000000001" customHeight="1">
      <c r="A110" s="240" t="s">
        <v>78</v>
      </c>
      <c r="B110" s="241">
        <v>0</v>
      </c>
      <c r="C110" s="242">
        <v>0</v>
      </c>
      <c r="D110" s="241">
        <v>0</v>
      </c>
      <c r="E110" s="241">
        <v>0</v>
      </c>
      <c r="F110" s="241">
        <v>0</v>
      </c>
      <c r="G110" s="242">
        <v>0</v>
      </c>
      <c r="H110" s="243">
        <v>3</v>
      </c>
      <c r="I110" s="244">
        <v>458</v>
      </c>
      <c r="J110" s="243">
        <v>129</v>
      </c>
      <c r="K110" s="243">
        <v>156</v>
      </c>
      <c r="L110" s="243">
        <v>285</v>
      </c>
      <c r="M110" s="244">
        <v>3553.9</v>
      </c>
      <c r="N110" s="243">
        <v>3</v>
      </c>
      <c r="O110" s="244">
        <v>458</v>
      </c>
      <c r="P110" s="243">
        <v>129</v>
      </c>
      <c r="Q110" s="243">
        <v>156</v>
      </c>
      <c r="R110" s="243">
        <v>285</v>
      </c>
      <c r="S110" s="244">
        <v>3553.9</v>
      </c>
    </row>
    <row r="111" spans="1:19" ht="20.100000000000001" customHeight="1">
      <c r="A111" s="240" t="s">
        <v>1553</v>
      </c>
      <c r="B111" s="241">
        <v>0</v>
      </c>
      <c r="C111" s="242">
        <v>0</v>
      </c>
      <c r="D111" s="241">
        <v>0</v>
      </c>
      <c r="E111" s="241">
        <v>0</v>
      </c>
      <c r="F111" s="241">
        <v>0</v>
      </c>
      <c r="G111" s="242">
        <v>0</v>
      </c>
      <c r="H111" s="243">
        <v>1</v>
      </c>
      <c r="I111" s="244">
        <v>51.2</v>
      </c>
      <c r="J111" s="243">
        <v>7</v>
      </c>
      <c r="K111" s="243">
        <v>0</v>
      </c>
      <c r="L111" s="243">
        <v>7</v>
      </c>
      <c r="M111" s="244">
        <v>470</v>
      </c>
      <c r="N111" s="243">
        <v>1</v>
      </c>
      <c r="O111" s="244">
        <v>51.2</v>
      </c>
      <c r="P111" s="243">
        <v>7</v>
      </c>
      <c r="Q111" s="243">
        <v>0</v>
      </c>
      <c r="R111" s="243">
        <v>7</v>
      </c>
      <c r="S111" s="244">
        <v>470</v>
      </c>
    </row>
    <row r="112" spans="1:19" ht="20.100000000000001" customHeight="1">
      <c r="A112" s="240" t="s">
        <v>285</v>
      </c>
      <c r="B112" s="241">
        <v>1</v>
      </c>
      <c r="C112" s="242">
        <v>5</v>
      </c>
      <c r="D112" s="241">
        <v>5</v>
      </c>
      <c r="E112" s="241">
        <v>5</v>
      </c>
      <c r="F112" s="241">
        <v>10</v>
      </c>
      <c r="G112" s="242">
        <v>66.400000000000006</v>
      </c>
      <c r="H112" s="243">
        <v>1</v>
      </c>
      <c r="I112" s="244">
        <v>12</v>
      </c>
      <c r="J112" s="243">
        <v>21</v>
      </c>
      <c r="K112" s="243">
        <v>20</v>
      </c>
      <c r="L112" s="243">
        <v>41</v>
      </c>
      <c r="M112" s="244">
        <v>310</v>
      </c>
      <c r="N112" s="243">
        <v>2</v>
      </c>
      <c r="O112" s="244">
        <v>17</v>
      </c>
      <c r="P112" s="243">
        <v>26</v>
      </c>
      <c r="Q112" s="243">
        <v>25</v>
      </c>
      <c r="R112" s="243">
        <v>51</v>
      </c>
      <c r="S112" s="244">
        <v>376.4</v>
      </c>
    </row>
    <row r="113" spans="1:19" ht="20.100000000000001" customHeight="1">
      <c r="A113" s="720" t="s">
        <v>99</v>
      </c>
      <c r="B113" s="717">
        <v>0</v>
      </c>
      <c r="C113" s="718">
        <v>0</v>
      </c>
      <c r="D113" s="717">
        <v>0</v>
      </c>
      <c r="E113" s="717">
        <v>0</v>
      </c>
      <c r="F113" s="717">
        <v>0</v>
      </c>
      <c r="G113" s="718">
        <v>0</v>
      </c>
      <c r="H113" s="721">
        <v>1</v>
      </c>
      <c r="I113" s="722">
        <v>810.28850217499996</v>
      </c>
      <c r="J113" s="721">
        <v>91</v>
      </c>
      <c r="K113" s="721">
        <v>5</v>
      </c>
      <c r="L113" s="721">
        <v>96</v>
      </c>
      <c r="M113" s="722">
        <v>17230.580000000002</v>
      </c>
      <c r="N113" s="721">
        <v>1</v>
      </c>
      <c r="O113" s="722">
        <v>810.28850217499996</v>
      </c>
      <c r="P113" s="721">
        <v>91</v>
      </c>
      <c r="Q113" s="721">
        <v>5</v>
      </c>
      <c r="R113" s="721">
        <v>96</v>
      </c>
      <c r="S113" s="722">
        <v>17230.580000000002</v>
      </c>
    </row>
    <row r="114" spans="1:19" ht="20.100000000000001" customHeight="1">
      <c r="A114" s="240" t="s">
        <v>256</v>
      </c>
      <c r="B114" s="241">
        <v>0</v>
      </c>
      <c r="C114" s="242">
        <v>0</v>
      </c>
      <c r="D114" s="241">
        <v>0</v>
      </c>
      <c r="E114" s="241">
        <v>0</v>
      </c>
      <c r="F114" s="241">
        <v>0</v>
      </c>
      <c r="G114" s="242">
        <v>0</v>
      </c>
      <c r="H114" s="243">
        <v>5</v>
      </c>
      <c r="I114" s="244">
        <v>266.09723099999997</v>
      </c>
      <c r="J114" s="243">
        <v>74</v>
      </c>
      <c r="K114" s="243">
        <v>22</v>
      </c>
      <c r="L114" s="243">
        <v>96</v>
      </c>
      <c r="M114" s="244">
        <v>4502.6000000000004</v>
      </c>
      <c r="N114" s="243">
        <v>5</v>
      </c>
      <c r="O114" s="244">
        <v>266.09723099999997</v>
      </c>
      <c r="P114" s="243">
        <v>74</v>
      </c>
      <c r="Q114" s="243">
        <v>22</v>
      </c>
      <c r="R114" s="243">
        <v>96</v>
      </c>
      <c r="S114" s="244">
        <v>4502.6000000000004</v>
      </c>
    </row>
    <row r="115" spans="1:19" ht="20.100000000000001" customHeight="1">
      <c r="A115" s="240" t="s">
        <v>76</v>
      </c>
      <c r="B115" s="241">
        <v>2</v>
      </c>
      <c r="C115" s="242">
        <v>26.1</v>
      </c>
      <c r="D115" s="241">
        <v>41</v>
      </c>
      <c r="E115" s="241">
        <v>7</v>
      </c>
      <c r="F115" s="241">
        <v>48</v>
      </c>
      <c r="G115" s="242">
        <v>136.88</v>
      </c>
      <c r="H115" s="243">
        <v>20</v>
      </c>
      <c r="I115" s="244">
        <v>811.13899999999978</v>
      </c>
      <c r="J115" s="243">
        <v>331</v>
      </c>
      <c r="K115" s="243">
        <v>94</v>
      </c>
      <c r="L115" s="243">
        <v>425</v>
      </c>
      <c r="M115" s="244">
        <v>9466.57</v>
      </c>
      <c r="N115" s="243">
        <v>22</v>
      </c>
      <c r="O115" s="244">
        <v>837.23899999999981</v>
      </c>
      <c r="P115" s="243">
        <v>372</v>
      </c>
      <c r="Q115" s="243">
        <v>101</v>
      </c>
      <c r="R115" s="243">
        <v>473</v>
      </c>
      <c r="S115" s="244">
        <v>9603.4500000000007</v>
      </c>
    </row>
    <row r="116" spans="1:19" ht="20.100000000000001" customHeight="1">
      <c r="A116" s="240" t="s">
        <v>17</v>
      </c>
      <c r="B116" s="241">
        <v>5</v>
      </c>
      <c r="C116" s="242">
        <v>161.24384795999998</v>
      </c>
      <c r="D116" s="241">
        <v>53</v>
      </c>
      <c r="E116" s="241">
        <v>13</v>
      </c>
      <c r="F116" s="241">
        <v>66</v>
      </c>
      <c r="G116" s="242">
        <v>354.34000000000003</v>
      </c>
      <c r="H116" s="243">
        <v>30</v>
      </c>
      <c r="I116" s="244">
        <v>661.40407215999994</v>
      </c>
      <c r="J116" s="243">
        <v>359</v>
      </c>
      <c r="K116" s="243">
        <v>96</v>
      </c>
      <c r="L116" s="243">
        <v>455</v>
      </c>
      <c r="M116" s="244">
        <v>6846.8300000000008</v>
      </c>
      <c r="N116" s="243">
        <v>35</v>
      </c>
      <c r="O116" s="244">
        <v>822.64792012000009</v>
      </c>
      <c r="P116" s="243">
        <v>412</v>
      </c>
      <c r="Q116" s="243">
        <v>109</v>
      </c>
      <c r="R116" s="243">
        <v>521</v>
      </c>
      <c r="S116" s="244">
        <v>7201.170000000001</v>
      </c>
    </row>
    <row r="117" spans="1:19" ht="20.100000000000001" customHeight="1">
      <c r="A117" s="240" t="s">
        <v>111</v>
      </c>
      <c r="B117" s="241">
        <v>0</v>
      </c>
      <c r="C117" s="242">
        <v>0</v>
      </c>
      <c r="D117" s="241">
        <v>0</v>
      </c>
      <c r="E117" s="241">
        <v>0</v>
      </c>
      <c r="F117" s="241">
        <v>0</v>
      </c>
      <c r="G117" s="242">
        <v>0</v>
      </c>
      <c r="H117" s="243">
        <v>2</v>
      </c>
      <c r="I117" s="244">
        <v>1074.9440000000002</v>
      </c>
      <c r="J117" s="243">
        <v>145</v>
      </c>
      <c r="K117" s="243">
        <v>135</v>
      </c>
      <c r="L117" s="243">
        <v>280</v>
      </c>
      <c r="M117" s="244">
        <v>6098</v>
      </c>
      <c r="N117" s="243">
        <v>2</v>
      </c>
      <c r="O117" s="244">
        <v>1074.9440000000002</v>
      </c>
      <c r="P117" s="243">
        <v>145</v>
      </c>
      <c r="Q117" s="243">
        <v>135</v>
      </c>
      <c r="R117" s="243">
        <v>280</v>
      </c>
      <c r="S117" s="244">
        <v>6098</v>
      </c>
    </row>
    <row r="118" spans="1:19" ht="20.100000000000001" customHeight="1">
      <c r="A118" s="240" t="s">
        <v>769</v>
      </c>
      <c r="B118" s="241">
        <v>0</v>
      </c>
      <c r="C118" s="242">
        <v>0</v>
      </c>
      <c r="D118" s="241">
        <v>0</v>
      </c>
      <c r="E118" s="241">
        <v>0</v>
      </c>
      <c r="F118" s="241">
        <v>0</v>
      </c>
      <c r="G118" s="242">
        <v>0</v>
      </c>
      <c r="H118" s="243">
        <v>2</v>
      </c>
      <c r="I118" s="244">
        <v>142.30000000000001</v>
      </c>
      <c r="J118" s="243">
        <v>26</v>
      </c>
      <c r="K118" s="243">
        <v>16</v>
      </c>
      <c r="L118" s="243">
        <v>42</v>
      </c>
      <c r="M118" s="244">
        <v>456.9</v>
      </c>
      <c r="N118" s="243">
        <v>2</v>
      </c>
      <c r="O118" s="244">
        <v>142.30000000000001</v>
      </c>
      <c r="P118" s="243">
        <v>26</v>
      </c>
      <c r="Q118" s="243">
        <v>16</v>
      </c>
      <c r="R118" s="243">
        <v>42</v>
      </c>
      <c r="S118" s="244">
        <v>456.9</v>
      </c>
    </row>
    <row r="119" spans="1:19" ht="20.100000000000001" customHeight="1">
      <c r="A119" s="240" t="s">
        <v>770</v>
      </c>
      <c r="B119" s="241">
        <v>0</v>
      </c>
      <c r="C119" s="242">
        <v>0</v>
      </c>
      <c r="D119" s="241">
        <v>0</v>
      </c>
      <c r="E119" s="241">
        <v>0</v>
      </c>
      <c r="F119" s="241">
        <v>0</v>
      </c>
      <c r="G119" s="242">
        <v>0</v>
      </c>
      <c r="H119" s="243">
        <v>4</v>
      </c>
      <c r="I119" s="244">
        <v>456.86139841000005</v>
      </c>
      <c r="J119" s="243">
        <v>95</v>
      </c>
      <c r="K119" s="243">
        <v>36</v>
      </c>
      <c r="L119" s="243">
        <v>131</v>
      </c>
      <c r="M119" s="244">
        <v>3869.75</v>
      </c>
      <c r="N119" s="243">
        <v>4</v>
      </c>
      <c r="O119" s="244">
        <v>456.86139841000005</v>
      </c>
      <c r="P119" s="243">
        <v>95</v>
      </c>
      <c r="Q119" s="243">
        <v>36</v>
      </c>
      <c r="R119" s="243">
        <v>131</v>
      </c>
      <c r="S119" s="244">
        <v>3869.75</v>
      </c>
    </row>
    <row r="120" spans="1:19" ht="20.100000000000001" customHeight="1">
      <c r="A120" s="240" t="s">
        <v>96</v>
      </c>
      <c r="B120" s="241">
        <v>0</v>
      </c>
      <c r="C120" s="242">
        <v>0</v>
      </c>
      <c r="D120" s="241">
        <v>0</v>
      </c>
      <c r="E120" s="241">
        <v>0</v>
      </c>
      <c r="F120" s="241">
        <v>0</v>
      </c>
      <c r="G120" s="242">
        <v>0</v>
      </c>
      <c r="H120" s="243">
        <v>2</v>
      </c>
      <c r="I120" s="244">
        <v>48</v>
      </c>
      <c r="J120" s="243">
        <v>70</v>
      </c>
      <c r="K120" s="243">
        <v>15</v>
      </c>
      <c r="L120" s="243">
        <v>85</v>
      </c>
      <c r="M120" s="244">
        <v>683.44</v>
      </c>
      <c r="N120" s="243">
        <v>2</v>
      </c>
      <c r="O120" s="244">
        <v>48</v>
      </c>
      <c r="P120" s="243">
        <v>70</v>
      </c>
      <c r="Q120" s="243">
        <v>15</v>
      </c>
      <c r="R120" s="243">
        <v>85</v>
      </c>
      <c r="S120" s="244">
        <v>683.44</v>
      </c>
    </row>
    <row r="121" spans="1:19" ht="20.100000000000001" customHeight="1">
      <c r="A121" s="240" t="s">
        <v>63</v>
      </c>
      <c r="B121" s="241">
        <v>0</v>
      </c>
      <c r="C121" s="242">
        <v>0</v>
      </c>
      <c r="D121" s="241">
        <v>0</v>
      </c>
      <c r="E121" s="241">
        <v>0</v>
      </c>
      <c r="F121" s="241">
        <v>0</v>
      </c>
      <c r="G121" s="242">
        <v>0</v>
      </c>
      <c r="H121" s="243">
        <v>2</v>
      </c>
      <c r="I121" s="244">
        <v>3817.8771540000002</v>
      </c>
      <c r="J121" s="243">
        <v>39</v>
      </c>
      <c r="K121" s="243">
        <v>4</v>
      </c>
      <c r="L121" s="243">
        <v>43</v>
      </c>
      <c r="M121" s="244">
        <v>465.54</v>
      </c>
      <c r="N121" s="243">
        <v>2</v>
      </c>
      <c r="O121" s="244">
        <v>3817.8771540000002</v>
      </c>
      <c r="P121" s="243">
        <v>39</v>
      </c>
      <c r="Q121" s="243">
        <v>4</v>
      </c>
      <c r="R121" s="243">
        <v>43</v>
      </c>
      <c r="S121" s="244">
        <v>465.54</v>
      </c>
    </row>
    <row r="122" spans="1:19" ht="20.100000000000001" customHeight="1">
      <c r="A122" s="240" t="s">
        <v>288</v>
      </c>
      <c r="B122" s="241">
        <v>0</v>
      </c>
      <c r="C122" s="242">
        <v>0</v>
      </c>
      <c r="D122" s="241">
        <v>0</v>
      </c>
      <c r="E122" s="241">
        <v>0</v>
      </c>
      <c r="F122" s="241">
        <v>0</v>
      </c>
      <c r="G122" s="242">
        <v>0</v>
      </c>
      <c r="H122" s="243">
        <v>1</v>
      </c>
      <c r="I122" s="244">
        <v>179.53</v>
      </c>
      <c r="J122" s="243">
        <v>87</v>
      </c>
      <c r="K122" s="243">
        <v>41</v>
      </c>
      <c r="L122" s="243">
        <v>128</v>
      </c>
      <c r="M122" s="244">
        <v>3540.76</v>
      </c>
      <c r="N122" s="243">
        <v>1</v>
      </c>
      <c r="O122" s="244">
        <v>179.53</v>
      </c>
      <c r="P122" s="243">
        <v>87</v>
      </c>
      <c r="Q122" s="243">
        <v>41</v>
      </c>
      <c r="R122" s="243">
        <v>128</v>
      </c>
      <c r="S122" s="244">
        <v>3540.76</v>
      </c>
    </row>
    <row r="123" spans="1:19" ht="20.100000000000001" customHeight="1">
      <c r="A123" s="240" t="s">
        <v>1554</v>
      </c>
      <c r="B123" s="241">
        <v>0</v>
      </c>
      <c r="C123" s="242">
        <v>0</v>
      </c>
      <c r="D123" s="241">
        <v>0</v>
      </c>
      <c r="E123" s="241">
        <v>0</v>
      </c>
      <c r="F123" s="241">
        <v>0</v>
      </c>
      <c r="G123" s="242">
        <v>0</v>
      </c>
      <c r="H123" s="243">
        <v>3</v>
      </c>
      <c r="I123" s="244">
        <v>2037.5612999999998</v>
      </c>
      <c r="J123" s="243">
        <v>77</v>
      </c>
      <c r="K123" s="243">
        <v>18</v>
      </c>
      <c r="L123" s="243">
        <v>95</v>
      </c>
      <c r="M123" s="244">
        <v>4846.4800000000005</v>
      </c>
      <c r="N123" s="243">
        <v>3</v>
      </c>
      <c r="O123" s="244">
        <v>2037.5612999999998</v>
      </c>
      <c r="P123" s="243">
        <v>77</v>
      </c>
      <c r="Q123" s="243">
        <v>18</v>
      </c>
      <c r="R123" s="243">
        <v>95</v>
      </c>
      <c r="S123" s="244">
        <v>4846.4800000000005</v>
      </c>
    </row>
    <row r="124" spans="1:19" ht="20.100000000000001" customHeight="1">
      <c r="A124" s="240" t="s">
        <v>771</v>
      </c>
      <c r="B124" s="241">
        <v>1</v>
      </c>
      <c r="C124" s="242">
        <v>3</v>
      </c>
      <c r="D124" s="241">
        <v>40</v>
      </c>
      <c r="E124" s="241">
        <v>12</v>
      </c>
      <c r="F124" s="241">
        <v>52</v>
      </c>
      <c r="G124" s="242">
        <v>55</v>
      </c>
      <c r="H124" s="243">
        <v>3</v>
      </c>
      <c r="I124" s="244">
        <v>1641.905</v>
      </c>
      <c r="J124" s="243">
        <v>284</v>
      </c>
      <c r="K124" s="243">
        <v>205</v>
      </c>
      <c r="L124" s="243">
        <v>489</v>
      </c>
      <c r="M124" s="244">
        <v>970.50299999999993</v>
      </c>
      <c r="N124" s="243">
        <v>4</v>
      </c>
      <c r="O124" s="244">
        <v>1644.905</v>
      </c>
      <c r="P124" s="243">
        <v>324</v>
      </c>
      <c r="Q124" s="243">
        <v>217</v>
      </c>
      <c r="R124" s="243">
        <v>541</v>
      </c>
      <c r="S124" s="244">
        <v>1025.5029999999999</v>
      </c>
    </row>
    <row r="125" spans="1:19" ht="20.100000000000001" customHeight="1">
      <c r="A125" s="240" t="s">
        <v>772</v>
      </c>
      <c r="B125" s="241">
        <v>0</v>
      </c>
      <c r="C125" s="242">
        <v>0</v>
      </c>
      <c r="D125" s="241">
        <v>0</v>
      </c>
      <c r="E125" s="241">
        <v>0</v>
      </c>
      <c r="F125" s="241">
        <v>0</v>
      </c>
      <c r="G125" s="242">
        <v>0</v>
      </c>
      <c r="H125" s="243">
        <v>13</v>
      </c>
      <c r="I125" s="244">
        <v>1048.4018419999998</v>
      </c>
      <c r="J125" s="243">
        <v>286</v>
      </c>
      <c r="K125" s="243">
        <v>430</v>
      </c>
      <c r="L125" s="243">
        <v>716</v>
      </c>
      <c r="M125" s="244">
        <v>7768.06</v>
      </c>
      <c r="N125" s="243">
        <v>13</v>
      </c>
      <c r="O125" s="244">
        <v>1048.401842</v>
      </c>
      <c r="P125" s="243">
        <v>286</v>
      </c>
      <c r="Q125" s="243">
        <v>430</v>
      </c>
      <c r="R125" s="243">
        <v>716</v>
      </c>
      <c r="S125" s="244">
        <v>7768.0599999999995</v>
      </c>
    </row>
    <row r="126" spans="1:19" ht="20.100000000000001" customHeight="1">
      <c r="A126" s="240" t="s">
        <v>773</v>
      </c>
      <c r="B126" s="241">
        <v>1</v>
      </c>
      <c r="C126" s="242">
        <v>3.2480000000000002</v>
      </c>
      <c r="D126" s="241">
        <v>3</v>
      </c>
      <c r="E126" s="241">
        <v>0</v>
      </c>
      <c r="F126" s="241">
        <v>3</v>
      </c>
      <c r="G126" s="242">
        <v>57.7</v>
      </c>
      <c r="H126" s="243">
        <v>11</v>
      </c>
      <c r="I126" s="244">
        <v>521.58264761999999</v>
      </c>
      <c r="J126" s="243">
        <v>273</v>
      </c>
      <c r="K126" s="243">
        <v>137</v>
      </c>
      <c r="L126" s="243">
        <v>410</v>
      </c>
      <c r="M126" s="244">
        <v>4720.91</v>
      </c>
      <c r="N126" s="243">
        <v>12</v>
      </c>
      <c r="O126" s="244">
        <v>524.83064761999992</v>
      </c>
      <c r="P126" s="243">
        <v>276</v>
      </c>
      <c r="Q126" s="243">
        <v>137</v>
      </c>
      <c r="R126" s="243">
        <v>413</v>
      </c>
      <c r="S126" s="244">
        <v>4778.6099999999988</v>
      </c>
    </row>
    <row r="127" spans="1:19" ht="20.100000000000001" customHeight="1">
      <c r="A127" s="240" t="s">
        <v>774</v>
      </c>
      <c r="B127" s="241">
        <v>0</v>
      </c>
      <c r="C127" s="242">
        <v>0</v>
      </c>
      <c r="D127" s="241">
        <v>0</v>
      </c>
      <c r="E127" s="241">
        <v>0</v>
      </c>
      <c r="F127" s="241">
        <v>0</v>
      </c>
      <c r="G127" s="242">
        <v>0</v>
      </c>
      <c r="H127" s="243">
        <v>21</v>
      </c>
      <c r="I127" s="244">
        <v>17142.461975819999</v>
      </c>
      <c r="J127" s="243">
        <v>1919</v>
      </c>
      <c r="K127" s="243">
        <v>2004</v>
      </c>
      <c r="L127" s="243">
        <v>3923</v>
      </c>
      <c r="M127" s="244">
        <v>143962.16000000003</v>
      </c>
      <c r="N127" s="243">
        <v>21</v>
      </c>
      <c r="O127" s="244">
        <v>17142.461975819999</v>
      </c>
      <c r="P127" s="243">
        <v>1919</v>
      </c>
      <c r="Q127" s="243">
        <v>2004</v>
      </c>
      <c r="R127" s="243">
        <v>3923</v>
      </c>
      <c r="S127" s="244">
        <v>143962.16000000003</v>
      </c>
    </row>
    <row r="128" spans="1:19" ht="20.100000000000001" customHeight="1">
      <c r="A128" s="240" t="s">
        <v>1555</v>
      </c>
      <c r="B128" s="241">
        <v>0</v>
      </c>
      <c r="C128" s="242">
        <v>0</v>
      </c>
      <c r="D128" s="241">
        <v>0</v>
      </c>
      <c r="E128" s="241">
        <v>0</v>
      </c>
      <c r="F128" s="241">
        <v>0</v>
      </c>
      <c r="G128" s="242">
        <v>0</v>
      </c>
      <c r="H128" s="243">
        <v>15</v>
      </c>
      <c r="I128" s="244">
        <v>962.61249400000008</v>
      </c>
      <c r="J128" s="243">
        <v>430</v>
      </c>
      <c r="K128" s="243">
        <v>383</v>
      </c>
      <c r="L128" s="243">
        <v>813</v>
      </c>
      <c r="M128" s="244">
        <v>13433.74</v>
      </c>
      <c r="N128" s="243">
        <v>15</v>
      </c>
      <c r="O128" s="244">
        <v>962.61249400000008</v>
      </c>
      <c r="P128" s="243">
        <v>430</v>
      </c>
      <c r="Q128" s="243">
        <v>383</v>
      </c>
      <c r="R128" s="243">
        <v>813</v>
      </c>
      <c r="S128" s="244">
        <v>13433.74</v>
      </c>
    </row>
    <row r="129" spans="1:19" ht="20.100000000000001" customHeight="1">
      <c r="A129" s="240" t="s">
        <v>242</v>
      </c>
      <c r="B129" s="241">
        <v>0</v>
      </c>
      <c r="C129" s="242">
        <v>0</v>
      </c>
      <c r="D129" s="241">
        <v>0</v>
      </c>
      <c r="E129" s="241">
        <v>0</v>
      </c>
      <c r="F129" s="241">
        <v>0</v>
      </c>
      <c r="G129" s="242">
        <v>0</v>
      </c>
      <c r="H129" s="243">
        <v>5</v>
      </c>
      <c r="I129" s="244">
        <v>156</v>
      </c>
      <c r="J129" s="243">
        <v>117</v>
      </c>
      <c r="K129" s="243">
        <v>64</v>
      </c>
      <c r="L129" s="243">
        <v>181</v>
      </c>
      <c r="M129" s="244">
        <v>1330.44</v>
      </c>
      <c r="N129" s="243">
        <v>5</v>
      </c>
      <c r="O129" s="244">
        <v>156</v>
      </c>
      <c r="P129" s="243">
        <v>117</v>
      </c>
      <c r="Q129" s="243">
        <v>64</v>
      </c>
      <c r="R129" s="243">
        <v>181</v>
      </c>
      <c r="S129" s="244">
        <v>1330.44</v>
      </c>
    </row>
    <row r="130" spans="1:19" ht="20.100000000000001" customHeight="1">
      <c r="A130" s="240" t="s">
        <v>119</v>
      </c>
      <c r="B130" s="241">
        <v>0</v>
      </c>
      <c r="C130" s="242">
        <v>0</v>
      </c>
      <c r="D130" s="241">
        <v>0</v>
      </c>
      <c r="E130" s="241">
        <v>0</v>
      </c>
      <c r="F130" s="241">
        <v>0</v>
      </c>
      <c r="G130" s="242">
        <v>0</v>
      </c>
      <c r="H130" s="243">
        <v>3</v>
      </c>
      <c r="I130" s="244">
        <v>586</v>
      </c>
      <c r="J130" s="243">
        <v>140</v>
      </c>
      <c r="K130" s="243">
        <v>125</v>
      </c>
      <c r="L130" s="243">
        <v>265</v>
      </c>
      <c r="M130" s="244">
        <v>1091.08</v>
      </c>
      <c r="N130" s="243">
        <v>3</v>
      </c>
      <c r="O130" s="244">
        <v>586</v>
      </c>
      <c r="P130" s="243">
        <v>140</v>
      </c>
      <c r="Q130" s="243">
        <v>125</v>
      </c>
      <c r="R130" s="243">
        <v>265</v>
      </c>
      <c r="S130" s="244">
        <v>1091.08</v>
      </c>
    </row>
    <row r="131" spans="1:19" ht="20.100000000000001" customHeight="1">
      <c r="A131" s="240" t="s">
        <v>80</v>
      </c>
      <c r="B131" s="241">
        <v>1</v>
      </c>
      <c r="C131" s="242">
        <v>10</v>
      </c>
      <c r="D131" s="241">
        <v>30</v>
      </c>
      <c r="E131" s="241">
        <v>20</v>
      </c>
      <c r="F131" s="241">
        <v>50</v>
      </c>
      <c r="G131" s="242">
        <v>40</v>
      </c>
      <c r="H131" s="243">
        <v>5</v>
      </c>
      <c r="I131" s="244">
        <v>545.70000000000005</v>
      </c>
      <c r="J131" s="243">
        <v>82</v>
      </c>
      <c r="K131" s="243">
        <v>138</v>
      </c>
      <c r="L131" s="243">
        <v>220</v>
      </c>
      <c r="M131" s="244">
        <v>1594.04</v>
      </c>
      <c r="N131" s="243">
        <v>6</v>
      </c>
      <c r="O131" s="244">
        <v>555.70000000000005</v>
      </c>
      <c r="P131" s="243">
        <v>112</v>
      </c>
      <c r="Q131" s="243">
        <v>158</v>
      </c>
      <c r="R131" s="243">
        <v>270</v>
      </c>
      <c r="S131" s="244">
        <v>1634.04</v>
      </c>
    </row>
    <row r="132" spans="1:19" ht="20.100000000000001" customHeight="1">
      <c r="A132" s="240" t="s">
        <v>775</v>
      </c>
      <c r="B132" s="241">
        <v>0</v>
      </c>
      <c r="C132" s="242">
        <v>0</v>
      </c>
      <c r="D132" s="241">
        <v>0</v>
      </c>
      <c r="E132" s="241">
        <v>0</v>
      </c>
      <c r="F132" s="241">
        <v>0</v>
      </c>
      <c r="G132" s="242">
        <v>0</v>
      </c>
      <c r="H132" s="243">
        <v>1</v>
      </c>
      <c r="I132" s="244">
        <v>24.7</v>
      </c>
      <c r="J132" s="243">
        <v>15</v>
      </c>
      <c r="K132" s="243">
        <v>7</v>
      </c>
      <c r="L132" s="243">
        <v>22</v>
      </c>
      <c r="M132" s="244">
        <v>88.1</v>
      </c>
      <c r="N132" s="243">
        <v>1</v>
      </c>
      <c r="O132" s="244">
        <v>24.7</v>
      </c>
      <c r="P132" s="243">
        <v>15</v>
      </c>
      <c r="Q132" s="243">
        <v>7</v>
      </c>
      <c r="R132" s="243">
        <v>22</v>
      </c>
      <c r="S132" s="244">
        <v>88.1</v>
      </c>
    </row>
    <row r="133" spans="1:19" ht="20.100000000000001" customHeight="1">
      <c r="A133" s="240" t="s">
        <v>123</v>
      </c>
      <c r="B133" s="241">
        <v>0</v>
      </c>
      <c r="C133" s="242">
        <v>0</v>
      </c>
      <c r="D133" s="241">
        <v>0</v>
      </c>
      <c r="E133" s="241">
        <v>0</v>
      </c>
      <c r="F133" s="241">
        <v>0</v>
      </c>
      <c r="G133" s="242">
        <v>0</v>
      </c>
      <c r="H133" s="243">
        <v>1</v>
      </c>
      <c r="I133" s="244">
        <v>2.944</v>
      </c>
      <c r="J133" s="243">
        <v>16</v>
      </c>
      <c r="K133" s="243">
        <v>0</v>
      </c>
      <c r="L133" s="243">
        <v>16</v>
      </c>
      <c r="M133" s="244">
        <v>81.099999999999994</v>
      </c>
      <c r="N133" s="243">
        <v>1</v>
      </c>
      <c r="O133" s="244">
        <v>2.944</v>
      </c>
      <c r="P133" s="243">
        <v>16</v>
      </c>
      <c r="Q133" s="243">
        <v>0</v>
      </c>
      <c r="R133" s="243">
        <v>16</v>
      </c>
      <c r="S133" s="244">
        <v>81.099999999999994</v>
      </c>
    </row>
    <row r="134" spans="1:19" ht="20.100000000000001" customHeight="1">
      <c r="A134" s="240" t="s">
        <v>66</v>
      </c>
      <c r="B134" s="241">
        <v>1</v>
      </c>
      <c r="C134" s="242">
        <v>3553.6922</v>
      </c>
      <c r="D134" s="241">
        <v>195</v>
      </c>
      <c r="E134" s="241">
        <v>0</v>
      </c>
      <c r="F134" s="241">
        <v>195</v>
      </c>
      <c r="G134" s="242">
        <v>40</v>
      </c>
      <c r="H134" s="243">
        <v>6</v>
      </c>
      <c r="I134" s="244">
        <v>48.75</v>
      </c>
      <c r="J134" s="243">
        <v>56</v>
      </c>
      <c r="K134" s="243">
        <v>12</v>
      </c>
      <c r="L134" s="243">
        <v>68</v>
      </c>
      <c r="M134" s="244">
        <v>908.72</v>
      </c>
      <c r="N134" s="243">
        <v>7</v>
      </c>
      <c r="O134" s="244">
        <v>3602.4422</v>
      </c>
      <c r="P134" s="243">
        <v>251</v>
      </c>
      <c r="Q134" s="243">
        <v>12</v>
      </c>
      <c r="R134" s="243">
        <v>263</v>
      </c>
      <c r="S134" s="244">
        <v>948.72</v>
      </c>
    </row>
    <row r="135" spans="1:19" ht="20.100000000000001" customHeight="1">
      <c r="A135" s="720" t="s">
        <v>7</v>
      </c>
      <c r="B135" s="717">
        <v>1</v>
      </c>
      <c r="C135" s="718">
        <v>82.89</v>
      </c>
      <c r="D135" s="717">
        <v>45</v>
      </c>
      <c r="E135" s="717">
        <v>18</v>
      </c>
      <c r="F135" s="717">
        <v>63</v>
      </c>
      <c r="G135" s="718">
        <v>73.25</v>
      </c>
      <c r="H135" s="721">
        <v>19</v>
      </c>
      <c r="I135" s="722">
        <v>2039.3778</v>
      </c>
      <c r="J135" s="721">
        <v>458</v>
      </c>
      <c r="K135" s="721">
        <v>467</v>
      </c>
      <c r="L135" s="721">
        <v>925</v>
      </c>
      <c r="M135" s="722">
        <v>12106.83</v>
      </c>
      <c r="N135" s="721">
        <v>20</v>
      </c>
      <c r="O135" s="722">
        <v>2122.2678000000001</v>
      </c>
      <c r="P135" s="721">
        <v>503</v>
      </c>
      <c r="Q135" s="721">
        <v>485</v>
      </c>
      <c r="R135" s="721">
        <v>988</v>
      </c>
      <c r="S135" s="722">
        <v>12180.08</v>
      </c>
    </row>
    <row r="136" spans="1:19" ht="20.100000000000001" customHeight="1">
      <c r="A136" s="240" t="s">
        <v>103</v>
      </c>
      <c r="B136" s="241">
        <v>0</v>
      </c>
      <c r="C136" s="242">
        <v>0</v>
      </c>
      <c r="D136" s="241">
        <v>0</v>
      </c>
      <c r="E136" s="241">
        <v>0</v>
      </c>
      <c r="F136" s="241">
        <v>0</v>
      </c>
      <c r="G136" s="242">
        <v>0</v>
      </c>
      <c r="H136" s="243">
        <v>2</v>
      </c>
      <c r="I136" s="244">
        <v>1391.7345700000001</v>
      </c>
      <c r="J136" s="243">
        <v>46</v>
      </c>
      <c r="K136" s="243">
        <v>28</v>
      </c>
      <c r="L136" s="243">
        <v>74</v>
      </c>
      <c r="M136" s="244">
        <v>1533.3000000000002</v>
      </c>
      <c r="N136" s="243">
        <v>2</v>
      </c>
      <c r="O136" s="244">
        <v>1391.7345700000001</v>
      </c>
      <c r="P136" s="243">
        <v>46</v>
      </c>
      <c r="Q136" s="243">
        <v>28</v>
      </c>
      <c r="R136" s="243">
        <v>74</v>
      </c>
      <c r="S136" s="244">
        <v>1533.3000000000002</v>
      </c>
    </row>
    <row r="137" spans="1:19" ht="20.100000000000001" customHeight="1">
      <c r="A137" s="240" t="s">
        <v>1556</v>
      </c>
      <c r="B137" s="241">
        <v>0</v>
      </c>
      <c r="C137" s="242">
        <v>0</v>
      </c>
      <c r="D137" s="241">
        <v>0</v>
      </c>
      <c r="E137" s="241">
        <v>0</v>
      </c>
      <c r="F137" s="241">
        <v>0</v>
      </c>
      <c r="G137" s="242">
        <v>0</v>
      </c>
      <c r="H137" s="243">
        <v>1</v>
      </c>
      <c r="I137" s="244">
        <v>32.58296</v>
      </c>
      <c r="J137" s="243">
        <v>14</v>
      </c>
      <c r="K137" s="243">
        <v>6</v>
      </c>
      <c r="L137" s="243">
        <v>20</v>
      </c>
      <c r="M137" s="244">
        <v>212.2</v>
      </c>
      <c r="N137" s="243">
        <v>1</v>
      </c>
      <c r="O137" s="244">
        <v>32.58296</v>
      </c>
      <c r="P137" s="243">
        <v>14</v>
      </c>
      <c r="Q137" s="243">
        <v>6</v>
      </c>
      <c r="R137" s="243">
        <v>20</v>
      </c>
      <c r="S137" s="244">
        <v>212.2</v>
      </c>
    </row>
    <row r="138" spans="1:19" ht="20.100000000000001" customHeight="1">
      <c r="A138" s="240" t="s">
        <v>104</v>
      </c>
      <c r="B138" s="241">
        <v>1</v>
      </c>
      <c r="C138" s="242">
        <v>65</v>
      </c>
      <c r="D138" s="241">
        <v>28</v>
      </c>
      <c r="E138" s="241">
        <v>40</v>
      </c>
      <c r="F138" s="241">
        <v>68</v>
      </c>
      <c r="G138" s="242">
        <v>66.569999999999993</v>
      </c>
      <c r="H138" s="243">
        <v>4</v>
      </c>
      <c r="I138" s="244">
        <v>770.54777999999988</v>
      </c>
      <c r="J138" s="243">
        <v>148</v>
      </c>
      <c r="K138" s="243">
        <v>169</v>
      </c>
      <c r="L138" s="243">
        <v>317</v>
      </c>
      <c r="M138" s="244">
        <v>6052.9199999999992</v>
      </c>
      <c r="N138" s="243">
        <v>5</v>
      </c>
      <c r="O138" s="244">
        <v>835.54777999999988</v>
      </c>
      <c r="P138" s="243">
        <v>176</v>
      </c>
      <c r="Q138" s="243">
        <v>209</v>
      </c>
      <c r="R138" s="243">
        <v>385</v>
      </c>
      <c r="S138" s="244">
        <v>6119.49</v>
      </c>
    </row>
    <row r="139" spans="1:19" ht="20.100000000000001" customHeight="1">
      <c r="A139" s="240" t="s">
        <v>1557</v>
      </c>
      <c r="B139" s="241">
        <v>0</v>
      </c>
      <c r="C139" s="242">
        <v>0</v>
      </c>
      <c r="D139" s="241">
        <v>0</v>
      </c>
      <c r="E139" s="241">
        <v>0</v>
      </c>
      <c r="F139" s="241">
        <v>0</v>
      </c>
      <c r="G139" s="242">
        <v>0</v>
      </c>
      <c r="H139" s="243">
        <v>3</v>
      </c>
      <c r="I139" s="244">
        <v>162.40796499999999</v>
      </c>
      <c r="J139" s="243">
        <v>80</v>
      </c>
      <c r="K139" s="243">
        <v>109</v>
      </c>
      <c r="L139" s="243">
        <v>189</v>
      </c>
      <c r="M139" s="244">
        <v>1250.308</v>
      </c>
      <c r="N139" s="243">
        <v>3</v>
      </c>
      <c r="O139" s="244">
        <v>162.40796499999999</v>
      </c>
      <c r="P139" s="243">
        <v>80</v>
      </c>
      <c r="Q139" s="243">
        <v>109</v>
      </c>
      <c r="R139" s="243">
        <v>189</v>
      </c>
      <c r="S139" s="244">
        <v>1250.308</v>
      </c>
    </row>
    <row r="140" spans="1:19" ht="20.100000000000001" customHeight="1">
      <c r="A140" s="240" t="s">
        <v>83</v>
      </c>
      <c r="B140" s="241">
        <v>0</v>
      </c>
      <c r="C140" s="242">
        <v>0</v>
      </c>
      <c r="D140" s="241">
        <v>0</v>
      </c>
      <c r="E140" s="241">
        <v>0</v>
      </c>
      <c r="F140" s="241">
        <v>0</v>
      </c>
      <c r="G140" s="242">
        <v>0</v>
      </c>
      <c r="H140" s="243">
        <v>4</v>
      </c>
      <c r="I140" s="244">
        <v>159.08000000000001</v>
      </c>
      <c r="J140" s="243">
        <v>117</v>
      </c>
      <c r="K140" s="243">
        <v>90</v>
      </c>
      <c r="L140" s="243">
        <v>207</v>
      </c>
      <c r="M140" s="244">
        <v>937.77</v>
      </c>
      <c r="N140" s="243">
        <v>4</v>
      </c>
      <c r="O140" s="244">
        <v>159.08000000000001</v>
      </c>
      <c r="P140" s="243">
        <v>117</v>
      </c>
      <c r="Q140" s="243">
        <v>90</v>
      </c>
      <c r="R140" s="243">
        <v>207</v>
      </c>
      <c r="S140" s="244">
        <v>937.77</v>
      </c>
    </row>
    <row r="141" spans="1:19" ht="20.100000000000001" customHeight="1">
      <c r="A141" s="240" t="s">
        <v>1258</v>
      </c>
      <c r="B141" s="241">
        <v>1</v>
      </c>
      <c r="C141" s="242">
        <v>10.245934999999999</v>
      </c>
      <c r="D141" s="241">
        <v>25</v>
      </c>
      <c r="E141" s="241">
        <v>20</v>
      </c>
      <c r="F141" s="241">
        <v>45</v>
      </c>
      <c r="G141" s="242">
        <v>69.87</v>
      </c>
      <c r="H141" s="243">
        <v>1</v>
      </c>
      <c r="I141" s="244">
        <v>1</v>
      </c>
      <c r="J141" s="243">
        <v>5</v>
      </c>
      <c r="K141" s="243">
        <v>5</v>
      </c>
      <c r="L141" s="243">
        <v>10</v>
      </c>
      <c r="M141" s="244">
        <v>87.9</v>
      </c>
      <c r="N141" s="243">
        <v>2</v>
      </c>
      <c r="O141" s="244">
        <v>11.245934999999999</v>
      </c>
      <c r="P141" s="243">
        <v>30</v>
      </c>
      <c r="Q141" s="243">
        <v>25</v>
      </c>
      <c r="R141" s="243">
        <v>55</v>
      </c>
      <c r="S141" s="244">
        <v>157.77000000000001</v>
      </c>
    </row>
    <row r="142" spans="1:19" ht="20.100000000000001" customHeight="1">
      <c r="A142" s="240" t="s">
        <v>289</v>
      </c>
      <c r="B142" s="241">
        <v>0</v>
      </c>
      <c r="C142" s="242">
        <v>0</v>
      </c>
      <c r="D142" s="241">
        <v>0</v>
      </c>
      <c r="E142" s="241">
        <v>0</v>
      </c>
      <c r="F142" s="241">
        <v>0</v>
      </c>
      <c r="G142" s="242">
        <v>0</v>
      </c>
      <c r="H142" s="243">
        <v>2</v>
      </c>
      <c r="I142" s="244">
        <v>62</v>
      </c>
      <c r="J142" s="243">
        <v>41</v>
      </c>
      <c r="K142" s="243">
        <v>9</v>
      </c>
      <c r="L142" s="243">
        <v>50</v>
      </c>
      <c r="M142" s="244">
        <v>350</v>
      </c>
      <c r="N142" s="243">
        <v>2</v>
      </c>
      <c r="O142" s="244">
        <v>62</v>
      </c>
      <c r="P142" s="243">
        <v>41</v>
      </c>
      <c r="Q142" s="243">
        <v>9</v>
      </c>
      <c r="R142" s="243">
        <v>50</v>
      </c>
      <c r="S142" s="244">
        <v>350</v>
      </c>
    </row>
    <row r="143" spans="1:19" ht="20.100000000000001" customHeight="1">
      <c r="A143" s="240" t="s">
        <v>1196</v>
      </c>
      <c r="B143" s="241">
        <v>0</v>
      </c>
      <c r="C143" s="242">
        <v>0</v>
      </c>
      <c r="D143" s="241">
        <v>0</v>
      </c>
      <c r="E143" s="241">
        <v>0</v>
      </c>
      <c r="F143" s="241">
        <v>0</v>
      </c>
      <c r="G143" s="242">
        <v>0</v>
      </c>
      <c r="H143" s="243">
        <v>2</v>
      </c>
      <c r="I143" s="244">
        <v>52</v>
      </c>
      <c r="J143" s="243">
        <v>15</v>
      </c>
      <c r="K143" s="243">
        <v>14</v>
      </c>
      <c r="L143" s="243">
        <v>29</v>
      </c>
      <c r="M143" s="244">
        <v>357.73</v>
      </c>
      <c r="N143" s="243">
        <v>2</v>
      </c>
      <c r="O143" s="244">
        <v>52</v>
      </c>
      <c r="P143" s="243">
        <v>15</v>
      </c>
      <c r="Q143" s="243">
        <v>14</v>
      </c>
      <c r="R143" s="243">
        <v>29</v>
      </c>
      <c r="S143" s="244">
        <v>357.73</v>
      </c>
    </row>
    <row r="144" spans="1:19" ht="20.100000000000001" customHeight="1">
      <c r="A144" s="240" t="s">
        <v>950</v>
      </c>
      <c r="B144" s="241">
        <v>1</v>
      </c>
      <c r="C144" s="242">
        <v>25</v>
      </c>
      <c r="D144" s="241">
        <v>8</v>
      </c>
      <c r="E144" s="241">
        <v>4</v>
      </c>
      <c r="F144" s="241">
        <v>12</v>
      </c>
      <c r="G144" s="242">
        <v>73</v>
      </c>
      <c r="H144" s="243">
        <v>0</v>
      </c>
      <c r="I144" s="244">
        <v>0</v>
      </c>
      <c r="J144" s="243">
        <v>0</v>
      </c>
      <c r="K144" s="243">
        <v>0</v>
      </c>
      <c r="L144" s="243">
        <v>0</v>
      </c>
      <c r="M144" s="244">
        <v>0</v>
      </c>
      <c r="N144" s="243">
        <v>1</v>
      </c>
      <c r="O144" s="244">
        <v>25</v>
      </c>
      <c r="P144" s="243">
        <v>8</v>
      </c>
      <c r="Q144" s="243">
        <v>4</v>
      </c>
      <c r="R144" s="243">
        <v>12</v>
      </c>
      <c r="S144" s="244">
        <v>73</v>
      </c>
    </row>
    <row r="145" spans="1:19" ht="20.100000000000001" customHeight="1">
      <c r="A145" s="240" t="s">
        <v>1221</v>
      </c>
      <c r="B145" s="241">
        <v>0</v>
      </c>
      <c r="C145" s="242">
        <v>0</v>
      </c>
      <c r="D145" s="241">
        <v>0</v>
      </c>
      <c r="E145" s="241">
        <v>0</v>
      </c>
      <c r="F145" s="241">
        <v>0</v>
      </c>
      <c r="G145" s="242">
        <v>0</v>
      </c>
      <c r="H145" s="243">
        <v>1</v>
      </c>
      <c r="I145" s="244">
        <v>14.244</v>
      </c>
      <c r="J145" s="243">
        <v>10</v>
      </c>
      <c r="K145" s="243">
        <v>10</v>
      </c>
      <c r="L145" s="243">
        <v>20</v>
      </c>
      <c r="M145" s="244">
        <v>96.6</v>
      </c>
      <c r="N145" s="243">
        <v>1</v>
      </c>
      <c r="O145" s="244">
        <v>14.244</v>
      </c>
      <c r="P145" s="243">
        <v>10</v>
      </c>
      <c r="Q145" s="243">
        <v>10</v>
      </c>
      <c r="R145" s="243">
        <v>20</v>
      </c>
      <c r="S145" s="244">
        <v>96.6</v>
      </c>
    </row>
    <row r="146" spans="1:19" ht="20.100000000000001" customHeight="1">
      <c r="A146" s="240" t="s">
        <v>23</v>
      </c>
      <c r="B146" s="241">
        <v>0</v>
      </c>
      <c r="C146" s="242">
        <v>0</v>
      </c>
      <c r="D146" s="241">
        <v>0</v>
      </c>
      <c r="E146" s="241">
        <v>0</v>
      </c>
      <c r="F146" s="241">
        <v>0</v>
      </c>
      <c r="G146" s="242">
        <v>0</v>
      </c>
      <c r="H146" s="243">
        <v>51</v>
      </c>
      <c r="I146" s="244">
        <v>20390.229757000005</v>
      </c>
      <c r="J146" s="243">
        <v>152</v>
      </c>
      <c r="K146" s="243">
        <v>22</v>
      </c>
      <c r="L146" s="243">
        <v>174</v>
      </c>
      <c r="M146" s="244">
        <v>1722492.6050999998</v>
      </c>
      <c r="N146" s="243">
        <v>51</v>
      </c>
      <c r="O146" s="244">
        <v>20390.229757000001</v>
      </c>
      <c r="P146" s="243">
        <v>152</v>
      </c>
      <c r="Q146" s="243">
        <v>22</v>
      </c>
      <c r="R146" s="243">
        <v>174</v>
      </c>
      <c r="S146" s="244">
        <v>1722492.6050999996</v>
      </c>
    </row>
    <row r="147" spans="1:19" ht="20.100000000000001" customHeight="1">
      <c r="A147" s="240" t="s">
        <v>11</v>
      </c>
      <c r="B147" s="241">
        <v>0</v>
      </c>
      <c r="C147" s="242">
        <v>0</v>
      </c>
      <c r="D147" s="241">
        <v>0</v>
      </c>
      <c r="E147" s="241">
        <v>0</v>
      </c>
      <c r="F147" s="241">
        <v>0</v>
      </c>
      <c r="G147" s="242">
        <v>0</v>
      </c>
      <c r="H147" s="243">
        <v>6</v>
      </c>
      <c r="I147" s="244">
        <v>29141.700466999999</v>
      </c>
      <c r="J147" s="243">
        <v>189</v>
      </c>
      <c r="K147" s="243">
        <v>44</v>
      </c>
      <c r="L147" s="243">
        <v>233</v>
      </c>
      <c r="M147" s="244">
        <v>1255988.75</v>
      </c>
      <c r="N147" s="243">
        <v>6</v>
      </c>
      <c r="O147" s="244">
        <v>29141.700466999999</v>
      </c>
      <c r="P147" s="243">
        <v>189</v>
      </c>
      <c r="Q147" s="243">
        <v>44</v>
      </c>
      <c r="R147" s="243">
        <v>233</v>
      </c>
      <c r="S147" s="244">
        <v>1255988.75</v>
      </c>
    </row>
    <row r="148" spans="1:19" ht="20.100000000000001" customHeight="1">
      <c r="A148" s="240" t="s">
        <v>776</v>
      </c>
      <c r="B148" s="241">
        <v>0</v>
      </c>
      <c r="C148" s="242">
        <v>0</v>
      </c>
      <c r="D148" s="241">
        <v>0</v>
      </c>
      <c r="E148" s="241">
        <v>0</v>
      </c>
      <c r="F148" s="241">
        <v>0</v>
      </c>
      <c r="G148" s="242">
        <v>0</v>
      </c>
      <c r="H148" s="243">
        <v>4</v>
      </c>
      <c r="I148" s="244">
        <v>919.06999999999994</v>
      </c>
      <c r="J148" s="243">
        <v>57</v>
      </c>
      <c r="K148" s="243">
        <v>1</v>
      </c>
      <c r="L148" s="243">
        <v>58</v>
      </c>
      <c r="M148" s="244">
        <v>5627.53</v>
      </c>
      <c r="N148" s="243">
        <v>4</v>
      </c>
      <c r="O148" s="244">
        <v>919.06999999999994</v>
      </c>
      <c r="P148" s="243">
        <v>57</v>
      </c>
      <c r="Q148" s="243">
        <v>1</v>
      </c>
      <c r="R148" s="243">
        <v>58</v>
      </c>
      <c r="S148" s="244">
        <v>5627.53</v>
      </c>
    </row>
    <row r="149" spans="1:19" ht="20.100000000000001" customHeight="1">
      <c r="A149" s="240" t="s">
        <v>777</v>
      </c>
      <c r="B149" s="241">
        <v>0</v>
      </c>
      <c r="C149" s="242">
        <v>0</v>
      </c>
      <c r="D149" s="241">
        <v>0</v>
      </c>
      <c r="E149" s="241">
        <v>0</v>
      </c>
      <c r="F149" s="241">
        <v>0</v>
      </c>
      <c r="G149" s="242">
        <v>0</v>
      </c>
      <c r="H149" s="243">
        <v>8</v>
      </c>
      <c r="I149" s="244">
        <v>1141.0591340000001</v>
      </c>
      <c r="J149" s="243">
        <v>53</v>
      </c>
      <c r="K149" s="243">
        <v>7</v>
      </c>
      <c r="L149" s="243">
        <v>60</v>
      </c>
      <c r="M149" s="244">
        <v>6853.2</v>
      </c>
      <c r="N149" s="243">
        <v>8</v>
      </c>
      <c r="O149" s="244">
        <v>1141.0591340000001</v>
      </c>
      <c r="P149" s="243">
        <v>53</v>
      </c>
      <c r="Q149" s="243">
        <v>7</v>
      </c>
      <c r="R149" s="243">
        <v>60</v>
      </c>
      <c r="S149" s="244">
        <v>6853.2</v>
      </c>
    </row>
    <row r="150" spans="1:19" ht="20.100000000000001" customHeight="1">
      <c r="A150" s="240" t="s">
        <v>53</v>
      </c>
      <c r="B150" s="241">
        <v>0</v>
      </c>
      <c r="C150" s="242">
        <v>0</v>
      </c>
      <c r="D150" s="241">
        <v>0</v>
      </c>
      <c r="E150" s="241">
        <v>0</v>
      </c>
      <c r="F150" s="241">
        <v>0</v>
      </c>
      <c r="G150" s="242">
        <v>0</v>
      </c>
      <c r="H150" s="243">
        <v>12</v>
      </c>
      <c r="I150" s="244">
        <v>3239.3834499599998</v>
      </c>
      <c r="J150" s="243">
        <v>267</v>
      </c>
      <c r="K150" s="243">
        <v>225</v>
      </c>
      <c r="L150" s="243">
        <v>492</v>
      </c>
      <c r="M150" s="244">
        <v>2574.5029999999997</v>
      </c>
      <c r="N150" s="243">
        <v>12</v>
      </c>
      <c r="O150" s="244">
        <v>3239.3834499600002</v>
      </c>
      <c r="P150" s="243">
        <v>267</v>
      </c>
      <c r="Q150" s="243">
        <v>225</v>
      </c>
      <c r="R150" s="243">
        <v>492</v>
      </c>
      <c r="S150" s="244">
        <v>2574.5030000000002</v>
      </c>
    </row>
    <row r="151" spans="1:19" ht="20.100000000000001" customHeight="1">
      <c r="A151" s="240" t="s">
        <v>243</v>
      </c>
      <c r="B151" s="241">
        <v>0</v>
      </c>
      <c r="C151" s="242">
        <v>0</v>
      </c>
      <c r="D151" s="241">
        <v>0</v>
      </c>
      <c r="E151" s="241">
        <v>0</v>
      </c>
      <c r="F151" s="241">
        <v>0</v>
      </c>
      <c r="G151" s="242">
        <v>0</v>
      </c>
      <c r="H151" s="243">
        <v>1</v>
      </c>
      <c r="I151" s="244">
        <v>82.2</v>
      </c>
      <c r="J151" s="243">
        <v>15</v>
      </c>
      <c r="K151" s="243">
        <v>5</v>
      </c>
      <c r="L151" s="243">
        <v>20</v>
      </c>
      <c r="M151" s="244">
        <v>326.83</v>
      </c>
      <c r="N151" s="243">
        <v>1</v>
      </c>
      <c r="O151" s="244">
        <v>82.2</v>
      </c>
      <c r="P151" s="243">
        <v>15</v>
      </c>
      <c r="Q151" s="243">
        <v>5</v>
      </c>
      <c r="R151" s="243">
        <v>20</v>
      </c>
      <c r="S151" s="244">
        <v>326.83</v>
      </c>
    </row>
    <row r="152" spans="1:19" ht="20.100000000000001" customHeight="1">
      <c r="A152" s="240" t="s">
        <v>778</v>
      </c>
      <c r="B152" s="241">
        <v>3</v>
      </c>
      <c r="C152" s="242">
        <v>50</v>
      </c>
      <c r="D152" s="241">
        <v>11</v>
      </c>
      <c r="E152" s="241">
        <v>9</v>
      </c>
      <c r="F152" s="241">
        <v>20</v>
      </c>
      <c r="G152" s="242">
        <v>202</v>
      </c>
      <c r="H152" s="243">
        <v>22</v>
      </c>
      <c r="I152" s="244">
        <v>4170.728873</v>
      </c>
      <c r="J152" s="243">
        <v>422</v>
      </c>
      <c r="K152" s="243">
        <v>191</v>
      </c>
      <c r="L152" s="243">
        <v>613</v>
      </c>
      <c r="M152" s="244">
        <v>20572.620000000003</v>
      </c>
      <c r="N152" s="243">
        <v>25</v>
      </c>
      <c r="O152" s="244">
        <v>4220.728873</v>
      </c>
      <c r="P152" s="243">
        <v>433</v>
      </c>
      <c r="Q152" s="243">
        <v>200</v>
      </c>
      <c r="R152" s="243">
        <v>633</v>
      </c>
      <c r="S152" s="244">
        <v>20774.62</v>
      </c>
    </row>
    <row r="153" spans="1:19" ht="20.100000000000001" customHeight="1">
      <c r="A153" s="240" t="s">
        <v>19</v>
      </c>
      <c r="B153" s="241">
        <v>0</v>
      </c>
      <c r="C153" s="242">
        <v>0</v>
      </c>
      <c r="D153" s="241">
        <v>0</v>
      </c>
      <c r="E153" s="241">
        <v>0</v>
      </c>
      <c r="F153" s="241">
        <v>0</v>
      </c>
      <c r="G153" s="242">
        <v>0</v>
      </c>
      <c r="H153" s="243">
        <v>19</v>
      </c>
      <c r="I153" s="244">
        <v>575.39444125</v>
      </c>
      <c r="J153" s="243">
        <v>364</v>
      </c>
      <c r="K153" s="243">
        <v>55</v>
      </c>
      <c r="L153" s="243">
        <v>419</v>
      </c>
      <c r="M153" s="244">
        <v>3041.6499999999996</v>
      </c>
      <c r="N153" s="243">
        <v>19</v>
      </c>
      <c r="O153" s="244">
        <v>575.39444125</v>
      </c>
      <c r="P153" s="243">
        <v>364</v>
      </c>
      <c r="Q153" s="243">
        <v>55</v>
      </c>
      <c r="R153" s="243">
        <v>419</v>
      </c>
      <c r="S153" s="244">
        <v>3041.6499999999996</v>
      </c>
    </row>
    <row r="154" spans="1:19" ht="20.100000000000001" customHeight="1">
      <c r="A154" s="240" t="s">
        <v>1198</v>
      </c>
      <c r="B154" s="241">
        <v>0</v>
      </c>
      <c r="C154" s="242">
        <v>0</v>
      </c>
      <c r="D154" s="241">
        <v>0</v>
      </c>
      <c r="E154" s="241">
        <v>0</v>
      </c>
      <c r="F154" s="241">
        <v>0</v>
      </c>
      <c r="G154" s="242">
        <v>0</v>
      </c>
      <c r="H154" s="243">
        <v>1</v>
      </c>
      <c r="I154" s="244">
        <v>23.5</v>
      </c>
      <c r="J154" s="243">
        <v>8</v>
      </c>
      <c r="K154" s="243">
        <v>0</v>
      </c>
      <c r="L154" s="243">
        <v>8</v>
      </c>
      <c r="M154" s="244">
        <v>75.099999999999994</v>
      </c>
      <c r="N154" s="243">
        <v>1</v>
      </c>
      <c r="O154" s="244">
        <v>23.5</v>
      </c>
      <c r="P154" s="243">
        <v>8</v>
      </c>
      <c r="Q154" s="243">
        <v>0</v>
      </c>
      <c r="R154" s="243">
        <v>8</v>
      </c>
      <c r="S154" s="244">
        <v>75.099999999999994</v>
      </c>
    </row>
    <row r="155" spans="1:19" ht="20.100000000000001" customHeight="1">
      <c r="A155" s="240" t="s">
        <v>779</v>
      </c>
      <c r="B155" s="241">
        <v>0</v>
      </c>
      <c r="C155" s="242">
        <v>0</v>
      </c>
      <c r="D155" s="241">
        <v>0</v>
      </c>
      <c r="E155" s="241">
        <v>0</v>
      </c>
      <c r="F155" s="241">
        <v>0</v>
      </c>
      <c r="G155" s="242">
        <v>0</v>
      </c>
      <c r="H155" s="243">
        <v>4</v>
      </c>
      <c r="I155" s="244">
        <v>102.563197</v>
      </c>
      <c r="J155" s="243">
        <v>55</v>
      </c>
      <c r="K155" s="243">
        <v>36</v>
      </c>
      <c r="L155" s="243">
        <v>91</v>
      </c>
      <c r="M155" s="244">
        <v>3776.7200000000003</v>
      </c>
      <c r="N155" s="243">
        <v>4</v>
      </c>
      <c r="O155" s="244">
        <v>102.563197</v>
      </c>
      <c r="P155" s="243">
        <v>55</v>
      </c>
      <c r="Q155" s="243">
        <v>36</v>
      </c>
      <c r="R155" s="243">
        <v>91</v>
      </c>
      <c r="S155" s="244">
        <v>3776.7200000000003</v>
      </c>
    </row>
    <row r="156" spans="1:19" ht="20.100000000000001" customHeight="1">
      <c r="A156" s="240" t="s">
        <v>100</v>
      </c>
      <c r="B156" s="241">
        <v>0</v>
      </c>
      <c r="C156" s="242">
        <v>0</v>
      </c>
      <c r="D156" s="241">
        <v>0</v>
      </c>
      <c r="E156" s="241">
        <v>0</v>
      </c>
      <c r="F156" s="241">
        <v>0</v>
      </c>
      <c r="G156" s="242">
        <v>0</v>
      </c>
      <c r="H156" s="243">
        <v>1</v>
      </c>
      <c r="I156" s="244">
        <v>8.48</v>
      </c>
      <c r="J156" s="243">
        <v>15</v>
      </c>
      <c r="K156" s="243">
        <v>5</v>
      </c>
      <c r="L156" s="243">
        <v>20</v>
      </c>
      <c r="M156" s="244">
        <v>119.75</v>
      </c>
      <c r="N156" s="243">
        <v>1</v>
      </c>
      <c r="O156" s="244">
        <v>8.48</v>
      </c>
      <c r="P156" s="243">
        <v>15</v>
      </c>
      <c r="Q156" s="243">
        <v>5</v>
      </c>
      <c r="R156" s="243">
        <v>20</v>
      </c>
      <c r="S156" s="244">
        <v>119.75</v>
      </c>
    </row>
    <row r="157" spans="1:19" ht="20.100000000000001" customHeight="1">
      <c r="A157" s="720" t="s">
        <v>42</v>
      </c>
      <c r="B157" s="717">
        <v>0</v>
      </c>
      <c r="C157" s="718">
        <v>0</v>
      </c>
      <c r="D157" s="717">
        <v>0</v>
      </c>
      <c r="E157" s="717">
        <v>0</v>
      </c>
      <c r="F157" s="717">
        <v>0</v>
      </c>
      <c r="G157" s="718">
        <v>0</v>
      </c>
      <c r="H157" s="721">
        <v>3</v>
      </c>
      <c r="I157" s="722">
        <v>175.35840000000002</v>
      </c>
      <c r="J157" s="721">
        <v>28</v>
      </c>
      <c r="K157" s="721">
        <v>7</v>
      </c>
      <c r="L157" s="721">
        <v>35</v>
      </c>
      <c r="M157" s="722">
        <v>1299.23</v>
      </c>
      <c r="N157" s="721">
        <v>3</v>
      </c>
      <c r="O157" s="722">
        <v>175.35840000000002</v>
      </c>
      <c r="P157" s="721">
        <v>28</v>
      </c>
      <c r="Q157" s="721">
        <v>7</v>
      </c>
      <c r="R157" s="721">
        <v>35</v>
      </c>
      <c r="S157" s="722">
        <v>1299.23</v>
      </c>
    </row>
    <row r="158" spans="1:19" ht="20.100000000000001" customHeight="1">
      <c r="A158" s="240" t="s">
        <v>782</v>
      </c>
      <c r="B158" s="241">
        <v>0</v>
      </c>
      <c r="C158" s="242">
        <v>0</v>
      </c>
      <c r="D158" s="241">
        <v>0</v>
      </c>
      <c r="E158" s="241">
        <v>0</v>
      </c>
      <c r="F158" s="241">
        <v>0</v>
      </c>
      <c r="G158" s="242">
        <v>0</v>
      </c>
      <c r="H158" s="243">
        <v>47</v>
      </c>
      <c r="I158" s="244">
        <v>2026.9932200000001</v>
      </c>
      <c r="J158" s="243">
        <v>711</v>
      </c>
      <c r="K158" s="243">
        <v>301</v>
      </c>
      <c r="L158" s="243">
        <v>1012</v>
      </c>
      <c r="M158" s="244">
        <v>24674.880000000001</v>
      </c>
      <c r="N158" s="243">
        <v>47</v>
      </c>
      <c r="O158" s="244">
        <v>2026.9932200000001</v>
      </c>
      <c r="P158" s="243">
        <v>711</v>
      </c>
      <c r="Q158" s="243">
        <v>301</v>
      </c>
      <c r="R158" s="243">
        <v>1012</v>
      </c>
      <c r="S158" s="244">
        <v>24674.880000000001</v>
      </c>
    </row>
    <row r="159" spans="1:19" ht="20.100000000000001" customHeight="1">
      <c r="A159" s="240" t="s">
        <v>783</v>
      </c>
      <c r="B159" s="241">
        <v>0</v>
      </c>
      <c r="C159" s="242">
        <v>0</v>
      </c>
      <c r="D159" s="241">
        <v>0</v>
      </c>
      <c r="E159" s="241">
        <v>0</v>
      </c>
      <c r="F159" s="241">
        <v>0</v>
      </c>
      <c r="G159" s="242">
        <v>0</v>
      </c>
      <c r="H159" s="243">
        <v>28</v>
      </c>
      <c r="I159" s="244">
        <v>1855.2082499999999</v>
      </c>
      <c r="J159" s="243">
        <v>449</v>
      </c>
      <c r="K159" s="243">
        <v>243</v>
      </c>
      <c r="L159" s="243">
        <v>692</v>
      </c>
      <c r="M159" s="244">
        <v>28625.06</v>
      </c>
      <c r="N159" s="243">
        <v>28</v>
      </c>
      <c r="O159" s="244">
        <v>1855.2082499999999</v>
      </c>
      <c r="P159" s="243">
        <v>449</v>
      </c>
      <c r="Q159" s="243">
        <v>243</v>
      </c>
      <c r="R159" s="243">
        <v>692</v>
      </c>
      <c r="S159" s="244">
        <v>28625.06</v>
      </c>
    </row>
    <row r="160" spans="1:19" ht="21" customHeight="1">
      <c r="A160" s="477" t="s">
        <v>157</v>
      </c>
      <c r="B160" s="498">
        <v>47</v>
      </c>
      <c r="C160" s="499">
        <v>4575.68</v>
      </c>
      <c r="D160" s="498">
        <v>778</v>
      </c>
      <c r="E160" s="498">
        <v>493</v>
      </c>
      <c r="F160" s="498">
        <v>1271</v>
      </c>
      <c r="G160" s="499">
        <v>3066.1500000000005</v>
      </c>
      <c r="H160" s="502">
        <v>1173</v>
      </c>
      <c r="I160" s="503">
        <v>157301.88</v>
      </c>
      <c r="J160" s="502">
        <v>22766</v>
      </c>
      <c r="K160" s="502">
        <v>15009</v>
      </c>
      <c r="L160" s="502">
        <v>37775</v>
      </c>
      <c r="M160" s="503">
        <v>4029913.81</v>
      </c>
      <c r="N160" s="478">
        <v>1220</v>
      </c>
      <c r="O160" s="479">
        <v>161877.56</v>
      </c>
      <c r="P160" s="478">
        <v>23544</v>
      </c>
      <c r="Q160" s="478">
        <v>15502</v>
      </c>
      <c r="R160" s="478">
        <v>39046</v>
      </c>
      <c r="S160" s="479">
        <v>4032979.96</v>
      </c>
    </row>
  </sheetData>
  <mergeCells count="7">
    <mergeCell ref="A1:S1"/>
    <mergeCell ref="B2:G2"/>
    <mergeCell ref="H2:M2"/>
    <mergeCell ref="N2:S2"/>
    <mergeCell ref="D3:F3"/>
    <mergeCell ref="J3:L3"/>
    <mergeCell ref="P3:R3"/>
  </mergeCells>
  <pageMargins left="0.15748031496062992" right="7.874015748031496E-2" top="0.74803149606299213" bottom="0.74803149606299213" header="0.31496062992125984" footer="0.31496062992125984"/>
  <pageSetup paperSize="9" scale="97" firstPageNumber="13" fitToHeight="0" orientation="landscape" useFirstPageNumber="1" r:id="rId1"/>
  <headerFooter>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61"/>
  <sheetViews>
    <sheetView workbookViewId="0"/>
  </sheetViews>
  <sheetFormatPr defaultColWidth="9.140625" defaultRowHeight="21.95" customHeight="1"/>
  <cols>
    <col min="1" max="1" width="13" style="19" customWidth="1"/>
    <col min="2" max="2" width="11" style="20" customWidth="1"/>
    <col min="3" max="3" width="70.140625" style="506" customWidth="1"/>
    <col min="4" max="4" width="6.85546875" style="29" customWidth="1"/>
    <col min="5" max="5" width="10.85546875" style="30" customWidth="1"/>
    <col min="6" max="6" width="7.85546875" style="29" customWidth="1"/>
    <col min="7" max="7" width="7.28515625" style="29" customWidth="1"/>
    <col min="8" max="8" width="7.42578125" style="29" customWidth="1"/>
    <col min="9" max="9" width="12.42578125" style="30" customWidth="1"/>
    <col min="10" max="16384" width="9.140625" style="19"/>
  </cols>
  <sheetData>
    <row r="1" spans="1:9" ht="21.95" customHeight="1">
      <c r="A1" s="21" t="s">
        <v>1558</v>
      </c>
      <c r="B1" s="27"/>
      <c r="C1" s="504"/>
      <c r="D1" s="27"/>
      <c r="E1" s="28"/>
      <c r="F1" s="27"/>
      <c r="G1" s="27"/>
      <c r="H1" s="19"/>
    </row>
    <row r="2" spans="1:9" ht="21.95" customHeight="1">
      <c r="A2" s="655" t="s">
        <v>189</v>
      </c>
      <c r="B2" s="31" t="s">
        <v>190</v>
      </c>
      <c r="C2" s="657" t="s">
        <v>191</v>
      </c>
      <c r="D2" s="32" t="s">
        <v>180</v>
      </c>
      <c r="E2" s="33" t="s">
        <v>192</v>
      </c>
      <c r="F2" s="659" t="s">
        <v>193</v>
      </c>
      <c r="G2" s="660"/>
      <c r="H2" s="661"/>
      <c r="I2" s="321" t="s">
        <v>183</v>
      </c>
    </row>
    <row r="3" spans="1:9" ht="21.95" customHeight="1">
      <c r="A3" s="656"/>
      <c r="B3" s="34" t="s">
        <v>194</v>
      </c>
      <c r="C3" s="658"/>
      <c r="D3" s="35" t="s">
        <v>184</v>
      </c>
      <c r="E3" s="36" t="s">
        <v>185</v>
      </c>
      <c r="F3" s="37" t="s">
        <v>186</v>
      </c>
      <c r="G3" s="37" t="s">
        <v>187</v>
      </c>
      <c r="H3" s="38" t="s">
        <v>157</v>
      </c>
      <c r="I3" s="322" t="s">
        <v>188</v>
      </c>
    </row>
    <row r="4" spans="1:9" ht="27" customHeight="1">
      <c r="A4" s="402" t="s">
        <v>337</v>
      </c>
      <c r="B4" s="403" t="s">
        <v>116</v>
      </c>
      <c r="C4" s="505" t="s">
        <v>501</v>
      </c>
      <c r="D4" s="404">
        <v>1</v>
      </c>
      <c r="E4" s="405">
        <v>450</v>
      </c>
      <c r="F4" s="404">
        <v>60</v>
      </c>
      <c r="G4" s="404">
        <v>7</v>
      </c>
      <c r="H4" s="404">
        <v>67</v>
      </c>
      <c r="I4" s="405">
        <v>21546.323</v>
      </c>
    </row>
    <row r="5" spans="1:9" ht="27" customHeight="1">
      <c r="A5" s="406"/>
      <c r="B5" s="407" t="s">
        <v>29</v>
      </c>
      <c r="C5" s="410" t="s">
        <v>366</v>
      </c>
      <c r="D5" s="408">
        <v>1</v>
      </c>
      <c r="E5" s="409">
        <v>120</v>
      </c>
      <c r="F5" s="408">
        <v>110</v>
      </c>
      <c r="G5" s="408">
        <v>50</v>
      </c>
      <c r="H5" s="408">
        <v>160</v>
      </c>
      <c r="I5" s="409">
        <v>2700.72</v>
      </c>
    </row>
    <row r="6" spans="1:9" ht="27" customHeight="1">
      <c r="A6" s="406"/>
      <c r="B6" s="407" t="s">
        <v>773</v>
      </c>
      <c r="C6" s="410" t="s">
        <v>796</v>
      </c>
      <c r="D6" s="408">
        <v>1</v>
      </c>
      <c r="E6" s="409">
        <v>3.2480000000000002</v>
      </c>
      <c r="F6" s="408">
        <v>3</v>
      </c>
      <c r="G6" s="408">
        <v>0</v>
      </c>
      <c r="H6" s="408">
        <v>3</v>
      </c>
      <c r="I6" s="409">
        <v>57.7</v>
      </c>
    </row>
    <row r="7" spans="1:9" ht="27" customHeight="1">
      <c r="A7" s="406"/>
      <c r="B7" s="407" t="s">
        <v>776</v>
      </c>
      <c r="C7" s="410" t="s">
        <v>786</v>
      </c>
      <c r="D7" s="408">
        <v>1</v>
      </c>
      <c r="E7" s="409">
        <v>180</v>
      </c>
      <c r="F7" s="408">
        <v>14</v>
      </c>
      <c r="G7" s="408">
        <v>0</v>
      </c>
      <c r="H7" s="408">
        <v>14</v>
      </c>
      <c r="I7" s="409">
        <v>1475.92</v>
      </c>
    </row>
    <row r="8" spans="1:9" ht="27" customHeight="1">
      <c r="A8" s="406" t="s">
        <v>27</v>
      </c>
      <c r="B8" s="407" t="s">
        <v>82</v>
      </c>
      <c r="C8" s="410" t="s">
        <v>132</v>
      </c>
      <c r="D8" s="408">
        <v>1</v>
      </c>
      <c r="E8" s="409">
        <v>2.2999999999999998</v>
      </c>
      <c r="F8" s="408">
        <v>10</v>
      </c>
      <c r="G8" s="408">
        <v>9</v>
      </c>
      <c r="H8" s="408">
        <v>19</v>
      </c>
      <c r="I8" s="409">
        <v>311.45800000000003</v>
      </c>
    </row>
    <row r="9" spans="1:9" ht="27" customHeight="1">
      <c r="A9" s="406"/>
      <c r="B9" s="407" t="s">
        <v>61</v>
      </c>
      <c r="C9" s="410" t="s">
        <v>316</v>
      </c>
      <c r="D9" s="408">
        <v>2</v>
      </c>
      <c r="E9" s="409">
        <v>22.091872000000002</v>
      </c>
      <c r="F9" s="408">
        <v>24</v>
      </c>
      <c r="G9" s="408">
        <v>105</v>
      </c>
      <c r="H9" s="408">
        <v>129</v>
      </c>
      <c r="I9" s="409">
        <v>96.45</v>
      </c>
    </row>
    <row r="10" spans="1:9" ht="27" customHeight="1">
      <c r="A10" s="406"/>
      <c r="B10" s="407" t="s">
        <v>238</v>
      </c>
      <c r="C10" s="410" t="s">
        <v>244</v>
      </c>
      <c r="D10" s="408">
        <v>1</v>
      </c>
      <c r="E10" s="409">
        <v>22.39</v>
      </c>
      <c r="F10" s="408">
        <v>28</v>
      </c>
      <c r="G10" s="408">
        <v>20</v>
      </c>
      <c r="H10" s="408">
        <v>48</v>
      </c>
      <c r="I10" s="409">
        <v>58</v>
      </c>
    </row>
    <row r="11" spans="1:9" ht="27" customHeight="1">
      <c r="A11" s="406"/>
      <c r="B11" s="407" t="s">
        <v>24</v>
      </c>
      <c r="C11" s="410" t="s">
        <v>141</v>
      </c>
      <c r="D11" s="408">
        <v>1</v>
      </c>
      <c r="E11" s="409">
        <v>63</v>
      </c>
      <c r="F11" s="408">
        <v>14</v>
      </c>
      <c r="G11" s="408">
        <v>13</v>
      </c>
      <c r="H11" s="408">
        <v>27</v>
      </c>
      <c r="I11" s="409">
        <v>556.20000000000005</v>
      </c>
    </row>
    <row r="12" spans="1:9" ht="27" customHeight="1">
      <c r="A12" s="406"/>
      <c r="B12" s="407" t="s">
        <v>17</v>
      </c>
      <c r="C12" s="410" t="s">
        <v>149</v>
      </c>
      <c r="D12" s="408">
        <v>2</v>
      </c>
      <c r="E12" s="409">
        <v>45</v>
      </c>
      <c r="F12" s="408">
        <v>16</v>
      </c>
      <c r="G12" s="408">
        <v>6</v>
      </c>
      <c r="H12" s="408">
        <v>22</v>
      </c>
      <c r="I12" s="409">
        <v>229</v>
      </c>
    </row>
    <row r="13" spans="1:9" ht="27" customHeight="1">
      <c r="A13" s="406"/>
      <c r="B13" s="407" t="s">
        <v>771</v>
      </c>
      <c r="C13" s="410" t="s">
        <v>505</v>
      </c>
      <c r="D13" s="408">
        <v>1</v>
      </c>
      <c r="E13" s="409">
        <v>7</v>
      </c>
      <c r="F13" s="408">
        <v>10</v>
      </c>
      <c r="G13" s="408">
        <v>5</v>
      </c>
      <c r="H13" s="408">
        <v>15</v>
      </c>
      <c r="I13" s="409">
        <v>110</v>
      </c>
    </row>
    <row r="14" spans="1:9" ht="27" customHeight="1">
      <c r="A14" s="406"/>
      <c r="B14" s="407" t="s">
        <v>83</v>
      </c>
      <c r="C14" s="410" t="s">
        <v>486</v>
      </c>
      <c r="D14" s="408">
        <v>2</v>
      </c>
      <c r="E14" s="409">
        <v>29</v>
      </c>
      <c r="F14" s="408">
        <v>101</v>
      </c>
      <c r="G14" s="408">
        <v>71</v>
      </c>
      <c r="H14" s="408">
        <v>172</v>
      </c>
      <c r="I14" s="409">
        <v>393</v>
      </c>
    </row>
    <row r="15" spans="1:9" ht="27" customHeight="1">
      <c r="A15" s="406"/>
      <c r="B15" s="407" t="s">
        <v>19</v>
      </c>
      <c r="C15" s="410" t="s">
        <v>153</v>
      </c>
      <c r="D15" s="408">
        <v>6</v>
      </c>
      <c r="E15" s="409">
        <v>183</v>
      </c>
      <c r="F15" s="408">
        <v>139</v>
      </c>
      <c r="G15" s="408">
        <v>10</v>
      </c>
      <c r="H15" s="408">
        <v>149</v>
      </c>
      <c r="I15" s="409">
        <v>493.12</v>
      </c>
    </row>
    <row r="16" spans="1:9" ht="27" customHeight="1">
      <c r="A16" s="406"/>
      <c r="B16" s="407" t="s">
        <v>782</v>
      </c>
      <c r="C16" s="410" t="s">
        <v>155</v>
      </c>
      <c r="D16" s="408">
        <v>2</v>
      </c>
      <c r="E16" s="409">
        <v>27.18</v>
      </c>
      <c r="F16" s="408">
        <v>16</v>
      </c>
      <c r="G16" s="408">
        <v>0</v>
      </c>
      <c r="H16" s="408">
        <v>16</v>
      </c>
      <c r="I16" s="409">
        <v>215.24</v>
      </c>
    </row>
    <row r="17" spans="1:9" ht="27" customHeight="1">
      <c r="A17" s="406"/>
      <c r="B17" s="407" t="s">
        <v>783</v>
      </c>
      <c r="C17" s="410" t="s">
        <v>156</v>
      </c>
      <c r="D17" s="408">
        <v>1</v>
      </c>
      <c r="E17" s="409">
        <v>45</v>
      </c>
      <c r="F17" s="408">
        <v>30</v>
      </c>
      <c r="G17" s="408">
        <v>0</v>
      </c>
      <c r="H17" s="408">
        <v>30</v>
      </c>
      <c r="I17" s="409">
        <v>309</v>
      </c>
    </row>
    <row r="18" spans="1:9" ht="27" customHeight="1">
      <c r="A18" s="406" t="s">
        <v>39</v>
      </c>
      <c r="B18" s="407" t="s">
        <v>101</v>
      </c>
      <c r="C18" s="410" t="s">
        <v>513</v>
      </c>
      <c r="D18" s="408">
        <v>1</v>
      </c>
      <c r="E18" s="409">
        <v>30</v>
      </c>
      <c r="F18" s="408">
        <v>10</v>
      </c>
      <c r="G18" s="408">
        <v>5</v>
      </c>
      <c r="H18" s="408">
        <v>15</v>
      </c>
      <c r="I18" s="409">
        <v>119.13</v>
      </c>
    </row>
    <row r="19" spans="1:9" ht="27" customHeight="1">
      <c r="A19" s="406"/>
      <c r="B19" s="407" t="s">
        <v>98</v>
      </c>
      <c r="C19" s="410" t="s">
        <v>130</v>
      </c>
      <c r="D19" s="408">
        <v>1</v>
      </c>
      <c r="E19" s="409">
        <v>1</v>
      </c>
      <c r="F19" s="408">
        <v>3</v>
      </c>
      <c r="G19" s="408">
        <v>0</v>
      </c>
      <c r="H19" s="408">
        <v>3</v>
      </c>
      <c r="I19" s="409">
        <v>150</v>
      </c>
    </row>
    <row r="20" spans="1:9" ht="27" customHeight="1">
      <c r="A20" s="406"/>
      <c r="B20" s="407" t="s">
        <v>114</v>
      </c>
      <c r="C20" s="410" t="s">
        <v>131</v>
      </c>
      <c r="D20" s="408">
        <v>1</v>
      </c>
      <c r="E20" s="409">
        <v>43.1</v>
      </c>
      <c r="F20" s="408">
        <v>30</v>
      </c>
      <c r="G20" s="408">
        <v>50</v>
      </c>
      <c r="H20" s="408">
        <v>80</v>
      </c>
      <c r="I20" s="409">
        <v>434.5</v>
      </c>
    </row>
    <row r="21" spans="1:9" ht="27" customHeight="1">
      <c r="A21" s="406"/>
      <c r="B21" s="407" t="s">
        <v>34</v>
      </c>
      <c r="C21" s="410" t="s">
        <v>798</v>
      </c>
      <c r="D21" s="408">
        <v>1</v>
      </c>
      <c r="E21" s="409">
        <v>7.7539999999999996</v>
      </c>
      <c r="F21" s="408">
        <v>9</v>
      </c>
      <c r="G21" s="408">
        <v>9</v>
      </c>
      <c r="H21" s="408">
        <v>18</v>
      </c>
      <c r="I21" s="409">
        <v>189.19</v>
      </c>
    </row>
    <row r="22" spans="1:9" ht="27" customHeight="1">
      <c r="A22" s="406"/>
      <c r="B22" s="407" t="s">
        <v>272</v>
      </c>
      <c r="C22" s="410" t="s">
        <v>410</v>
      </c>
      <c r="D22" s="408">
        <v>1</v>
      </c>
      <c r="E22" s="409">
        <v>15.5</v>
      </c>
      <c r="F22" s="408">
        <v>9</v>
      </c>
      <c r="G22" s="408">
        <v>2</v>
      </c>
      <c r="H22" s="408">
        <v>11</v>
      </c>
      <c r="I22" s="409">
        <v>260</v>
      </c>
    </row>
    <row r="23" spans="1:9" ht="27" customHeight="1">
      <c r="A23" s="724"/>
      <c r="B23" s="725" t="s">
        <v>40</v>
      </c>
      <c r="C23" s="726" t="s">
        <v>328</v>
      </c>
      <c r="D23" s="727">
        <v>2</v>
      </c>
      <c r="E23" s="728">
        <v>111.95</v>
      </c>
      <c r="F23" s="727">
        <v>15</v>
      </c>
      <c r="G23" s="727">
        <v>0</v>
      </c>
      <c r="H23" s="727">
        <v>15</v>
      </c>
      <c r="I23" s="728">
        <v>2326.6</v>
      </c>
    </row>
    <row r="24" spans="1:9" ht="27" customHeight="1">
      <c r="A24" s="406"/>
      <c r="B24" s="407" t="s">
        <v>280</v>
      </c>
      <c r="C24" s="410" t="s">
        <v>495</v>
      </c>
      <c r="D24" s="408">
        <v>1</v>
      </c>
      <c r="E24" s="409">
        <v>9.5</v>
      </c>
      <c r="F24" s="408">
        <v>4</v>
      </c>
      <c r="G24" s="408">
        <v>3</v>
      </c>
      <c r="H24" s="408">
        <v>7</v>
      </c>
      <c r="I24" s="409">
        <v>169</v>
      </c>
    </row>
    <row r="25" spans="1:9" ht="27" customHeight="1">
      <c r="A25" s="406"/>
      <c r="B25" s="407" t="s">
        <v>281</v>
      </c>
      <c r="C25" s="410" t="s">
        <v>514</v>
      </c>
      <c r="D25" s="408">
        <v>1</v>
      </c>
      <c r="E25" s="409">
        <v>20</v>
      </c>
      <c r="F25" s="408">
        <v>50</v>
      </c>
      <c r="G25" s="408">
        <v>50</v>
      </c>
      <c r="H25" s="408">
        <v>100</v>
      </c>
      <c r="I25" s="409">
        <v>5976.2</v>
      </c>
    </row>
    <row r="26" spans="1:9" ht="27" customHeight="1">
      <c r="A26" s="406"/>
      <c r="B26" s="407" t="s">
        <v>45</v>
      </c>
      <c r="C26" s="410" t="s">
        <v>142</v>
      </c>
      <c r="D26" s="408">
        <v>2</v>
      </c>
      <c r="E26" s="409">
        <v>23.05</v>
      </c>
      <c r="F26" s="408">
        <v>19</v>
      </c>
      <c r="G26" s="408">
        <v>21</v>
      </c>
      <c r="H26" s="408">
        <v>40</v>
      </c>
      <c r="I26" s="409">
        <v>854.7</v>
      </c>
    </row>
    <row r="27" spans="1:9" ht="27" customHeight="1">
      <c r="A27" s="406"/>
      <c r="B27" s="407" t="s">
        <v>70</v>
      </c>
      <c r="C27" s="410" t="s">
        <v>785</v>
      </c>
      <c r="D27" s="408">
        <v>3</v>
      </c>
      <c r="E27" s="409">
        <v>46.3</v>
      </c>
      <c r="F27" s="408">
        <v>15</v>
      </c>
      <c r="G27" s="408">
        <v>7</v>
      </c>
      <c r="H27" s="408">
        <v>22</v>
      </c>
      <c r="I27" s="409">
        <v>723.77</v>
      </c>
    </row>
    <row r="28" spans="1:9" ht="27" customHeight="1">
      <c r="A28" s="406"/>
      <c r="B28" s="407" t="s">
        <v>767</v>
      </c>
      <c r="C28" s="410" t="s">
        <v>340</v>
      </c>
      <c r="D28" s="408">
        <v>1</v>
      </c>
      <c r="E28" s="409">
        <v>15.5</v>
      </c>
      <c r="F28" s="408">
        <v>14</v>
      </c>
      <c r="G28" s="408">
        <v>2</v>
      </c>
      <c r="H28" s="408">
        <v>16</v>
      </c>
      <c r="I28" s="409">
        <v>481.11</v>
      </c>
    </row>
    <row r="29" spans="1:9" ht="27" customHeight="1">
      <c r="A29" s="406"/>
      <c r="B29" s="407" t="s">
        <v>76</v>
      </c>
      <c r="C29" s="410" t="s">
        <v>148</v>
      </c>
      <c r="D29" s="408">
        <v>1</v>
      </c>
      <c r="E29" s="409">
        <v>3.5</v>
      </c>
      <c r="F29" s="408">
        <v>5</v>
      </c>
      <c r="G29" s="408">
        <v>5</v>
      </c>
      <c r="H29" s="408">
        <v>10</v>
      </c>
      <c r="I29" s="409">
        <v>283</v>
      </c>
    </row>
    <row r="30" spans="1:9" ht="27" customHeight="1">
      <c r="A30" s="406"/>
      <c r="B30" s="407" t="s">
        <v>111</v>
      </c>
      <c r="C30" s="410" t="s">
        <v>338</v>
      </c>
      <c r="D30" s="408">
        <v>1</v>
      </c>
      <c r="E30" s="409">
        <v>19.649999999999999</v>
      </c>
      <c r="F30" s="408">
        <v>20</v>
      </c>
      <c r="G30" s="408">
        <v>10</v>
      </c>
      <c r="H30" s="408">
        <v>30</v>
      </c>
      <c r="I30" s="409">
        <v>300</v>
      </c>
    </row>
    <row r="31" spans="1:9" ht="27" customHeight="1">
      <c r="A31" s="406" t="s">
        <v>404</v>
      </c>
      <c r="B31" s="407" t="s">
        <v>759</v>
      </c>
      <c r="C31" s="410" t="s">
        <v>791</v>
      </c>
      <c r="D31" s="408">
        <v>1</v>
      </c>
      <c r="E31" s="409">
        <v>43.035843999999997</v>
      </c>
      <c r="F31" s="408">
        <v>25</v>
      </c>
      <c r="G31" s="408">
        <v>1</v>
      </c>
      <c r="H31" s="408">
        <v>26</v>
      </c>
      <c r="I31" s="409">
        <v>625.5</v>
      </c>
    </row>
    <row r="32" spans="1:9" ht="27" customHeight="1">
      <c r="A32" s="406"/>
      <c r="B32" s="407" t="s">
        <v>236</v>
      </c>
      <c r="C32" s="410" t="s">
        <v>412</v>
      </c>
      <c r="D32" s="408">
        <v>1</v>
      </c>
      <c r="E32" s="409">
        <v>21</v>
      </c>
      <c r="F32" s="408">
        <v>16</v>
      </c>
      <c r="G32" s="408">
        <v>64</v>
      </c>
      <c r="H32" s="408">
        <v>80</v>
      </c>
      <c r="I32" s="409">
        <v>116.35</v>
      </c>
    </row>
    <row r="33" spans="1:9" ht="27" customHeight="1">
      <c r="A33" s="406"/>
      <c r="B33" s="407" t="s">
        <v>991</v>
      </c>
      <c r="C33" s="410" t="s">
        <v>998</v>
      </c>
      <c r="D33" s="408">
        <v>1</v>
      </c>
      <c r="E33" s="409">
        <v>17.350000000000001</v>
      </c>
      <c r="F33" s="408">
        <v>11</v>
      </c>
      <c r="G33" s="408">
        <v>5</v>
      </c>
      <c r="H33" s="408">
        <v>16</v>
      </c>
      <c r="I33" s="409">
        <v>316.5</v>
      </c>
    </row>
    <row r="34" spans="1:9" ht="27" customHeight="1">
      <c r="A34" s="406"/>
      <c r="B34" s="407" t="s">
        <v>275</v>
      </c>
      <c r="C34" s="410" t="s">
        <v>503</v>
      </c>
      <c r="D34" s="408">
        <v>2</v>
      </c>
      <c r="E34" s="409">
        <v>7.8</v>
      </c>
      <c r="F34" s="408">
        <v>15</v>
      </c>
      <c r="G34" s="408">
        <v>15</v>
      </c>
      <c r="H34" s="408">
        <v>30</v>
      </c>
      <c r="I34" s="409">
        <v>588.44000000000005</v>
      </c>
    </row>
    <row r="35" spans="1:9" ht="27" customHeight="1">
      <c r="A35" s="406"/>
      <c r="B35" s="407" t="s">
        <v>29</v>
      </c>
      <c r="C35" s="410" t="s">
        <v>366</v>
      </c>
      <c r="D35" s="408">
        <v>1</v>
      </c>
      <c r="E35" s="409">
        <v>12.5</v>
      </c>
      <c r="F35" s="408">
        <v>34</v>
      </c>
      <c r="G35" s="408">
        <v>0</v>
      </c>
      <c r="H35" s="408">
        <v>34</v>
      </c>
      <c r="I35" s="409">
        <v>2133</v>
      </c>
    </row>
    <row r="36" spans="1:9" ht="27" customHeight="1">
      <c r="A36" s="406"/>
      <c r="B36" s="407" t="s">
        <v>40</v>
      </c>
      <c r="C36" s="410" t="s">
        <v>328</v>
      </c>
      <c r="D36" s="408">
        <v>3</v>
      </c>
      <c r="E36" s="409">
        <v>139</v>
      </c>
      <c r="F36" s="408">
        <v>45</v>
      </c>
      <c r="G36" s="408">
        <v>20</v>
      </c>
      <c r="H36" s="408">
        <v>65</v>
      </c>
      <c r="I36" s="409">
        <v>13740</v>
      </c>
    </row>
    <row r="37" spans="1:9" ht="27" customHeight="1">
      <c r="A37" s="406"/>
      <c r="B37" s="407" t="s">
        <v>1546</v>
      </c>
      <c r="C37" s="410" t="s">
        <v>1559</v>
      </c>
      <c r="D37" s="408">
        <v>1</v>
      </c>
      <c r="E37" s="409">
        <v>17.5</v>
      </c>
      <c r="F37" s="408">
        <v>3</v>
      </c>
      <c r="G37" s="408">
        <v>2</v>
      </c>
      <c r="H37" s="408">
        <v>5</v>
      </c>
      <c r="I37" s="409">
        <v>321</v>
      </c>
    </row>
    <row r="38" spans="1:9" ht="27" customHeight="1">
      <c r="A38" s="406"/>
      <c r="B38" s="407" t="s">
        <v>77</v>
      </c>
      <c r="C38" s="410" t="s">
        <v>784</v>
      </c>
      <c r="D38" s="408">
        <v>1</v>
      </c>
      <c r="E38" s="409">
        <v>34.5</v>
      </c>
      <c r="F38" s="408">
        <v>4</v>
      </c>
      <c r="G38" s="408">
        <v>0</v>
      </c>
      <c r="H38" s="408">
        <v>4</v>
      </c>
      <c r="I38" s="409">
        <v>487.55</v>
      </c>
    </row>
    <row r="39" spans="1:9" ht="27" customHeight="1">
      <c r="A39" s="406"/>
      <c r="B39" s="407" t="s">
        <v>24</v>
      </c>
      <c r="C39" s="410" t="s">
        <v>141</v>
      </c>
      <c r="D39" s="408">
        <v>1</v>
      </c>
      <c r="E39" s="409">
        <v>4.5</v>
      </c>
      <c r="F39" s="408">
        <v>9</v>
      </c>
      <c r="G39" s="408">
        <v>5</v>
      </c>
      <c r="H39" s="408">
        <v>14</v>
      </c>
      <c r="I39" s="409">
        <v>491.95</v>
      </c>
    </row>
    <row r="40" spans="1:9" ht="27" customHeight="1">
      <c r="A40" s="406"/>
      <c r="B40" s="407" t="s">
        <v>45</v>
      </c>
      <c r="C40" s="410" t="s">
        <v>142</v>
      </c>
      <c r="D40" s="408">
        <v>1</v>
      </c>
      <c r="E40" s="409">
        <v>2.5</v>
      </c>
      <c r="F40" s="408">
        <v>6</v>
      </c>
      <c r="G40" s="408">
        <v>0</v>
      </c>
      <c r="H40" s="408">
        <v>6</v>
      </c>
      <c r="I40" s="409">
        <v>222.35</v>
      </c>
    </row>
    <row r="41" spans="1:9" ht="27" customHeight="1">
      <c r="A41" s="406"/>
      <c r="B41" s="407" t="s">
        <v>70</v>
      </c>
      <c r="C41" s="410" t="s">
        <v>785</v>
      </c>
      <c r="D41" s="408">
        <v>2</v>
      </c>
      <c r="E41" s="409">
        <v>21.05</v>
      </c>
      <c r="F41" s="408">
        <v>14</v>
      </c>
      <c r="G41" s="408">
        <v>4</v>
      </c>
      <c r="H41" s="408">
        <v>18</v>
      </c>
      <c r="I41" s="409">
        <v>730.7</v>
      </c>
    </row>
    <row r="42" spans="1:9" ht="27" customHeight="1">
      <c r="A42" s="406"/>
      <c r="B42" s="407" t="s">
        <v>11</v>
      </c>
      <c r="C42" s="410" t="s">
        <v>384</v>
      </c>
      <c r="D42" s="408">
        <v>1</v>
      </c>
      <c r="E42" s="409">
        <v>827.472217</v>
      </c>
      <c r="F42" s="408">
        <v>24</v>
      </c>
      <c r="G42" s="408">
        <v>6</v>
      </c>
      <c r="H42" s="408">
        <v>30</v>
      </c>
      <c r="I42" s="409">
        <v>25959.87</v>
      </c>
    </row>
    <row r="43" spans="1:9" ht="27" customHeight="1">
      <c r="A43" s="724" t="s">
        <v>92</v>
      </c>
      <c r="B43" s="725" t="s">
        <v>40</v>
      </c>
      <c r="C43" s="726" t="s">
        <v>328</v>
      </c>
      <c r="D43" s="727">
        <v>1</v>
      </c>
      <c r="E43" s="728">
        <v>9.8000000000000007</v>
      </c>
      <c r="F43" s="727">
        <v>3</v>
      </c>
      <c r="G43" s="727">
        <v>0</v>
      </c>
      <c r="H43" s="727">
        <v>3</v>
      </c>
      <c r="I43" s="728">
        <v>190.5</v>
      </c>
    </row>
    <row r="44" spans="1:9" ht="27" customHeight="1">
      <c r="A44" s="406"/>
      <c r="B44" s="407" t="s">
        <v>762</v>
      </c>
      <c r="C44" s="410" t="s">
        <v>339</v>
      </c>
      <c r="D44" s="408">
        <v>4</v>
      </c>
      <c r="E44" s="409">
        <v>53.88</v>
      </c>
      <c r="F44" s="408">
        <v>34</v>
      </c>
      <c r="G44" s="408">
        <v>22</v>
      </c>
      <c r="H44" s="408">
        <v>56</v>
      </c>
      <c r="I44" s="409">
        <v>973.82</v>
      </c>
    </row>
    <row r="45" spans="1:9" ht="27" customHeight="1">
      <c r="A45" s="406"/>
      <c r="B45" s="407" t="s">
        <v>64</v>
      </c>
      <c r="C45" s="410" t="s">
        <v>138</v>
      </c>
      <c r="D45" s="408">
        <v>1</v>
      </c>
      <c r="E45" s="409">
        <v>1.4</v>
      </c>
      <c r="F45" s="408">
        <v>6</v>
      </c>
      <c r="G45" s="408">
        <v>2</v>
      </c>
      <c r="H45" s="408">
        <v>8</v>
      </c>
      <c r="I45" s="409">
        <v>104</v>
      </c>
    </row>
    <row r="46" spans="1:9" ht="27" customHeight="1">
      <c r="A46" s="406"/>
      <c r="B46" s="407" t="s">
        <v>70</v>
      </c>
      <c r="C46" s="410" t="s">
        <v>785</v>
      </c>
      <c r="D46" s="408">
        <v>1</v>
      </c>
      <c r="E46" s="409">
        <v>19.27</v>
      </c>
      <c r="F46" s="408">
        <v>10</v>
      </c>
      <c r="G46" s="408">
        <v>0</v>
      </c>
      <c r="H46" s="408">
        <v>10</v>
      </c>
      <c r="I46" s="409">
        <v>493.14</v>
      </c>
    </row>
    <row r="47" spans="1:9" ht="27" customHeight="1">
      <c r="A47" s="406"/>
      <c r="B47" s="407" t="s">
        <v>782</v>
      </c>
      <c r="C47" s="410" t="s">
        <v>155</v>
      </c>
      <c r="D47" s="408">
        <v>1</v>
      </c>
      <c r="E47" s="409">
        <v>17</v>
      </c>
      <c r="F47" s="408">
        <v>4</v>
      </c>
      <c r="G47" s="408">
        <v>4</v>
      </c>
      <c r="H47" s="408">
        <v>8</v>
      </c>
      <c r="I47" s="409">
        <v>568</v>
      </c>
    </row>
    <row r="48" spans="1:9" ht="27" customHeight="1">
      <c r="A48" s="406" t="s">
        <v>62</v>
      </c>
      <c r="B48" s="407" t="s">
        <v>228</v>
      </c>
      <c r="C48" s="410" t="s">
        <v>504</v>
      </c>
      <c r="D48" s="408">
        <v>1</v>
      </c>
      <c r="E48" s="409">
        <v>31.5</v>
      </c>
      <c r="F48" s="408">
        <v>5</v>
      </c>
      <c r="G48" s="408">
        <v>16</v>
      </c>
      <c r="H48" s="408">
        <v>21</v>
      </c>
      <c r="I48" s="409">
        <v>125.83</v>
      </c>
    </row>
    <row r="49" spans="1:9" ht="27" customHeight="1">
      <c r="A49" s="406"/>
      <c r="B49" s="407" t="s">
        <v>1542</v>
      </c>
      <c r="C49" s="410" t="s">
        <v>1560</v>
      </c>
      <c r="D49" s="408">
        <v>1</v>
      </c>
      <c r="E49" s="409">
        <v>447.94768646</v>
      </c>
      <c r="F49" s="408">
        <v>46</v>
      </c>
      <c r="G49" s="408">
        <v>52</v>
      </c>
      <c r="H49" s="408">
        <v>98</v>
      </c>
      <c r="I49" s="409">
        <v>3413.44</v>
      </c>
    </row>
    <row r="50" spans="1:9" ht="27" customHeight="1">
      <c r="A50" s="406"/>
      <c r="B50" s="407" t="s">
        <v>759</v>
      </c>
      <c r="C50" s="410" t="s">
        <v>791</v>
      </c>
      <c r="D50" s="408">
        <v>1</v>
      </c>
      <c r="E50" s="409">
        <v>51.833812999999999</v>
      </c>
      <c r="F50" s="408">
        <v>30</v>
      </c>
      <c r="G50" s="408">
        <v>2</v>
      </c>
      <c r="H50" s="408">
        <v>32</v>
      </c>
      <c r="I50" s="409">
        <v>901</v>
      </c>
    </row>
    <row r="51" spans="1:9" ht="27" customHeight="1">
      <c r="A51" s="406"/>
      <c r="B51" s="407" t="s">
        <v>68</v>
      </c>
      <c r="C51" s="410" t="s">
        <v>135</v>
      </c>
      <c r="D51" s="408">
        <v>1</v>
      </c>
      <c r="E51" s="409">
        <v>31.5</v>
      </c>
      <c r="F51" s="408">
        <v>12</v>
      </c>
      <c r="G51" s="408">
        <v>13</v>
      </c>
      <c r="H51" s="408">
        <v>25</v>
      </c>
      <c r="I51" s="409">
        <v>235</v>
      </c>
    </row>
    <row r="52" spans="1:9" ht="27" customHeight="1">
      <c r="A52" s="406"/>
      <c r="B52" s="407" t="s">
        <v>77</v>
      </c>
      <c r="C52" s="410" t="s">
        <v>784</v>
      </c>
      <c r="D52" s="408">
        <v>2</v>
      </c>
      <c r="E52" s="409">
        <v>21</v>
      </c>
      <c r="F52" s="408">
        <v>15</v>
      </c>
      <c r="G52" s="408">
        <v>0</v>
      </c>
      <c r="H52" s="408">
        <v>15</v>
      </c>
      <c r="I52" s="409">
        <v>943.90000000000009</v>
      </c>
    </row>
    <row r="53" spans="1:9" ht="27" customHeight="1">
      <c r="A53" s="406"/>
      <c r="B53" s="407" t="s">
        <v>783</v>
      </c>
      <c r="C53" s="410" t="s">
        <v>156</v>
      </c>
      <c r="D53" s="408">
        <v>2</v>
      </c>
      <c r="E53" s="409">
        <v>37.4</v>
      </c>
      <c r="F53" s="408">
        <v>8</v>
      </c>
      <c r="G53" s="408">
        <v>0</v>
      </c>
      <c r="H53" s="408">
        <v>8</v>
      </c>
      <c r="I53" s="409">
        <v>736</v>
      </c>
    </row>
    <row r="54" spans="1:9" ht="27" customHeight="1">
      <c r="A54" s="406" t="s">
        <v>109</v>
      </c>
      <c r="B54" s="407" t="s">
        <v>273</v>
      </c>
      <c r="C54" s="410" t="s">
        <v>274</v>
      </c>
      <c r="D54" s="408">
        <v>1</v>
      </c>
      <c r="E54" s="409">
        <v>27.1</v>
      </c>
      <c r="F54" s="408">
        <v>8</v>
      </c>
      <c r="G54" s="408">
        <v>7</v>
      </c>
      <c r="H54" s="408">
        <v>15</v>
      </c>
      <c r="I54" s="409">
        <v>304</v>
      </c>
    </row>
    <row r="55" spans="1:9" ht="27" customHeight="1">
      <c r="A55" s="406"/>
      <c r="B55" s="407" t="s">
        <v>45</v>
      </c>
      <c r="C55" s="410" t="s">
        <v>142</v>
      </c>
      <c r="D55" s="408">
        <v>1</v>
      </c>
      <c r="E55" s="409">
        <v>38</v>
      </c>
      <c r="F55" s="408">
        <v>16</v>
      </c>
      <c r="G55" s="408">
        <v>16</v>
      </c>
      <c r="H55" s="408">
        <v>32</v>
      </c>
      <c r="I55" s="409">
        <v>449</v>
      </c>
    </row>
    <row r="56" spans="1:9" ht="27" customHeight="1">
      <c r="A56" s="406"/>
      <c r="B56" s="407" t="s">
        <v>70</v>
      </c>
      <c r="C56" s="410" t="s">
        <v>785</v>
      </c>
      <c r="D56" s="408">
        <v>3</v>
      </c>
      <c r="E56" s="409">
        <v>26.060000000000002</v>
      </c>
      <c r="F56" s="408">
        <v>20</v>
      </c>
      <c r="G56" s="408">
        <v>1</v>
      </c>
      <c r="H56" s="408">
        <v>21</v>
      </c>
      <c r="I56" s="409">
        <v>896.44</v>
      </c>
    </row>
    <row r="57" spans="1:9" ht="27" customHeight="1">
      <c r="A57" s="406"/>
      <c r="B57" s="407" t="s">
        <v>17</v>
      </c>
      <c r="C57" s="410" t="s">
        <v>149</v>
      </c>
      <c r="D57" s="408">
        <v>1</v>
      </c>
      <c r="E57" s="409">
        <v>99.9</v>
      </c>
      <c r="F57" s="408">
        <v>19</v>
      </c>
      <c r="G57" s="408">
        <v>5</v>
      </c>
      <c r="H57" s="408">
        <v>24</v>
      </c>
      <c r="I57" s="409">
        <v>482.89</v>
      </c>
    </row>
    <row r="58" spans="1:9" ht="27" customHeight="1">
      <c r="A58" s="406" t="s">
        <v>52</v>
      </c>
      <c r="B58" s="407" t="s">
        <v>115</v>
      </c>
      <c r="C58" s="410" t="s">
        <v>126</v>
      </c>
      <c r="D58" s="408">
        <v>1</v>
      </c>
      <c r="E58" s="409">
        <v>69.8</v>
      </c>
      <c r="F58" s="408">
        <v>45</v>
      </c>
      <c r="G58" s="408">
        <v>20</v>
      </c>
      <c r="H58" s="408">
        <v>65</v>
      </c>
      <c r="I58" s="409">
        <v>657.36</v>
      </c>
    </row>
    <row r="59" spans="1:9" ht="27" customHeight="1">
      <c r="A59" s="406"/>
      <c r="B59" s="407" t="s">
        <v>253</v>
      </c>
      <c r="C59" s="410" t="s">
        <v>799</v>
      </c>
      <c r="D59" s="408">
        <v>1</v>
      </c>
      <c r="E59" s="409">
        <v>528</v>
      </c>
      <c r="F59" s="408">
        <v>63</v>
      </c>
      <c r="G59" s="408">
        <v>63</v>
      </c>
      <c r="H59" s="408">
        <v>126</v>
      </c>
      <c r="I59" s="409">
        <v>1017.27</v>
      </c>
    </row>
    <row r="60" spans="1:9" ht="27" customHeight="1">
      <c r="A60" s="406"/>
      <c r="B60" s="407" t="s">
        <v>68</v>
      </c>
      <c r="C60" s="410" t="s">
        <v>135</v>
      </c>
      <c r="D60" s="408">
        <v>1</v>
      </c>
      <c r="E60" s="409">
        <v>5</v>
      </c>
      <c r="F60" s="408">
        <v>8</v>
      </c>
      <c r="G60" s="408">
        <v>10</v>
      </c>
      <c r="H60" s="408">
        <v>18</v>
      </c>
      <c r="I60" s="409">
        <v>995</v>
      </c>
    </row>
    <row r="61" spans="1:9" ht="27" customHeight="1">
      <c r="A61" s="406"/>
      <c r="B61" s="407" t="s">
        <v>273</v>
      </c>
      <c r="C61" s="410" t="s">
        <v>274</v>
      </c>
      <c r="D61" s="408">
        <v>1</v>
      </c>
      <c r="E61" s="409">
        <v>120</v>
      </c>
      <c r="F61" s="408">
        <v>14</v>
      </c>
      <c r="G61" s="408">
        <v>13</v>
      </c>
      <c r="H61" s="408">
        <v>27</v>
      </c>
      <c r="I61" s="409">
        <v>1774.74</v>
      </c>
    </row>
    <row r="62" spans="1:9" ht="27" customHeight="1">
      <c r="A62" s="406"/>
      <c r="B62" s="407" t="s">
        <v>29</v>
      </c>
      <c r="C62" s="410" t="s">
        <v>366</v>
      </c>
      <c r="D62" s="408">
        <v>2</v>
      </c>
      <c r="E62" s="409">
        <v>45.5</v>
      </c>
      <c r="F62" s="408">
        <v>43</v>
      </c>
      <c r="G62" s="408">
        <v>16</v>
      </c>
      <c r="H62" s="408">
        <v>59</v>
      </c>
      <c r="I62" s="409">
        <v>1089</v>
      </c>
    </row>
    <row r="63" spans="1:9" ht="27" customHeight="1">
      <c r="A63" s="724"/>
      <c r="B63" s="725" t="s">
        <v>40</v>
      </c>
      <c r="C63" s="726" t="s">
        <v>328</v>
      </c>
      <c r="D63" s="727">
        <v>1</v>
      </c>
      <c r="E63" s="728">
        <v>70</v>
      </c>
      <c r="F63" s="727">
        <v>15</v>
      </c>
      <c r="G63" s="727">
        <v>3</v>
      </c>
      <c r="H63" s="727">
        <v>18</v>
      </c>
      <c r="I63" s="728">
        <v>485.5</v>
      </c>
    </row>
    <row r="64" spans="1:9" ht="27" customHeight="1">
      <c r="A64" s="406"/>
      <c r="B64" s="407" t="s">
        <v>74</v>
      </c>
      <c r="C64" s="410" t="s">
        <v>948</v>
      </c>
      <c r="D64" s="408">
        <v>2</v>
      </c>
      <c r="E64" s="409">
        <v>179.6</v>
      </c>
      <c r="F64" s="408">
        <v>64</v>
      </c>
      <c r="G64" s="408">
        <v>3</v>
      </c>
      <c r="H64" s="408">
        <v>67</v>
      </c>
      <c r="I64" s="409">
        <v>2551</v>
      </c>
    </row>
    <row r="65" spans="1:9" ht="27" customHeight="1">
      <c r="A65" s="406"/>
      <c r="B65" s="407" t="s">
        <v>24</v>
      </c>
      <c r="C65" s="410" t="s">
        <v>141</v>
      </c>
      <c r="D65" s="408">
        <v>1</v>
      </c>
      <c r="E65" s="409">
        <v>40</v>
      </c>
      <c r="F65" s="408">
        <v>8</v>
      </c>
      <c r="G65" s="408">
        <v>4</v>
      </c>
      <c r="H65" s="408">
        <v>12</v>
      </c>
      <c r="I65" s="409">
        <v>982.72</v>
      </c>
    </row>
    <row r="66" spans="1:9" ht="27" customHeight="1">
      <c r="A66" s="406"/>
      <c r="B66" s="407" t="s">
        <v>70</v>
      </c>
      <c r="C66" s="410" t="s">
        <v>785</v>
      </c>
      <c r="D66" s="408">
        <v>1</v>
      </c>
      <c r="E66" s="409">
        <v>23.5</v>
      </c>
      <c r="F66" s="408">
        <v>14</v>
      </c>
      <c r="G66" s="408">
        <v>3</v>
      </c>
      <c r="H66" s="408">
        <v>17</v>
      </c>
      <c r="I66" s="409">
        <v>447.43</v>
      </c>
    </row>
    <row r="67" spans="1:9" ht="27" customHeight="1">
      <c r="A67" s="406"/>
      <c r="B67" s="407" t="s">
        <v>1220</v>
      </c>
      <c r="C67" s="410" t="s">
        <v>1561</v>
      </c>
      <c r="D67" s="408">
        <v>1</v>
      </c>
      <c r="E67" s="409">
        <v>558.88229546000002</v>
      </c>
      <c r="F67" s="408">
        <v>20</v>
      </c>
      <c r="G67" s="408">
        <v>4</v>
      </c>
      <c r="H67" s="408">
        <v>24</v>
      </c>
      <c r="I67" s="409">
        <v>2257.37</v>
      </c>
    </row>
    <row r="68" spans="1:9" ht="27" customHeight="1">
      <c r="A68" s="406"/>
      <c r="B68" s="407" t="s">
        <v>767</v>
      </c>
      <c r="C68" s="410" t="s">
        <v>340</v>
      </c>
      <c r="D68" s="408">
        <v>1</v>
      </c>
      <c r="E68" s="409">
        <v>32</v>
      </c>
      <c r="F68" s="408">
        <v>26</v>
      </c>
      <c r="G68" s="408">
        <v>5</v>
      </c>
      <c r="H68" s="408">
        <v>31</v>
      </c>
      <c r="I68" s="409">
        <v>1514</v>
      </c>
    </row>
    <row r="69" spans="1:9" ht="27" customHeight="1">
      <c r="A69" s="406"/>
      <c r="B69" s="407" t="s">
        <v>13</v>
      </c>
      <c r="C69" s="410" t="s">
        <v>145</v>
      </c>
      <c r="D69" s="408">
        <v>1</v>
      </c>
      <c r="E69" s="409">
        <v>2.6949999999999998</v>
      </c>
      <c r="F69" s="408">
        <v>5</v>
      </c>
      <c r="G69" s="408">
        <v>3</v>
      </c>
      <c r="H69" s="408">
        <v>8</v>
      </c>
      <c r="I69" s="409">
        <v>444</v>
      </c>
    </row>
    <row r="70" spans="1:9" ht="27" customHeight="1">
      <c r="A70" s="406"/>
      <c r="B70" s="407" t="s">
        <v>104</v>
      </c>
      <c r="C70" s="410" t="s">
        <v>151</v>
      </c>
      <c r="D70" s="408">
        <v>1</v>
      </c>
      <c r="E70" s="409">
        <v>44.26</v>
      </c>
      <c r="F70" s="408">
        <v>12</v>
      </c>
      <c r="G70" s="408">
        <v>0</v>
      </c>
      <c r="H70" s="408">
        <v>12</v>
      </c>
      <c r="I70" s="409">
        <v>477.2</v>
      </c>
    </row>
    <row r="71" spans="1:9" ht="27" customHeight="1">
      <c r="A71" s="406"/>
      <c r="B71" s="407" t="s">
        <v>23</v>
      </c>
      <c r="C71" s="410" t="s">
        <v>790</v>
      </c>
      <c r="D71" s="408">
        <v>4</v>
      </c>
      <c r="E71" s="409">
        <v>268.54000000000002</v>
      </c>
      <c r="F71" s="408">
        <v>11</v>
      </c>
      <c r="G71" s="408">
        <v>0</v>
      </c>
      <c r="H71" s="408">
        <v>11</v>
      </c>
      <c r="I71" s="409">
        <v>33197.340000000004</v>
      </c>
    </row>
    <row r="72" spans="1:9" ht="27" customHeight="1">
      <c r="A72" s="406"/>
      <c r="B72" s="407" t="s">
        <v>11</v>
      </c>
      <c r="C72" s="410" t="s">
        <v>384</v>
      </c>
      <c r="D72" s="408">
        <v>1</v>
      </c>
      <c r="E72" s="409">
        <v>22268</v>
      </c>
      <c r="F72" s="408">
        <v>50</v>
      </c>
      <c r="G72" s="408">
        <v>0</v>
      </c>
      <c r="H72" s="408">
        <v>50</v>
      </c>
      <c r="I72" s="409">
        <v>1083618.76</v>
      </c>
    </row>
    <row r="73" spans="1:9" ht="27" customHeight="1">
      <c r="A73" s="406"/>
      <c r="B73" s="407" t="s">
        <v>782</v>
      </c>
      <c r="C73" s="410" t="s">
        <v>155</v>
      </c>
      <c r="D73" s="408">
        <v>3</v>
      </c>
      <c r="E73" s="409">
        <v>242.03</v>
      </c>
      <c r="F73" s="408">
        <v>48</v>
      </c>
      <c r="G73" s="408">
        <v>9</v>
      </c>
      <c r="H73" s="408">
        <v>57</v>
      </c>
      <c r="I73" s="409">
        <v>2426.1799999999998</v>
      </c>
    </row>
    <row r="74" spans="1:9" ht="27" customHeight="1">
      <c r="A74" s="406"/>
      <c r="B74" s="407" t="s">
        <v>783</v>
      </c>
      <c r="C74" s="410" t="s">
        <v>156</v>
      </c>
      <c r="D74" s="408">
        <v>5</v>
      </c>
      <c r="E74" s="409">
        <v>124.02000000000001</v>
      </c>
      <c r="F74" s="408">
        <v>112</v>
      </c>
      <c r="G74" s="408">
        <v>65</v>
      </c>
      <c r="H74" s="408">
        <v>177</v>
      </c>
      <c r="I74" s="409">
        <v>4245.88</v>
      </c>
    </row>
    <row r="75" spans="1:9" ht="27" customHeight="1">
      <c r="A75" s="406" t="s">
        <v>0</v>
      </c>
      <c r="B75" s="407" t="s">
        <v>50</v>
      </c>
      <c r="C75" s="410" t="s">
        <v>128</v>
      </c>
      <c r="D75" s="408">
        <v>2</v>
      </c>
      <c r="E75" s="409">
        <v>119.8</v>
      </c>
      <c r="F75" s="408">
        <v>14</v>
      </c>
      <c r="G75" s="408">
        <v>5</v>
      </c>
      <c r="H75" s="408">
        <v>19</v>
      </c>
      <c r="I75" s="409">
        <v>970</v>
      </c>
    </row>
    <row r="76" spans="1:9" ht="27" customHeight="1">
      <c r="A76" s="406"/>
      <c r="B76" s="407" t="s">
        <v>95</v>
      </c>
      <c r="C76" s="410" t="s">
        <v>129</v>
      </c>
      <c r="D76" s="408">
        <v>1</v>
      </c>
      <c r="E76" s="409">
        <v>49.25</v>
      </c>
      <c r="F76" s="408">
        <v>4</v>
      </c>
      <c r="G76" s="408">
        <v>0</v>
      </c>
      <c r="H76" s="408">
        <v>4</v>
      </c>
      <c r="I76" s="409">
        <v>496.5</v>
      </c>
    </row>
    <row r="77" spans="1:9" ht="27" customHeight="1">
      <c r="A77" s="406"/>
      <c r="B77" s="407" t="s">
        <v>114</v>
      </c>
      <c r="C77" s="410" t="s">
        <v>131</v>
      </c>
      <c r="D77" s="408">
        <v>1</v>
      </c>
      <c r="E77" s="409">
        <v>2.2999999999999998</v>
      </c>
      <c r="F77" s="408">
        <v>3</v>
      </c>
      <c r="G77" s="408">
        <v>3</v>
      </c>
      <c r="H77" s="408">
        <v>6</v>
      </c>
      <c r="I77" s="409">
        <v>219.93</v>
      </c>
    </row>
    <row r="78" spans="1:9" ht="27" customHeight="1">
      <c r="A78" s="406"/>
      <c r="B78" s="407" t="s">
        <v>82</v>
      </c>
      <c r="C78" s="410" t="s">
        <v>132</v>
      </c>
      <c r="D78" s="408">
        <v>1</v>
      </c>
      <c r="E78" s="409">
        <v>16.5</v>
      </c>
      <c r="F78" s="408">
        <v>11</v>
      </c>
      <c r="G78" s="408">
        <v>4</v>
      </c>
      <c r="H78" s="408">
        <v>15</v>
      </c>
      <c r="I78" s="409">
        <v>378.46</v>
      </c>
    </row>
    <row r="79" spans="1:9" ht="27" customHeight="1">
      <c r="A79" s="406"/>
      <c r="B79" s="407" t="s">
        <v>44</v>
      </c>
      <c r="C79" s="410" t="s">
        <v>789</v>
      </c>
      <c r="D79" s="408">
        <v>1</v>
      </c>
      <c r="E79" s="409">
        <v>95.215999999999994</v>
      </c>
      <c r="F79" s="408">
        <v>23</v>
      </c>
      <c r="G79" s="408">
        <v>80</v>
      </c>
      <c r="H79" s="408">
        <v>103</v>
      </c>
      <c r="I79" s="409">
        <v>472.49</v>
      </c>
    </row>
    <row r="80" spans="1:9" ht="27" customHeight="1">
      <c r="A80" s="406"/>
      <c r="B80" s="407" t="s">
        <v>260</v>
      </c>
      <c r="C80" s="410" t="s">
        <v>493</v>
      </c>
      <c r="D80" s="408">
        <v>1</v>
      </c>
      <c r="E80" s="409">
        <v>35</v>
      </c>
      <c r="F80" s="408">
        <v>12</v>
      </c>
      <c r="G80" s="408">
        <v>8</v>
      </c>
      <c r="H80" s="408">
        <v>20</v>
      </c>
      <c r="I80" s="409">
        <v>470</v>
      </c>
    </row>
    <row r="81" spans="1:9" ht="27" customHeight="1">
      <c r="A81" s="406"/>
      <c r="B81" s="407" t="s">
        <v>253</v>
      </c>
      <c r="C81" s="410" t="s">
        <v>799</v>
      </c>
      <c r="D81" s="408">
        <v>1</v>
      </c>
      <c r="E81" s="409">
        <v>68</v>
      </c>
      <c r="F81" s="408">
        <v>3</v>
      </c>
      <c r="G81" s="408">
        <v>5</v>
      </c>
      <c r="H81" s="408">
        <v>8</v>
      </c>
      <c r="I81" s="409">
        <v>459.17</v>
      </c>
    </row>
    <row r="82" spans="1:9" ht="27" customHeight="1">
      <c r="A82" s="406"/>
      <c r="B82" s="407" t="s">
        <v>58</v>
      </c>
      <c r="C82" s="410" t="s">
        <v>264</v>
      </c>
      <c r="D82" s="408">
        <v>1</v>
      </c>
      <c r="E82" s="409">
        <v>80</v>
      </c>
      <c r="F82" s="408">
        <v>8</v>
      </c>
      <c r="G82" s="408">
        <v>4</v>
      </c>
      <c r="H82" s="408">
        <v>12</v>
      </c>
      <c r="I82" s="409">
        <v>280</v>
      </c>
    </row>
    <row r="83" spans="1:9" ht="27" customHeight="1">
      <c r="A83" s="724"/>
      <c r="B83" s="725" t="s">
        <v>272</v>
      </c>
      <c r="C83" s="726" t="s">
        <v>410</v>
      </c>
      <c r="D83" s="727">
        <v>1</v>
      </c>
      <c r="E83" s="728">
        <v>110</v>
      </c>
      <c r="F83" s="727">
        <v>7</v>
      </c>
      <c r="G83" s="727">
        <v>3</v>
      </c>
      <c r="H83" s="727">
        <v>10</v>
      </c>
      <c r="I83" s="728">
        <v>347</v>
      </c>
    </row>
    <row r="84" spans="1:9" ht="27" customHeight="1">
      <c r="A84" s="406"/>
      <c r="B84" s="407" t="s">
        <v>236</v>
      </c>
      <c r="C84" s="410" t="s">
        <v>412</v>
      </c>
      <c r="D84" s="408">
        <v>1</v>
      </c>
      <c r="E84" s="409">
        <v>46.8</v>
      </c>
      <c r="F84" s="408">
        <v>20</v>
      </c>
      <c r="G84" s="408">
        <v>10</v>
      </c>
      <c r="H84" s="408">
        <v>30</v>
      </c>
      <c r="I84" s="409">
        <v>392</v>
      </c>
    </row>
    <row r="85" spans="1:9" ht="27" customHeight="1">
      <c r="A85" s="406"/>
      <c r="B85" s="407" t="s">
        <v>1069</v>
      </c>
      <c r="C85" s="410" t="s">
        <v>1213</v>
      </c>
      <c r="D85" s="408">
        <v>1</v>
      </c>
      <c r="E85" s="409">
        <v>400.00029999999998</v>
      </c>
      <c r="F85" s="408">
        <v>86</v>
      </c>
      <c r="G85" s="408">
        <v>45</v>
      </c>
      <c r="H85" s="408">
        <v>131</v>
      </c>
      <c r="I85" s="409">
        <v>3006.2</v>
      </c>
    </row>
    <row r="86" spans="1:9" ht="27" customHeight="1">
      <c r="A86" s="406"/>
      <c r="B86" s="407" t="s">
        <v>990</v>
      </c>
      <c r="C86" s="410" t="s">
        <v>993</v>
      </c>
      <c r="D86" s="408">
        <v>2</v>
      </c>
      <c r="E86" s="409">
        <v>73.483999999999995</v>
      </c>
      <c r="F86" s="408">
        <v>163</v>
      </c>
      <c r="G86" s="408">
        <v>52</v>
      </c>
      <c r="H86" s="408">
        <v>215</v>
      </c>
      <c r="I86" s="409">
        <v>573</v>
      </c>
    </row>
    <row r="87" spans="1:9" ht="27" customHeight="1">
      <c r="A87" s="406"/>
      <c r="B87" s="407" t="s">
        <v>61</v>
      </c>
      <c r="C87" s="410" t="s">
        <v>316</v>
      </c>
      <c r="D87" s="408">
        <v>1</v>
      </c>
      <c r="E87" s="409">
        <v>16</v>
      </c>
      <c r="F87" s="408">
        <v>40</v>
      </c>
      <c r="G87" s="408">
        <v>50</v>
      </c>
      <c r="H87" s="408">
        <v>90</v>
      </c>
      <c r="I87" s="409">
        <v>345</v>
      </c>
    </row>
    <row r="88" spans="1:9" ht="27" customHeight="1">
      <c r="A88" s="406"/>
      <c r="B88" s="407" t="s">
        <v>90</v>
      </c>
      <c r="C88" s="410" t="s">
        <v>416</v>
      </c>
      <c r="D88" s="408">
        <v>1</v>
      </c>
      <c r="E88" s="409">
        <v>3.5</v>
      </c>
      <c r="F88" s="408">
        <v>7</v>
      </c>
      <c r="G88" s="408">
        <v>0</v>
      </c>
      <c r="H88" s="408">
        <v>7</v>
      </c>
      <c r="I88" s="409">
        <v>229.5</v>
      </c>
    </row>
    <row r="89" spans="1:9" ht="27" customHeight="1">
      <c r="A89" s="406"/>
      <c r="B89" s="407" t="s">
        <v>1545</v>
      </c>
      <c r="C89" s="410" t="s">
        <v>794</v>
      </c>
      <c r="D89" s="408">
        <v>2</v>
      </c>
      <c r="E89" s="409">
        <v>192.65907199999998</v>
      </c>
      <c r="F89" s="408">
        <v>16</v>
      </c>
      <c r="G89" s="408">
        <v>29</v>
      </c>
      <c r="H89" s="408">
        <v>45</v>
      </c>
      <c r="I89" s="409">
        <v>313.12</v>
      </c>
    </row>
    <row r="90" spans="1:9" ht="27" customHeight="1">
      <c r="A90" s="406"/>
      <c r="B90" s="407" t="s">
        <v>29</v>
      </c>
      <c r="C90" s="410" t="s">
        <v>366</v>
      </c>
      <c r="D90" s="408">
        <v>2</v>
      </c>
      <c r="E90" s="409">
        <v>332.5</v>
      </c>
      <c r="F90" s="408">
        <v>72</v>
      </c>
      <c r="G90" s="408">
        <v>47</v>
      </c>
      <c r="H90" s="408">
        <v>119</v>
      </c>
      <c r="I90" s="409">
        <v>3781.9520000000002</v>
      </c>
    </row>
    <row r="91" spans="1:9" ht="27" customHeight="1">
      <c r="A91" s="406"/>
      <c r="B91" s="407" t="s">
        <v>73</v>
      </c>
      <c r="C91" s="410" t="s">
        <v>500</v>
      </c>
      <c r="D91" s="408">
        <v>1</v>
      </c>
      <c r="E91" s="409">
        <v>21.047999999999998</v>
      </c>
      <c r="F91" s="408">
        <v>42</v>
      </c>
      <c r="G91" s="408">
        <v>10</v>
      </c>
      <c r="H91" s="408">
        <v>52</v>
      </c>
      <c r="I91" s="409">
        <v>115</v>
      </c>
    </row>
    <row r="92" spans="1:9" ht="27" customHeight="1">
      <c r="A92" s="406"/>
      <c r="B92" s="407" t="s">
        <v>48</v>
      </c>
      <c r="C92" s="410" t="s">
        <v>136</v>
      </c>
      <c r="D92" s="408">
        <v>1</v>
      </c>
      <c r="E92" s="409">
        <v>298.8</v>
      </c>
      <c r="F92" s="408">
        <v>33</v>
      </c>
      <c r="G92" s="408">
        <v>21</v>
      </c>
      <c r="H92" s="408">
        <v>54</v>
      </c>
      <c r="I92" s="409">
        <v>2137.9699999999998</v>
      </c>
    </row>
    <row r="93" spans="1:9" ht="27" customHeight="1">
      <c r="A93" s="406"/>
      <c r="B93" s="407" t="s">
        <v>237</v>
      </c>
      <c r="C93" s="410" t="s">
        <v>994</v>
      </c>
      <c r="D93" s="408">
        <v>1</v>
      </c>
      <c r="E93" s="409">
        <v>28.36</v>
      </c>
      <c r="F93" s="408">
        <v>8</v>
      </c>
      <c r="G93" s="408">
        <v>1</v>
      </c>
      <c r="H93" s="408">
        <v>9</v>
      </c>
      <c r="I93" s="409">
        <v>497.79</v>
      </c>
    </row>
    <row r="94" spans="1:9" ht="27" customHeight="1">
      <c r="A94" s="406"/>
      <c r="B94" s="407" t="s">
        <v>28</v>
      </c>
      <c r="C94" s="410" t="s">
        <v>491</v>
      </c>
      <c r="D94" s="408">
        <v>4</v>
      </c>
      <c r="E94" s="409">
        <v>74.599999999999994</v>
      </c>
      <c r="F94" s="408">
        <v>53</v>
      </c>
      <c r="G94" s="408">
        <v>10</v>
      </c>
      <c r="H94" s="408">
        <v>63</v>
      </c>
      <c r="I94" s="409">
        <v>859.99</v>
      </c>
    </row>
    <row r="95" spans="1:9" ht="27" customHeight="1">
      <c r="A95" s="406"/>
      <c r="B95" s="407" t="s">
        <v>762</v>
      </c>
      <c r="C95" s="410" t="s">
        <v>339</v>
      </c>
      <c r="D95" s="408">
        <v>7</v>
      </c>
      <c r="E95" s="409">
        <v>210.14640000000003</v>
      </c>
      <c r="F95" s="408">
        <v>215</v>
      </c>
      <c r="G95" s="408">
        <v>122</v>
      </c>
      <c r="H95" s="408">
        <v>337</v>
      </c>
      <c r="I95" s="409">
        <v>1909.6999999999998</v>
      </c>
    </row>
    <row r="96" spans="1:9" ht="27" customHeight="1">
      <c r="A96" s="406"/>
      <c r="B96" s="407" t="s">
        <v>763</v>
      </c>
      <c r="C96" s="410" t="s">
        <v>481</v>
      </c>
      <c r="D96" s="408">
        <v>12</v>
      </c>
      <c r="E96" s="409">
        <v>2271.4255317500001</v>
      </c>
      <c r="F96" s="408">
        <v>559</v>
      </c>
      <c r="G96" s="408">
        <v>302</v>
      </c>
      <c r="H96" s="408">
        <v>861</v>
      </c>
      <c r="I96" s="409">
        <v>16244.480000000003</v>
      </c>
    </row>
    <row r="97" spans="1:9" ht="27" customHeight="1">
      <c r="A97" s="406"/>
      <c r="B97" s="407" t="s">
        <v>16</v>
      </c>
      <c r="C97" s="410" t="s">
        <v>490</v>
      </c>
      <c r="D97" s="408">
        <v>2</v>
      </c>
      <c r="E97" s="409">
        <v>16.827999999999999</v>
      </c>
      <c r="F97" s="408">
        <v>15</v>
      </c>
      <c r="G97" s="408">
        <v>6</v>
      </c>
      <c r="H97" s="408">
        <v>21</v>
      </c>
      <c r="I97" s="409">
        <v>261</v>
      </c>
    </row>
    <row r="98" spans="1:9" ht="27" customHeight="1">
      <c r="A98" s="406"/>
      <c r="B98" s="407" t="s">
        <v>97</v>
      </c>
      <c r="C98" s="410" t="s">
        <v>787</v>
      </c>
      <c r="D98" s="408">
        <v>1</v>
      </c>
      <c r="E98" s="409">
        <v>8</v>
      </c>
      <c r="F98" s="408">
        <v>5</v>
      </c>
      <c r="G98" s="408">
        <v>10</v>
      </c>
      <c r="H98" s="408">
        <v>15</v>
      </c>
      <c r="I98" s="409">
        <v>150.38</v>
      </c>
    </row>
    <row r="99" spans="1:9" ht="27" customHeight="1">
      <c r="A99" s="406"/>
      <c r="B99" s="407" t="s">
        <v>238</v>
      </c>
      <c r="C99" s="410" t="s">
        <v>244</v>
      </c>
      <c r="D99" s="408">
        <v>1</v>
      </c>
      <c r="E99" s="409">
        <v>15.896800000000001</v>
      </c>
      <c r="F99" s="408">
        <v>10</v>
      </c>
      <c r="G99" s="408">
        <v>5</v>
      </c>
      <c r="H99" s="408">
        <v>15</v>
      </c>
      <c r="I99" s="409">
        <v>2642.12</v>
      </c>
    </row>
    <row r="100" spans="1:9" ht="27" customHeight="1">
      <c r="A100" s="406"/>
      <c r="B100" s="407" t="s">
        <v>72</v>
      </c>
      <c r="C100" s="410" t="s">
        <v>137</v>
      </c>
      <c r="D100" s="408">
        <v>2</v>
      </c>
      <c r="E100" s="409">
        <v>31.3</v>
      </c>
      <c r="F100" s="408">
        <v>23</v>
      </c>
      <c r="G100" s="408">
        <v>4</v>
      </c>
      <c r="H100" s="408">
        <v>27</v>
      </c>
      <c r="I100" s="409">
        <v>568.09</v>
      </c>
    </row>
    <row r="101" spans="1:9" ht="27" customHeight="1">
      <c r="A101" s="406"/>
      <c r="B101" s="407" t="s">
        <v>74</v>
      </c>
      <c r="C101" s="410" t="s">
        <v>948</v>
      </c>
      <c r="D101" s="408">
        <v>4</v>
      </c>
      <c r="E101" s="409">
        <v>57.484000000000002</v>
      </c>
      <c r="F101" s="408">
        <v>26</v>
      </c>
      <c r="G101" s="408">
        <v>15</v>
      </c>
      <c r="H101" s="408">
        <v>41</v>
      </c>
      <c r="I101" s="409">
        <v>1827.8899999999999</v>
      </c>
    </row>
    <row r="102" spans="1:9" ht="27" customHeight="1">
      <c r="A102" s="406"/>
      <c r="B102" s="407" t="s">
        <v>36</v>
      </c>
      <c r="C102" s="410" t="s">
        <v>1563</v>
      </c>
      <c r="D102" s="408">
        <v>1</v>
      </c>
      <c r="E102" s="409">
        <v>181</v>
      </c>
      <c r="F102" s="408">
        <v>13</v>
      </c>
      <c r="G102" s="408">
        <v>7</v>
      </c>
      <c r="H102" s="408">
        <v>20</v>
      </c>
      <c r="I102" s="409">
        <v>114</v>
      </c>
    </row>
    <row r="103" spans="1:9" ht="27" customHeight="1">
      <c r="A103" s="724"/>
      <c r="B103" s="725" t="s">
        <v>239</v>
      </c>
      <c r="C103" s="726" t="s">
        <v>248</v>
      </c>
      <c r="D103" s="727">
        <v>1</v>
      </c>
      <c r="E103" s="728">
        <v>16.8</v>
      </c>
      <c r="F103" s="727">
        <v>4</v>
      </c>
      <c r="G103" s="727">
        <v>1</v>
      </c>
      <c r="H103" s="727">
        <v>5</v>
      </c>
      <c r="I103" s="728">
        <v>288.07</v>
      </c>
    </row>
    <row r="104" spans="1:9" ht="27" customHeight="1">
      <c r="A104" s="406"/>
      <c r="B104" s="407" t="s">
        <v>60</v>
      </c>
      <c r="C104" s="410" t="s">
        <v>139</v>
      </c>
      <c r="D104" s="408">
        <v>2</v>
      </c>
      <c r="E104" s="409">
        <v>70.069999999999993</v>
      </c>
      <c r="F104" s="408">
        <v>22</v>
      </c>
      <c r="G104" s="408">
        <v>17</v>
      </c>
      <c r="H104" s="408">
        <v>39</v>
      </c>
      <c r="I104" s="409">
        <v>268</v>
      </c>
    </row>
    <row r="105" spans="1:9" ht="27" customHeight="1">
      <c r="A105" s="406"/>
      <c r="B105" s="407" t="s">
        <v>49</v>
      </c>
      <c r="C105" s="410" t="s">
        <v>140</v>
      </c>
      <c r="D105" s="408">
        <v>13</v>
      </c>
      <c r="E105" s="409">
        <v>583.46820200000002</v>
      </c>
      <c r="F105" s="408">
        <v>299</v>
      </c>
      <c r="G105" s="408">
        <v>224</v>
      </c>
      <c r="H105" s="408">
        <v>523</v>
      </c>
      <c r="I105" s="409">
        <v>6347.2300000000005</v>
      </c>
    </row>
    <row r="106" spans="1:9" ht="27" customHeight="1">
      <c r="A106" s="406"/>
      <c r="B106" s="407" t="s">
        <v>24</v>
      </c>
      <c r="C106" s="410" t="s">
        <v>141</v>
      </c>
      <c r="D106" s="408">
        <v>4</v>
      </c>
      <c r="E106" s="409">
        <v>228.41584</v>
      </c>
      <c r="F106" s="408">
        <v>75</v>
      </c>
      <c r="G106" s="408">
        <v>27</v>
      </c>
      <c r="H106" s="408">
        <v>102</v>
      </c>
      <c r="I106" s="409">
        <v>2324.348</v>
      </c>
    </row>
    <row r="107" spans="1:9" ht="27" customHeight="1">
      <c r="A107" s="406"/>
      <c r="B107" s="407" t="s">
        <v>45</v>
      </c>
      <c r="C107" s="410" t="s">
        <v>142</v>
      </c>
      <c r="D107" s="408">
        <v>9</v>
      </c>
      <c r="E107" s="409">
        <v>2469.8577210800004</v>
      </c>
      <c r="F107" s="408">
        <v>713</v>
      </c>
      <c r="G107" s="408">
        <v>193</v>
      </c>
      <c r="H107" s="408">
        <v>906</v>
      </c>
      <c r="I107" s="409">
        <v>29204.027999999998</v>
      </c>
    </row>
    <row r="108" spans="1:9" ht="27" customHeight="1">
      <c r="A108" s="406"/>
      <c r="B108" s="407" t="s">
        <v>756</v>
      </c>
      <c r="C108" s="410" t="s">
        <v>1564</v>
      </c>
      <c r="D108" s="408">
        <v>1</v>
      </c>
      <c r="E108" s="409">
        <v>84</v>
      </c>
      <c r="F108" s="408">
        <v>20</v>
      </c>
      <c r="G108" s="408">
        <v>15</v>
      </c>
      <c r="H108" s="408">
        <v>35</v>
      </c>
      <c r="I108" s="409">
        <v>387.4</v>
      </c>
    </row>
    <row r="109" spans="1:9" ht="27" customHeight="1">
      <c r="A109" s="406"/>
      <c r="B109" s="407" t="s">
        <v>86</v>
      </c>
      <c r="C109" s="410" t="s">
        <v>143</v>
      </c>
      <c r="D109" s="408">
        <v>2</v>
      </c>
      <c r="E109" s="409">
        <v>35.340000000000003</v>
      </c>
      <c r="F109" s="408">
        <v>15</v>
      </c>
      <c r="G109" s="408">
        <v>7</v>
      </c>
      <c r="H109" s="408">
        <v>22</v>
      </c>
      <c r="I109" s="409">
        <v>653.1</v>
      </c>
    </row>
    <row r="110" spans="1:9" ht="27" customHeight="1">
      <c r="A110" s="406"/>
      <c r="B110" s="407" t="s">
        <v>765</v>
      </c>
      <c r="C110" s="410" t="s">
        <v>1063</v>
      </c>
      <c r="D110" s="408">
        <v>3</v>
      </c>
      <c r="E110" s="409">
        <v>159.19999999999999</v>
      </c>
      <c r="F110" s="408">
        <v>49</v>
      </c>
      <c r="G110" s="408">
        <v>7</v>
      </c>
      <c r="H110" s="408">
        <v>56</v>
      </c>
      <c r="I110" s="409">
        <v>4048.95</v>
      </c>
    </row>
    <row r="111" spans="1:9" ht="27" customHeight="1">
      <c r="A111" s="406"/>
      <c r="B111" s="407" t="s">
        <v>1550</v>
      </c>
      <c r="C111" s="410" t="s">
        <v>496</v>
      </c>
      <c r="D111" s="408">
        <v>1</v>
      </c>
      <c r="E111" s="409">
        <v>22</v>
      </c>
      <c r="F111" s="408">
        <v>23</v>
      </c>
      <c r="G111" s="408">
        <v>3</v>
      </c>
      <c r="H111" s="408">
        <v>26</v>
      </c>
      <c r="I111" s="409">
        <v>320</v>
      </c>
    </row>
    <row r="112" spans="1:9" ht="27" customHeight="1">
      <c r="A112" s="406"/>
      <c r="B112" s="407" t="s">
        <v>70</v>
      </c>
      <c r="C112" s="410" t="s">
        <v>785</v>
      </c>
      <c r="D112" s="408">
        <v>9</v>
      </c>
      <c r="E112" s="409">
        <v>171.32400000000001</v>
      </c>
      <c r="F112" s="408">
        <v>72</v>
      </c>
      <c r="G112" s="408">
        <v>17</v>
      </c>
      <c r="H112" s="408">
        <v>89</v>
      </c>
      <c r="I112" s="409">
        <v>2757.63</v>
      </c>
    </row>
    <row r="113" spans="1:9" ht="27" customHeight="1">
      <c r="A113" s="406"/>
      <c r="B113" s="407" t="s">
        <v>118</v>
      </c>
      <c r="C113" s="410" t="s">
        <v>144</v>
      </c>
      <c r="D113" s="408">
        <v>1</v>
      </c>
      <c r="E113" s="409">
        <v>231.80381</v>
      </c>
      <c r="F113" s="408">
        <v>92</v>
      </c>
      <c r="G113" s="408">
        <v>35</v>
      </c>
      <c r="H113" s="408">
        <v>127</v>
      </c>
      <c r="I113" s="409">
        <v>1643.7</v>
      </c>
    </row>
    <row r="114" spans="1:9" ht="27" customHeight="1">
      <c r="A114" s="406"/>
      <c r="B114" s="407" t="s">
        <v>767</v>
      </c>
      <c r="C114" s="410" t="s">
        <v>340</v>
      </c>
      <c r="D114" s="408">
        <v>4</v>
      </c>
      <c r="E114" s="409">
        <v>442</v>
      </c>
      <c r="F114" s="408">
        <v>42</v>
      </c>
      <c r="G114" s="408">
        <v>37</v>
      </c>
      <c r="H114" s="408">
        <v>79</v>
      </c>
      <c r="I114" s="409">
        <v>4787.91</v>
      </c>
    </row>
    <row r="115" spans="1:9" ht="27" customHeight="1">
      <c r="A115" s="406"/>
      <c r="B115" s="407" t="s">
        <v>768</v>
      </c>
      <c r="C115" s="410" t="s">
        <v>497</v>
      </c>
      <c r="D115" s="408">
        <v>4</v>
      </c>
      <c r="E115" s="409">
        <v>280.36</v>
      </c>
      <c r="F115" s="408">
        <v>32</v>
      </c>
      <c r="G115" s="408">
        <v>57</v>
      </c>
      <c r="H115" s="408">
        <v>89</v>
      </c>
      <c r="I115" s="409">
        <v>1079.76</v>
      </c>
    </row>
    <row r="116" spans="1:9" ht="27" customHeight="1">
      <c r="A116" s="406"/>
      <c r="B116" s="407" t="s">
        <v>1551</v>
      </c>
      <c r="C116" s="410" t="s">
        <v>411</v>
      </c>
      <c r="D116" s="408">
        <v>4</v>
      </c>
      <c r="E116" s="409">
        <v>254.44400000000002</v>
      </c>
      <c r="F116" s="408">
        <v>151</v>
      </c>
      <c r="G116" s="408">
        <v>99</v>
      </c>
      <c r="H116" s="408">
        <v>250</v>
      </c>
      <c r="I116" s="409">
        <v>5713.29</v>
      </c>
    </row>
    <row r="117" spans="1:9" ht="27" customHeight="1">
      <c r="A117" s="406"/>
      <c r="B117" s="407" t="s">
        <v>13</v>
      </c>
      <c r="C117" s="410" t="s">
        <v>145</v>
      </c>
      <c r="D117" s="408">
        <v>4</v>
      </c>
      <c r="E117" s="409">
        <v>242.964</v>
      </c>
      <c r="F117" s="408">
        <v>75</v>
      </c>
      <c r="G117" s="408">
        <v>16</v>
      </c>
      <c r="H117" s="408">
        <v>91</v>
      </c>
      <c r="I117" s="409">
        <v>1059.4100000000001</v>
      </c>
    </row>
    <row r="118" spans="1:9" ht="27" customHeight="1">
      <c r="A118" s="406"/>
      <c r="B118" s="407" t="s">
        <v>37</v>
      </c>
      <c r="C118" s="410" t="s">
        <v>147</v>
      </c>
      <c r="D118" s="408">
        <v>4</v>
      </c>
      <c r="E118" s="409">
        <v>672.40304040000001</v>
      </c>
      <c r="F118" s="408">
        <v>146</v>
      </c>
      <c r="G118" s="408">
        <v>108</v>
      </c>
      <c r="H118" s="408">
        <v>254</v>
      </c>
      <c r="I118" s="409">
        <v>1689.3300000000002</v>
      </c>
    </row>
    <row r="119" spans="1:9" ht="27" customHeight="1">
      <c r="A119" s="406"/>
      <c r="B119" s="407" t="s">
        <v>284</v>
      </c>
      <c r="C119" s="410" t="s">
        <v>494</v>
      </c>
      <c r="D119" s="408">
        <v>2</v>
      </c>
      <c r="E119" s="409">
        <v>571</v>
      </c>
      <c r="F119" s="408">
        <v>71</v>
      </c>
      <c r="G119" s="408">
        <v>54</v>
      </c>
      <c r="H119" s="408">
        <v>125</v>
      </c>
      <c r="I119" s="409">
        <v>8333.17</v>
      </c>
    </row>
    <row r="120" spans="1:9" ht="27" customHeight="1">
      <c r="A120" s="406"/>
      <c r="B120" s="407" t="s">
        <v>1553</v>
      </c>
      <c r="C120" s="410" t="s">
        <v>1565</v>
      </c>
      <c r="D120" s="408">
        <v>1</v>
      </c>
      <c r="E120" s="409">
        <v>51.2</v>
      </c>
      <c r="F120" s="408">
        <v>7</v>
      </c>
      <c r="G120" s="408">
        <v>0</v>
      </c>
      <c r="H120" s="408">
        <v>7</v>
      </c>
      <c r="I120" s="409">
        <v>470</v>
      </c>
    </row>
    <row r="121" spans="1:9" ht="27" customHeight="1">
      <c r="A121" s="406"/>
      <c r="B121" s="407" t="s">
        <v>99</v>
      </c>
      <c r="C121" s="410" t="s">
        <v>483</v>
      </c>
      <c r="D121" s="408">
        <v>1</v>
      </c>
      <c r="E121" s="409">
        <v>810.28850217499996</v>
      </c>
      <c r="F121" s="408">
        <v>91</v>
      </c>
      <c r="G121" s="408">
        <v>5</v>
      </c>
      <c r="H121" s="408">
        <v>96</v>
      </c>
      <c r="I121" s="409">
        <v>17230.580000000002</v>
      </c>
    </row>
    <row r="122" spans="1:9" ht="27" customHeight="1">
      <c r="A122" s="406"/>
      <c r="B122" s="407" t="s">
        <v>256</v>
      </c>
      <c r="C122" s="410" t="s">
        <v>287</v>
      </c>
      <c r="D122" s="408">
        <v>2</v>
      </c>
      <c r="E122" s="409">
        <v>60</v>
      </c>
      <c r="F122" s="408">
        <v>32</v>
      </c>
      <c r="G122" s="408">
        <v>19</v>
      </c>
      <c r="H122" s="408">
        <v>51</v>
      </c>
      <c r="I122" s="409">
        <v>873.97</v>
      </c>
    </row>
    <row r="123" spans="1:9" ht="27" customHeight="1">
      <c r="A123" s="724"/>
      <c r="B123" s="725" t="s">
        <v>76</v>
      </c>
      <c r="C123" s="726" t="s">
        <v>148</v>
      </c>
      <c r="D123" s="727">
        <v>8</v>
      </c>
      <c r="E123" s="728">
        <v>469.01300000000003</v>
      </c>
      <c r="F123" s="727">
        <v>130</v>
      </c>
      <c r="G123" s="727">
        <v>34</v>
      </c>
      <c r="H123" s="727">
        <v>164</v>
      </c>
      <c r="I123" s="728">
        <v>4565.0600000000004</v>
      </c>
    </row>
    <row r="124" spans="1:9" ht="27" customHeight="1">
      <c r="A124" s="406"/>
      <c r="B124" s="407" t="s">
        <v>17</v>
      </c>
      <c r="C124" s="410" t="s">
        <v>149</v>
      </c>
      <c r="D124" s="408">
        <v>11</v>
      </c>
      <c r="E124" s="409">
        <v>225.75200000000001</v>
      </c>
      <c r="F124" s="408">
        <v>115</v>
      </c>
      <c r="G124" s="408">
        <v>52</v>
      </c>
      <c r="H124" s="408">
        <v>167</v>
      </c>
      <c r="I124" s="409">
        <v>2014.3000000000002</v>
      </c>
    </row>
    <row r="125" spans="1:9" ht="27" customHeight="1">
      <c r="A125" s="406"/>
      <c r="B125" s="407" t="s">
        <v>111</v>
      </c>
      <c r="C125" s="410" t="s">
        <v>338</v>
      </c>
      <c r="D125" s="408">
        <v>1</v>
      </c>
      <c r="E125" s="409">
        <v>1055.2940000000001</v>
      </c>
      <c r="F125" s="408">
        <v>125</v>
      </c>
      <c r="G125" s="408">
        <v>125</v>
      </c>
      <c r="H125" s="408">
        <v>250</v>
      </c>
      <c r="I125" s="409">
        <v>5798</v>
      </c>
    </row>
    <row r="126" spans="1:9" ht="27" customHeight="1">
      <c r="A126" s="406"/>
      <c r="B126" s="407" t="s">
        <v>770</v>
      </c>
      <c r="C126" s="410" t="s">
        <v>484</v>
      </c>
      <c r="D126" s="408">
        <v>2</v>
      </c>
      <c r="E126" s="409">
        <v>131</v>
      </c>
      <c r="F126" s="408">
        <v>43</v>
      </c>
      <c r="G126" s="408">
        <v>34</v>
      </c>
      <c r="H126" s="408">
        <v>77</v>
      </c>
      <c r="I126" s="409">
        <v>3261.15</v>
      </c>
    </row>
    <row r="127" spans="1:9" ht="27" customHeight="1">
      <c r="A127" s="406"/>
      <c r="B127" s="407" t="s">
        <v>96</v>
      </c>
      <c r="C127" s="410" t="s">
        <v>506</v>
      </c>
      <c r="D127" s="408">
        <v>2</v>
      </c>
      <c r="E127" s="409">
        <v>48</v>
      </c>
      <c r="F127" s="408">
        <v>70</v>
      </c>
      <c r="G127" s="408">
        <v>15</v>
      </c>
      <c r="H127" s="408">
        <v>85</v>
      </c>
      <c r="I127" s="409">
        <v>683.44</v>
      </c>
    </row>
    <row r="128" spans="1:9" ht="27" customHeight="1">
      <c r="A128" s="406"/>
      <c r="B128" s="407" t="s">
        <v>63</v>
      </c>
      <c r="C128" s="410" t="s">
        <v>417</v>
      </c>
      <c r="D128" s="408">
        <v>1</v>
      </c>
      <c r="E128" s="409">
        <v>9.07</v>
      </c>
      <c r="F128" s="408">
        <v>16</v>
      </c>
      <c r="G128" s="408">
        <v>4</v>
      </c>
      <c r="H128" s="408">
        <v>20</v>
      </c>
      <c r="I128" s="409">
        <v>106</v>
      </c>
    </row>
    <row r="129" spans="1:9" ht="27" customHeight="1">
      <c r="A129" s="406"/>
      <c r="B129" s="407" t="s">
        <v>1554</v>
      </c>
      <c r="C129" s="410" t="s">
        <v>414</v>
      </c>
      <c r="D129" s="408">
        <v>1</v>
      </c>
      <c r="E129" s="409">
        <v>34.951300000000003</v>
      </c>
      <c r="F129" s="408">
        <v>28</v>
      </c>
      <c r="G129" s="408">
        <v>7</v>
      </c>
      <c r="H129" s="408">
        <v>35</v>
      </c>
      <c r="I129" s="409">
        <v>160</v>
      </c>
    </row>
    <row r="130" spans="1:9" ht="27" customHeight="1">
      <c r="A130" s="406"/>
      <c r="B130" s="407" t="s">
        <v>771</v>
      </c>
      <c r="C130" s="410" t="s">
        <v>505</v>
      </c>
      <c r="D130" s="408">
        <v>1</v>
      </c>
      <c r="E130" s="409">
        <v>3</v>
      </c>
      <c r="F130" s="408">
        <v>40</v>
      </c>
      <c r="G130" s="408">
        <v>12</v>
      </c>
      <c r="H130" s="408">
        <v>52</v>
      </c>
      <c r="I130" s="409">
        <v>55</v>
      </c>
    </row>
    <row r="131" spans="1:9" ht="27" customHeight="1">
      <c r="A131" s="406"/>
      <c r="B131" s="407" t="s">
        <v>772</v>
      </c>
      <c r="C131" s="410" t="s">
        <v>793</v>
      </c>
      <c r="D131" s="408">
        <v>6</v>
      </c>
      <c r="E131" s="409">
        <v>308.38655</v>
      </c>
      <c r="F131" s="408">
        <v>84</v>
      </c>
      <c r="G131" s="408">
        <v>62</v>
      </c>
      <c r="H131" s="408">
        <v>146</v>
      </c>
      <c r="I131" s="409">
        <v>4063.7600000000007</v>
      </c>
    </row>
    <row r="132" spans="1:9" ht="27" customHeight="1">
      <c r="A132" s="406"/>
      <c r="B132" s="407" t="s">
        <v>773</v>
      </c>
      <c r="C132" s="410" t="s">
        <v>796</v>
      </c>
      <c r="D132" s="408">
        <v>6</v>
      </c>
      <c r="E132" s="409">
        <v>362.72264761999998</v>
      </c>
      <c r="F132" s="408">
        <v>221</v>
      </c>
      <c r="G132" s="408">
        <v>122</v>
      </c>
      <c r="H132" s="408">
        <v>343</v>
      </c>
      <c r="I132" s="409">
        <v>3914.93</v>
      </c>
    </row>
    <row r="133" spans="1:9" ht="27" customHeight="1">
      <c r="A133" s="406"/>
      <c r="B133" s="407" t="s">
        <v>774</v>
      </c>
      <c r="C133" s="410" t="s">
        <v>383</v>
      </c>
      <c r="D133" s="408">
        <v>6</v>
      </c>
      <c r="E133" s="409">
        <v>299.14400000000001</v>
      </c>
      <c r="F133" s="408">
        <v>121</v>
      </c>
      <c r="G133" s="408">
        <v>38</v>
      </c>
      <c r="H133" s="408">
        <v>159</v>
      </c>
      <c r="I133" s="409">
        <v>2272.56</v>
      </c>
    </row>
    <row r="134" spans="1:9" ht="27" customHeight="1">
      <c r="A134" s="406"/>
      <c r="B134" s="407" t="s">
        <v>1555</v>
      </c>
      <c r="C134" s="410" t="s">
        <v>788</v>
      </c>
      <c r="D134" s="408">
        <v>11</v>
      </c>
      <c r="E134" s="409">
        <v>656.86908000000005</v>
      </c>
      <c r="F134" s="408">
        <v>360</v>
      </c>
      <c r="G134" s="408">
        <v>281</v>
      </c>
      <c r="H134" s="408">
        <v>641</v>
      </c>
      <c r="I134" s="409">
        <v>3594.68</v>
      </c>
    </row>
    <row r="135" spans="1:9" ht="27" customHeight="1">
      <c r="A135" s="406"/>
      <c r="B135" s="407" t="s">
        <v>242</v>
      </c>
      <c r="C135" s="410" t="s">
        <v>507</v>
      </c>
      <c r="D135" s="408">
        <v>4</v>
      </c>
      <c r="E135" s="409">
        <v>146</v>
      </c>
      <c r="F135" s="408">
        <v>97</v>
      </c>
      <c r="G135" s="408">
        <v>64</v>
      </c>
      <c r="H135" s="408">
        <v>161</v>
      </c>
      <c r="I135" s="409">
        <v>997.53000000000009</v>
      </c>
    </row>
    <row r="136" spans="1:9" ht="27" customHeight="1">
      <c r="A136" s="406"/>
      <c r="B136" s="407" t="s">
        <v>119</v>
      </c>
      <c r="C136" s="410" t="s">
        <v>510</v>
      </c>
      <c r="D136" s="408">
        <v>1</v>
      </c>
      <c r="E136" s="409">
        <v>495</v>
      </c>
      <c r="F136" s="408">
        <v>105</v>
      </c>
      <c r="G136" s="408">
        <v>105</v>
      </c>
      <c r="H136" s="408">
        <v>210</v>
      </c>
      <c r="I136" s="409">
        <v>492.32</v>
      </c>
    </row>
    <row r="137" spans="1:9" ht="27" customHeight="1">
      <c r="A137" s="406"/>
      <c r="B137" s="407" t="s">
        <v>80</v>
      </c>
      <c r="C137" s="410" t="s">
        <v>418</v>
      </c>
      <c r="D137" s="408">
        <v>5</v>
      </c>
      <c r="E137" s="409">
        <v>545.70000000000005</v>
      </c>
      <c r="F137" s="408">
        <v>82</v>
      </c>
      <c r="G137" s="408">
        <v>138</v>
      </c>
      <c r="H137" s="408">
        <v>220</v>
      </c>
      <c r="I137" s="409">
        <v>1594.04</v>
      </c>
    </row>
    <row r="138" spans="1:9" ht="27" customHeight="1">
      <c r="A138" s="406"/>
      <c r="B138" s="407" t="s">
        <v>123</v>
      </c>
      <c r="C138" s="410" t="s">
        <v>512</v>
      </c>
      <c r="D138" s="408">
        <v>1</v>
      </c>
      <c r="E138" s="409">
        <v>2.944</v>
      </c>
      <c r="F138" s="408">
        <v>16</v>
      </c>
      <c r="G138" s="408">
        <v>0</v>
      </c>
      <c r="H138" s="408">
        <v>16</v>
      </c>
      <c r="I138" s="409">
        <v>81.099999999999994</v>
      </c>
    </row>
    <row r="139" spans="1:9" ht="27" customHeight="1">
      <c r="A139" s="406"/>
      <c r="B139" s="407" t="s">
        <v>66</v>
      </c>
      <c r="C139" s="410" t="s">
        <v>485</v>
      </c>
      <c r="D139" s="408">
        <v>1</v>
      </c>
      <c r="E139" s="409">
        <v>3553.6922</v>
      </c>
      <c r="F139" s="408">
        <v>195</v>
      </c>
      <c r="G139" s="408">
        <v>0</v>
      </c>
      <c r="H139" s="408">
        <v>195</v>
      </c>
      <c r="I139" s="409">
        <v>40</v>
      </c>
    </row>
    <row r="140" spans="1:9" ht="27" customHeight="1">
      <c r="A140" s="406"/>
      <c r="B140" s="407" t="s">
        <v>7</v>
      </c>
      <c r="C140" s="410" t="s">
        <v>150</v>
      </c>
      <c r="D140" s="408">
        <v>10</v>
      </c>
      <c r="E140" s="409">
        <v>931.37779999999998</v>
      </c>
      <c r="F140" s="408">
        <v>285</v>
      </c>
      <c r="G140" s="408">
        <v>118</v>
      </c>
      <c r="H140" s="408">
        <v>403</v>
      </c>
      <c r="I140" s="409">
        <v>3175.01</v>
      </c>
    </row>
    <row r="141" spans="1:9" ht="27" customHeight="1">
      <c r="A141" s="406"/>
      <c r="B141" s="407" t="s">
        <v>104</v>
      </c>
      <c r="C141" s="410" t="s">
        <v>151</v>
      </c>
      <c r="D141" s="408">
        <v>1</v>
      </c>
      <c r="E141" s="409">
        <v>196.3</v>
      </c>
      <c r="F141" s="408">
        <v>50</v>
      </c>
      <c r="G141" s="408">
        <v>35</v>
      </c>
      <c r="H141" s="408">
        <v>85</v>
      </c>
      <c r="I141" s="409">
        <v>1114.95</v>
      </c>
    </row>
    <row r="142" spans="1:9" ht="27" customHeight="1">
      <c r="A142" s="406"/>
      <c r="B142" s="407" t="s">
        <v>1557</v>
      </c>
      <c r="C142" s="410" t="s">
        <v>1062</v>
      </c>
      <c r="D142" s="408">
        <v>2</v>
      </c>
      <c r="E142" s="409">
        <v>130</v>
      </c>
      <c r="F142" s="408">
        <v>40</v>
      </c>
      <c r="G142" s="408">
        <v>80</v>
      </c>
      <c r="H142" s="408">
        <v>120</v>
      </c>
      <c r="I142" s="409">
        <v>903.56799999999998</v>
      </c>
    </row>
    <row r="143" spans="1:9" ht="27" customHeight="1">
      <c r="A143" s="724"/>
      <c r="B143" s="725" t="s">
        <v>1196</v>
      </c>
      <c r="C143" s="726" t="s">
        <v>1205</v>
      </c>
      <c r="D143" s="727">
        <v>1</v>
      </c>
      <c r="E143" s="728">
        <v>25</v>
      </c>
      <c r="F143" s="727">
        <v>8</v>
      </c>
      <c r="G143" s="727">
        <v>4</v>
      </c>
      <c r="H143" s="727">
        <v>12</v>
      </c>
      <c r="I143" s="728">
        <v>127.73</v>
      </c>
    </row>
    <row r="144" spans="1:9" ht="27" customHeight="1">
      <c r="A144" s="406"/>
      <c r="B144" s="407" t="s">
        <v>23</v>
      </c>
      <c r="C144" s="410" t="s">
        <v>790</v>
      </c>
      <c r="D144" s="408">
        <v>4</v>
      </c>
      <c r="E144" s="409">
        <v>162.73999999999998</v>
      </c>
      <c r="F144" s="408">
        <v>25</v>
      </c>
      <c r="G144" s="408">
        <v>15</v>
      </c>
      <c r="H144" s="408">
        <v>40</v>
      </c>
      <c r="I144" s="409">
        <v>12862.226000000001</v>
      </c>
    </row>
    <row r="145" spans="1:9" ht="27" customHeight="1">
      <c r="A145" s="406"/>
      <c r="B145" s="407" t="s">
        <v>53</v>
      </c>
      <c r="C145" s="410" t="s">
        <v>152</v>
      </c>
      <c r="D145" s="408">
        <v>2</v>
      </c>
      <c r="E145" s="409">
        <v>255.55</v>
      </c>
      <c r="F145" s="408">
        <v>48</v>
      </c>
      <c r="G145" s="408">
        <v>80</v>
      </c>
      <c r="H145" s="408">
        <v>128</v>
      </c>
      <c r="I145" s="409">
        <v>412.13</v>
      </c>
    </row>
    <row r="146" spans="1:9" ht="27" customHeight="1">
      <c r="A146" s="406"/>
      <c r="B146" s="407" t="s">
        <v>243</v>
      </c>
      <c r="C146" s="410" t="s">
        <v>1061</v>
      </c>
      <c r="D146" s="408">
        <v>1</v>
      </c>
      <c r="E146" s="409">
        <v>82.2</v>
      </c>
      <c r="F146" s="408">
        <v>15</v>
      </c>
      <c r="G146" s="408">
        <v>5</v>
      </c>
      <c r="H146" s="408">
        <v>20</v>
      </c>
      <c r="I146" s="409">
        <v>326.83</v>
      </c>
    </row>
    <row r="147" spans="1:9" ht="27" customHeight="1">
      <c r="A147" s="406"/>
      <c r="B147" s="407" t="s">
        <v>19</v>
      </c>
      <c r="C147" s="410" t="s">
        <v>153</v>
      </c>
      <c r="D147" s="408">
        <v>2</v>
      </c>
      <c r="E147" s="409">
        <v>145.43100000000001</v>
      </c>
      <c r="F147" s="408">
        <v>33</v>
      </c>
      <c r="G147" s="408">
        <v>18</v>
      </c>
      <c r="H147" s="408">
        <v>51</v>
      </c>
      <c r="I147" s="409">
        <v>353.84000000000003</v>
      </c>
    </row>
    <row r="148" spans="1:9" ht="27" customHeight="1">
      <c r="A148" s="406"/>
      <c r="B148" s="407" t="s">
        <v>42</v>
      </c>
      <c r="C148" s="410" t="s">
        <v>800</v>
      </c>
      <c r="D148" s="408">
        <v>2</v>
      </c>
      <c r="E148" s="409">
        <v>123.3584</v>
      </c>
      <c r="F148" s="408">
        <v>18</v>
      </c>
      <c r="G148" s="408">
        <v>2</v>
      </c>
      <c r="H148" s="408">
        <v>20</v>
      </c>
      <c r="I148" s="409">
        <v>977</v>
      </c>
    </row>
    <row r="149" spans="1:9" ht="27" customHeight="1">
      <c r="A149" s="406"/>
      <c r="B149" s="407" t="s">
        <v>782</v>
      </c>
      <c r="C149" s="410" t="s">
        <v>155</v>
      </c>
      <c r="D149" s="408">
        <v>9</v>
      </c>
      <c r="E149" s="409">
        <v>537.29</v>
      </c>
      <c r="F149" s="408">
        <v>210</v>
      </c>
      <c r="G149" s="408">
        <v>137</v>
      </c>
      <c r="H149" s="408">
        <v>347</v>
      </c>
      <c r="I149" s="409">
        <v>6283.2</v>
      </c>
    </row>
    <row r="150" spans="1:9" ht="27" customHeight="1">
      <c r="A150" s="406" t="s">
        <v>322</v>
      </c>
      <c r="B150" s="407" t="s">
        <v>70</v>
      </c>
      <c r="C150" s="410" t="s">
        <v>785</v>
      </c>
      <c r="D150" s="408">
        <v>1</v>
      </c>
      <c r="E150" s="409">
        <v>8.1</v>
      </c>
      <c r="F150" s="408">
        <v>5</v>
      </c>
      <c r="G150" s="408">
        <v>0</v>
      </c>
      <c r="H150" s="408">
        <v>5</v>
      </c>
      <c r="I150" s="409">
        <v>293.5</v>
      </c>
    </row>
    <row r="151" spans="1:9" ht="27" customHeight="1">
      <c r="A151" s="406" t="s">
        <v>122</v>
      </c>
      <c r="B151" s="407" t="s">
        <v>50</v>
      </c>
      <c r="C151" s="410" t="s">
        <v>128</v>
      </c>
      <c r="D151" s="408">
        <v>1</v>
      </c>
      <c r="E151" s="409">
        <v>4.5</v>
      </c>
      <c r="F151" s="408">
        <v>2</v>
      </c>
      <c r="G151" s="408">
        <v>0</v>
      </c>
      <c r="H151" s="408">
        <v>2</v>
      </c>
      <c r="I151" s="409">
        <v>155</v>
      </c>
    </row>
    <row r="152" spans="1:9" ht="27" customHeight="1">
      <c r="A152" s="406"/>
      <c r="B152" s="407" t="s">
        <v>24</v>
      </c>
      <c r="C152" s="410" t="s">
        <v>141</v>
      </c>
      <c r="D152" s="408">
        <v>2</v>
      </c>
      <c r="E152" s="409">
        <v>26.05</v>
      </c>
      <c r="F152" s="408">
        <v>17</v>
      </c>
      <c r="G152" s="408">
        <v>18</v>
      </c>
      <c r="H152" s="408">
        <v>35</v>
      </c>
      <c r="I152" s="409">
        <v>718</v>
      </c>
    </row>
    <row r="153" spans="1:9" ht="27" customHeight="1">
      <c r="A153" s="406"/>
      <c r="B153" s="407" t="s">
        <v>70</v>
      </c>
      <c r="C153" s="410" t="s">
        <v>785</v>
      </c>
      <c r="D153" s="408">
        <v>1</v>
      </c>
      <c r="E153" s="409">
        <v>9</v>
      </c>
      <c r="F153" s="408">
        <v>4</v>
      </c>
      <c r="G153" s="408">
        <v>0</v>
      </c>
      <c r="H153" s="408">
        <v>4</v>
      </c>
      <c r="I153" s="409">
        <v>221</v>
      </c>
    </row>
    <row r="154" spans="1:9" ht="27" customHeight="1">
      <c r="A154" s="406"/>
      <c r="B154" s="407" t="s">
        <v>66</v>
      </c>
      <c r="C154" s="410" t="s">
        <v>485</v>
      </c>
      <c r="D154" s="408">
        <v>1</v>
      </c>
      <c r="E154" s="409">
        <v>5.5</v>
      </c>
      <c r="F154" s="408">
        <v>22</v>
      </c>
      <c r="G154" s="408">
        <v>0</v>
      </c>
      <c r="H154" s="408">
        <v>22</v>
      </c>
      <c r="I154" s="409">
        <v>190.58</v>
      </c>
    </row>
    <row r="155" spans="1:9" ht="27" customHeight="1">
      <c r="A155" s="406" t="s">
        <v>327</v>
      </c>
      <c r="B155" s="407" t="s">
        <v>50</v>
      </c>
      <c r="C155" s="410" t="s">
        <v>128</v>
      </c>
      <c r="D155" s="408">
        <v>3</v>
      </c>
      <c r="E155" s="409">
        <v>25</v>
      </c>
      <c r="F155" s="408">
        <v>7</v>
      </c>
      <c r="G155" s="408">
        <v>0</v>
      </c>
      <c r="H155" s="408">
        <v>7</v>
      </c>
      <c r="I155" s="409">
        <v>585</v>
      </c>
    </row>
    <row r="156" spans="1:9" ht="27" customHeight="1">
      <c r="A156" s="406"/>
      <c r="B156" s="407" t="s">
        <v>251</v>
      </c>
      <c r="C156" s="410" t="s">
        <v>258</v>
      </c>
      <c r="D156" s="408">
        <v>1</v>
      </c>
      <c r="E156" s="409">
        <v>60</v>
      </c>
      <c r="F156" s="408">
        <v>10</v>
      </c>
      <c r="G156" s="408">
        <v>60</v>
      </c>
      <c r="H156" s="408">
        <v>70</v>
      </c>
      <c r="I156" s="409">
        <v>2296</v>
      </c>
    </row>
    <row r="157" spans="1:9" ht="27" customHeight="1">
      <c r="A157" s="406"/>
      <c r="B157" s="407" t="s">
        <v>231</v>
      </c>
      <c r="C157" s="410" t="s">
        <v>502</v>
      </c>
      <c r="D157" s="408">
        <v>1</v>
      </c>
      <c r="E157" s="409">
        <v>26</v>
      </c>
      <c r="F157" s="408">
        <v>100</v>
      </c>
      <c r="G157" s="408">
        <v>100</v>
      </c>
      <c r="H157" s="408">
        <v>200</v>
      </c>
      <c r="I157" s="409">
        <v>456.45</v>
      </c>
    </row>
    <row r="158" spans="1:9" ht="27" customHeight="1">
      <c r="A158" s="406"/>
      <c r="B158" s="407" t="s">
        <v>759</v>
      </c>
      <c r="C158" s="410" t="s">
        <v>791</v>
      </c>
      <c r="D158" s="408">
        <v>1</v>
      </c>
      <c r="E158" s="409">
        <v>10.8</v>
      </c>
      <c r="F158" s="408">
        <v>5</v>
      </c>
      <c r="G158" s="408">
        <v>0</v>
      </c>
      <c r="H158" s="408">
        <v>5</v>
      </c>
      <c r="I158" s="409">
        <v>498</v>
      </c>
    </row>
    <row r="159" spans="1:9" ht="27" customHeight="1">
      <c r="A159" s="406"/>
      <c r="B159" s="407" t="s">
        <v>77</v>
      </c>
      <c r="C159" s="410" t="s">
        <v>784</v>
      </c>
      <c r="D159" s="408">
        <v>1</v>
      </c>
      <c r="E159" s="409">
        <v>140.5</v>
      </c>
      <c r="F159" s="408">
        <v>3</v>
      </c>
      <c r="G159" s="408">
        <v>0</v>
      </c>
      <c r="H159" s="408">
        <v>3</v>
      </c>
      <c r="I159" s="409">
        <v>2964.64</v>
      </c>
    </row>
    <row r="160" spans="1:9" ht="27" customHeight="1">
      <c r="A160" s="406"/>
      <c r="B160" s="407" t="s">
        <v>11</v>
      </c>
      <c r="C160" s="410" t="s">
        <v>384</v>
      </c>
      <c r="D160" s="408">
        <v>1</v>
      </c>
      <c r="E160" s="409">
        <v>948.7</v>
      </c>
      <c r="F160" s="408">
        <v>39</v>
      </c>
      <c r="G160" s="408">
        <v>13</v>
      </c>
      <c r="H160" s="408">
        <v>52</v>
      </c>
      <c r="I160" s="409">
        <v>22757.21</v>
      </c>
    </row>
    <row r="161" spans="1:9" ht="27" customHeight="1">
      <c r="A161" s="406" t="s">
        <v>102</v>
      </c>
      <c r="B161" s="407" t="s">
        <v>268</v>
      </c>
      <c r="C161" s="410" t="s">
        <v>269</v>
      </c>
      <c r="D161" s="408">
        <v>3</v>
      </c>
      <c r="E161" s="409">
        <v>55.13608</v>
      </c>
      <c r="F161" s="408">
        <v>19</v>
      </c>
      <c r="G161" s="408">
        <v>17</v>
      </c>
      <c r="H161" s="408">
        <v>36</v>
      </c>
      <c r="I161" s="409">
        <v>1064.6959999999999</v>
      </c>
    </row>
    <row r="162" spans="1:9" ht="27" customHeight="1">
      <c r="A162" s="406"/>
      <c r="B162" s="407" t="s">
        <v>759</v>
      </c>
      <c r="C162" s="410" t="s">
        <v>791</v>
      </c>
      <c r="D162" s="408">
        <v>1</v>
      </c>
      <c r="E162" s="409">
        <v>42</v>
      </c>
      <c r="F162" s="408">
        <v>25</v>
      </c>
      <c r="G162" s="408">
        <v>1</v>
      </c>
      <c r="H162" s="408">
        <v>26</v>
      </c>
      <c r="I162" s="409">
        <v>1016.2</v>
      </c>
    </row>
    <row r="163" spans="1:9" ht="27" customHeight="1">
      <c r="A163" s="724"/>
      <c r="B163" s="725" t="s">
        <v>77</v>
      </c>
      <c r="C163" s="726" t="s">
        <v>784</v>
      </c>
      <c r="D163" s="727">
        <v>1</v>
      </c>
      <c r="E163" s="728">
        <v>29</v>
      </c>
      <c r="F163" s="727">
        <v>7</v>
      </c>
      <c r="G163" s="727">
        <v>0</v>
      </c>
      <c r="H163" s="727">
        <v>7</v>
      </c>
      <c r="I163" s="728">
        <v>1685</v>
      </c>
    </row>
    <row r="164" spans="1:9" ht="27" customHeight="1">
      <c r="A164" s="406"/>
      <c r="B164" s="407" t="s">
        <v>70</v>
      </c>
      <c r="C164" s="410" t="s">
        <v>785</v>
      </c>
      <c r="D164" s="408">
        <v>3</v>
      </c>
      <c r="E164" s="409">
        <v>58.264000000000003</v>
      </c>
      <c r="F164" s="408">
        <v>22</v>
      </c>
      <c r="G164" s="408">
        <v>10</v>
      </c>
      <c r="H164" s="408">
        <v>32</v>
      </c>
      <c r="I164" s="409">
        <v>875.34999999999991</v>
      </c>
    </row>
    <row r="165" spans="1:9" ht="27" customHeight="1">
      <c r="A165" s="406"/>
      <c r="B165" s="407" t="s">
        <v>778</v>
      </c>
      <c r="C165" s="410" t="s">
        <v>121</v>
      </c>
      <c r="D165" s="408">
        <v>1</v>
      </c>
      <c r="E165" s="409">
        <v>14</v>
      </c>
      <c r="F165" s="408">
        <v>13</v>
      </c>
      <c r="G165" s="408">
        <v>2</v>
      </c>
      <c r="H165" s="408">
        <v>15</v>
      </c>
      <c r="I165" s="409">
        <v>251.22</v>
      </c>
    </row>
    <row r="166" spans="1:9" ht="27" customHeight="1">
      <c r="A166" s="406" t="s">
        <v>87</v>
      </c>
      <c r="B166" s="407" t="s">
        <v>47</v>
      </c>
      <c r="C166" s="410" t="s">
        <v>124</v>
      </c>
      <c r="D166" s="408">
        <v>1</v>
      </c>
      <c r="E166" s="409">
        <v>20</v>
      </c>
      <c r="F166" s="408">
        <v>10</v>
      </c>
      <c r="G166" s="408">
        <v>5</v>
      </c>
      <c r="H166" s="408">
        <v>15</v>
      </c>
      <c r="I166" s="409">
        <v>470</v>
      </c>
    </row>
    <row r="167" spans="1:9" ht="27" customHeight="1">
      <c r="A167" s="406"/>
      <c r="B167" s="407" t="s">
        <v>50</v>
      </c>
      <c r="C167" s="410" t="s">
        <v>128</v>
      </c>
      <c r="D167" s="408">
        <v>2</v>
      </c>
      <c r="E167" s="409">
        <v>52.5</v>
      </c>
      <c r="F167" s="408">
        <v>6</v>
      </c>
      <c r="G167" s="408">
        <v>0</v>
      </c>
      <c r="H167" s="408">
        <v>6</v>
      </c>
      <c r="I167" s="409">
        <v>906.48</v>
      </c>
    </row>
    <row r="168" spans="1:9" ht="27" customHeight="1">
      <c r="A168" s="406"/>
      <c r="B168" s="407" t="s">
        <v>98</v>
      </c>
      <c r="C168" s="410" t="s">
        <v>130</v>
      </c>
      <c r="D168" s="408">
        <v>4</v>
      </c>
      <c r="E168" s="409">
        <v>15</v>
      </c>
      <c r="F168" s="408">
        <v>15</v>
      </c>
      <c r="G168" s="408">
        <v>3</v>
      </c>
      <c r="H168" s="408">
        <v>18</v>
      </c>
      <c r="I168" s="409">
        <v>1550</v>
      </c>
    </row>
    <row r="169" spans="1:9" ht="27" customHeight="1">
      <c r="A169" s="406"/>
      <c r="B169" s="407" t="s">
        <v>82</v>
      </c>
      <c r="C169" s="410" t="s">
        <v>132</v>
      </c>
      <c r="D169" s="408">
        <v>1</v>
      </c>
      <c r="E169" s="409">
        <v>24</v>
      </c>
      <c r="F169" s="408">
        <v>6</v>
      </c>
      <c r="G169" s="408">
        <v>0</v>
      </c>
      <c r="H169" s="408">
        <v>6</v>
      </c>
      <c r="I169" s="409">
        <v>498.25</v>
      </c>
    </row>
    <row r="170" spans="1:9" ht="27" customHeight="1">
      <c r="A170" s="406"/>
      <c r="B170" s="407" t="s">
        <v>231</v>
      </c>
      <c r="C170" s="410" t="s">
        <v>502</v>
      </c>
      <c r="D170" s="408">
        <v>1</v>
      </c>
      <c r="E170" s="409">
        <v>8.16649812</v>
      </c>
      <c r="F170" s="408">
        <v>9</v>
      </c>
      <c r="G170" s="408">
        <v>2</v>
      </c>
      <c r="H170" s="408">
        <v>11</v>
      </c>
      <c r="I170" s="409">
        <v>108.5</v>
      </c>
    </row>
    <row r="171" spans="1:9" ht="27" customHeight="1">
      <c r="A171" s="406"/>
      <c r="B171" s="407" t="s">
        <v>253</v>
      </c>
      <c r="C171" s="410" t="s">
        <v>799</v>
      </c>
      <c r="D171" s="408">
        <v>1</v>
      </c>
      <c r="E171" s="409">
        <v>31.5</v>
      </c>
      <c r="F171" s="408">
        <v>27</v>
      </c>
      <c r="G171" s="408">
        <v>45</v>
      </c>
      <c r="H171" s="408">
        <v>72</v>
      </c>
      <c r="I171" s="409">
        <v>160.66999999999999</v>
      </c>
    </row>
    <row r="172" spans="1:9" ht="27" customHeight="1">
      <c r="A172" s="406"/>
      <c r="B172" s="407" t="s">
        <v>234</v>
      </c>
      <c r="C172" s="410" t="s">
        <v>247</v>
      </c>
      <c r="D172" s="408">
        <v>1</v>
      </c>
      <c r="E172" s="409">
        <v>29.01</v>
      </c>
      <c r="F172" s="408">
        <v>5</v>
      </c>
      <c r="G172" s="408">
        <v>1</v>
      </c>
      <c r="H172" s="408">
        <v>6</v>
      </c>
      <c r="I172" s="409">
        <v>172.9</v>
      </c>
    </row>
    <row r="173" spans="1:9" ht="27" customHeight="1">
      <c r="A173" s="406"/>
      <c r="B173" s="407" t="s">
        <v>762</v>
      </c>
      <c r="C173" s="410" t="s">
        <v>339</v>
      </c>
      <c r="D173" s="408">
        <v>2</v>
      </c>
      <c r="E173" s="409">
        <v>7.9</v>
      </c>
      <c r="F173" s="408">
        <v>17</v>
      </c>
      <c r="G173" s="408">
        <v>13</v>
      </c>
      <c r="H173" s="408">
        <v>30</v>
      </c>
      <c r="I173" s="409">
        <v>158.94999999999999</v>
      </c>
    </row>
    <row r="174" spans="1:9" ht="27" customHeight="1">
      <c r="A174" s="406"/>
      <c r="B174" s="407" t="s">
        <v>77</v>
      </c>
      <c r="C174" s="410" t="s">
        <v>784</v>
      </c>
      <c r="D174" s="408">
        <v>1</v>
      </c>
      <c r="E174" s="409">
        <v>175</v>
      </c>
      <c r="F174" s="408">
        <v>5</v>
      </c>
      <c r="G174" s="408">
        <v>0</v>
      </c>
      <c r="H174" s="408">
        <v>5</v>
      </c>
      <c r="I174" s="409">
        <v>1983.37</v>
      </c>
    </row>
    <row r="175" spans="1:9" ht="27" customHeight="1">
      <c r="A175" s="406"/>
      <c r="B175" s="407" t="s">
        <v>70</v>
      </c>
      <c r="C175" s="410" t="s">
        <v>785</v>
      </c>
      <c r="D175" s="408">
        <v>13</v>
      </c>
      <c r="E175" s="409">
        <v>299.03999999999996</v>
      </c>
      <c r="F175" s="408">
        <v>98</v>
      </c>
      <c r="G175" s="408">
        <v>4</v>
      </c>
      <c r="H175" s="408">
        <v>102</v>
      </c>
      <c r="I175" s="409">
        <v>3825.1099999999997</v>
      </c>
    </row>
    <row r="176" spans="1:9" ht="27" customHeight="1">
      <c r="A176" s="406"/>
      <c r="B176" s="407" t="s">
        <v>774</v>
      </c>
      <c r="C176" s="410" t="s">
        <v>383</v>
      </c>
      <c r="D176" s="408">
        <v>1</v>
      </c>
      <c r="E176" s="409">
        <v>232</v>
      </c>
      <c r="F176" s="408">
        <v>37</v>
      </c>
      <c r="G176" s="408">
        <v>30</v>
      </c>
      <c r="H176" s="408">
        <v>67</v>
      </c>
      <c r="I176" s="409">
        <v>488</v>
      </c>
    </row>
    <row r="177" spans="1:9" ht="27" customHeight="1">
      <c r="A177" s="406"/>
      <c r="B177" s="407" t="s">
        <v>776</v>
      </c>
      <c r="C177" s="410" t="s">
        <v>786</v>
      </c>
      <c r="D177" s="408">
        <v>1</v>
      </c>
      <c r="E177" s="409">
        <v>244</v>
      </c>
      <c r="F177" s="408">
        <v>20</v>
      </c>
      <c r="G177" s="408">
        <v>0</v>
      </c>
      <c r="H177" s="408">
        <v>20</v>
      </c>
      <c r="I177" s="409">
        <v>1917.36</v>
      </c>
    </row>
    <row r="178" spans="1:9" ht="27" customHeight="1">
      <c r="A178" s="406"/>
      <c r="B178" s="407" t="s">
        <v>53</v>
      </c>
      <c r="C178" s="410" t="s">
        <v>152</v>
      </c>
      <c r="D178" s="408">
        <v>2</v>
      </c>
      <c r="E178" s="409">
        <v>146.84067096000001</v>
      </c>
      <c r="F178" s="408">
        <v>23</v>
      </c>
      <c r="G178" s="408">
        <v>43</v>
      </c>
      <c r="H178" s="408">
        <v>66</v>
      </c>
      <c r="I178" s="409">
        <v>451.95000000000005</v>
      </c>
    </row>
    <row r="179" spans="1:9" ht="27" customHeight="1">
      <c r="A179" s="406"/>
      <c r="B179" s="407" t="s">
        <v>778</v>
      </c>
      <c r="C179" s="410" t="s">
        <v>121</v>
      </c>
      <c r="D179" s="408">
        <v>2</v>
      </c>
      <c r="E179" s="409">
        <v>126.235224</v>
      </c>
      <c r="F179" s="408">
        <v>20</v>
      </c>
      <c r="G179" s="408">
        <v>10</v>
      </c>
      <c r="H179" s="408">
        <v>30</v>
      </c>
      <c r="I179" s="409">
        <v>933.4</v>
      </c>
    </row>
    <row r="180" spans="1:9" ht="27" customHeight="1">
      <c r="A180" s="406"/>
      <c r="B180" s="407" t="s">
        <v>19</v>
      </c>
      <c r="C180" s="410" t="s">
        <v>153</v>
      </c>
      <c r="D180" s="408">
        <v>1</v>
      </c>
      <c r="E180" s="409">
        <v>16.5</v>
      </c>
      <c r="F180" s="408">
        <v>15</v>
      </c>
      <c r="G180" s="408">
        <v>0</v>
      </c>
      <c r="H180" s="408">
        <v>15</v>
      </c>
      <c r="I180" s="409">
        <v>294.58999999999997</v>
      </c>
    </row>
    <row r="181" spans="1:9" ht="27" customHeight="1">
      <c r="A181" s="406"/>
      <c r="B181" s="407" t="s">
        <v>779</v>
      </c>
      <c r="C181" s="410" t="s">
        <v>480</v>
      </c>
      <c r="D181" s="408">
        <v>2</v>
      </c>
      <c r="E181" s="409">
        <v>42.563197000000002</v>
      </c>
      <c r="F181" s="408">
        <v>18</v>
      </c>
      <c r="G181" s="408">
        <v>23</v>
      </c>
      <c r="H181" s="408">
        <v>41</v>
      </c>
      <c r="I181" s="409">
        <v>862.16000000000008</v>
      </c>
    </row>
    <row r="182" spans="1:9" ht="27" customHeight="1">
      <c r="A182" s="406" t="s">
        <v>408</v>
      </c>
      <c r="B182" s="407" t="s">
        <v>50</v>
      </c>
      <c r="C182" s="410" t="s">
        <v>128</v>
      </c>
      <c r="D182" s="408">
        <v>4</v>
      </c>
      <c r="E182" s="409">
        <v>13.57</v>
      </c>
      <c r="F182" s="408">
        <v>12</v>
      </c>
      <c r="G182" s="408">
        <v>2</v>
      </c>
      <c r="H182" s="408">
        <v>14</v>
      </c>
      <c r="I182" s="409">
        <v>1306</v>
      </c>
    </row>
    <row r="183" spans="1:9" ht="27" customHeight="1">
      <c r="A183" s="724"/>
      <c r="B183" s="725" t="s">
        <v>98</v>
      </c>
      <c r="C183" s="726" t="s">
        <v>130</v>
      </c>
      <c r="D183" s="727">
        <v>2</v>
      </c>
      <c r="E183" s="728">
        <v>28.5</v>
      </c>
      <c r="F183" s="727">
        <v>6</v>
      </c>
      <c r="G183" s="727">
        <v>0</v>
      </c>
      <c r="H183" s="727">
        <v>6</v>
      </c>
      <c r="I183" s="728">
        <v>1361</v>
      </c>
    </row>
    <row r="184" spans="1:9" ht="27" customHeight="1">
      <c r="A184" s="406"/>
      <c r="B184" s="407" t="s">
        <v>77</v>
      </c>
      <c r="C184" s="410" t="s">
        <v>784</v>
      </c>
      <c r="D184" s="408">
        <v>2</v>
      </c>
      <c r="E184" s="409">
        <v>90</v>
      </c>
      <c r="F184" s="408">
        <v>9</v>
      </c>
      <c r="G184" s="408">
        <v>3</v>
      </c>
      <c r="H184" s="408">
        <v>12</v>
      </c>
      <c r="I184" s="409">
        <v>6182.84</v>
      </c>
    </row>
    <row r="185" spans="1:9" ht="27" customHeight="1">
      <c r="A185" s="406"/>
      <c r="B185" s="407" t="s">
        <v>24</v>
      </c>
      <c r="C185" s="410" t="s">
        <v>141</v>
      </c>
      <c r="D185" s="408">
        <v>1</v>
      </c>
      <c r="E185" s="409">
        <v>9.0500000000000007</v>
      </c>
      <c r="F185" s="408">
        <v>1</v>
      </c>
      <c r="G185" s="408">
        <v>0</v>
      </c>
      <c r="H185" s="408">
        <v>1</v>
      </c>
      <c r="I185" s="409">
        <v>74.900000000000006</v>
      </c>
    </row>
    <row r="186" spans="1:9" ht="27" customHeight="1">
      <c r="A186" s="406"/>
      <c r="B186" s="407" t="s">
        <v>779</v>
      </c>
      <c r="C186" s="410" t="s">
        <v>480</v>
      </c>
      <c r="D186" s="408">
        <v>1</v>
      </c>
      <c r="E186" s="409">
        <v>25</v>
      </c>
      <c r="F186" s="408">
        <v>30</v>
      </c>
      <c r="G186" s="408">
        <v>0</v>
      </c>
      <c r="H186" s="408">
        <v>30</v>
      </c>
      <c r="I186" s="409">
        <v>494.06</v>
      </c>
    </row>
    <row r="187" spans="1:9" ht="27" customHeight="1">
      <c r="A187" s="406" t="s">
        <v>371</v>
      </c>
      <c r="B187" s="407" t="s">
        <v>50</v>
      </c>
      <c r="C187" s="410" t="s">
        <v>128</v>
      </c>
      <c r="D187" s="408">
        <v>4</v>
      </c>
      <c r="E187" s="409">
        <v>30.1</v>
      </c>
      <c r="F187" s="408">
        <v>14</v>
      </c>
      <c r="G187" s="408">
        <v>0</v>
      </c>
      <c r="H187" s="408">
        <v>14</v>
      </c>
      <c r="I187" s="409">
        <v>1215</v>
      </c>
    </row>
    <row r="188" spans="1:9" ht="27" customHeight="1">
      <c r="A188" s="406" t="s">
        <v>461</v>
      </c>
      <c r="B188" s="407" t="s">
        <v>23</v>
      </c>
      <c r="C188" s="410" t="s">
        <v>790</v>
      </c>
      <c r="D188" s="408">
        <v>1</v>
      </c>
      <c r="E188" s="409">
        <v>7.1</v>
      </c>
      <c r="F188" s="408">
        <v>2</v>
      </c>
      <c r="G188" s="408">
        <v>0</v>
      </c>
      <c r="H188" s="408">
        <v>2</v>
      </c>
      <c r="I188" s="409">
        <v>1201.97</v>
      </c>
    </row>
    <row r="189" spans="1:9" ht="27" customHeight="1">
      <c r="A189" s="406" t="s">
        <v>35</v>
      </c>
      <c r="B189" s="407" t="s">
        <v>115</v>
      </c>
      <c r="C189" s="410" t="s">
        <v>126</v>
      </c>
      <c r="D189" s="408">
        <v>1</v>
      </c>
      <c r="E189" s="409">
        <v>78.380966950000001</v>
      </c>
      <c r="F189" s="408">
        <v>9</v>
      </c>
      <c r="G189" s="408">
        <v>3</v>
      </c>
      <c r="H189" s="408">
        <v>12</v>
      </c>
      <c r="I189" s="409">
        <v>109.19</v>
      </c>
    </row>
    <row r="190" spans="1:9" ht="27" customHeight="1">
      <c r="A190" s="406"/>
      <c r="B190" s="407" t="s">
        <v>50</v>
      </c>
      <c r="C190" s="410" t="s">
        <v>128</v>
      </c>
      <c r="D190" s="408">
        <v>1</v>
      </c>
      <c r="E190" s="409">
        <v>25.495000000000001</v>
      </c>
      <c r="F190" s="408">
        <v>6</v>
      </c>
      <c r="G190" s="408">
        <v>0</v>
      </c>
      <c r="H190" s="408">
        <v>6</v>
      </c>
      <c r="I190" s="409">
        <v>493</v>
      </c>
    </row>
    <row r="191" spans="1:9" ht="27" customHeight="1">
      <c r="A191" s="406"/>
      <c r="B191" s="407" t="s">
        <v>82</v>
      </c>
      <c r="C191" s="410" t="s">
        <v>132</v>
      </c>
      <c r="D191" s="408">
        <v>4</v>
      </c>
      <c r="E191" s="409">
        <v>252.46553399999999</v>
      </c>
      <c r="F191" s="408">
        <v>23</v>
      </c>
      <c r="G191" s="408">
        <v>51</v>
      </c>
      <c r="H191" s="408">
        <v>74</v>
      </c>
      <c r="I191" s="409">
        <v>1411.46</v>
      </c>
    </row>
    <row r="192" spans="1:9" ht="27" customHeight="1">
      <c r="A192" s="406"/>
      <c r="B192" s="407" t="s">
        <v>44</v>
      </c>
      <c r="C192" s="410" t="s">
        <v>789</v>
      </c>
      <c r="D192" s="408">
        <v>2</v>
      </c>
      <c r="E192" s="409">
        <v>75.900000000000006</v>
      </c>
      <c r="F192" s="408">
        <v>12</v>
      </c>
      <c r="G192" s="408">
        <v>28</v>
      </c>
      <c r="H192" s="408">
        <v>40</v>
      </c>
      <c r="I192" s="409">
        <v>1186.06</v>
      </c>
    </row>
    <row r="193" spans="1:9" ht="27" customHeight="1">
      <c r="A193" s="406"/>
      <c r="B193" s="407" t="s">
        <v>55</v>
      </c>
      <c r="C193" s="410" t="s">
        <v>133</v>
      </c>
      <c r="D193" s="408">
        <v>1</v>
      </c>
      <c r="E193" s="409">
        <v>45.5</v>
      </c>
      <c r="F193" s="408">
        <v>8</v>
      </c>
      <c r="G193" s="408">
        <v>0</v>
      </c>
      <c r="H193" s="408">
        <v>8</v>
      </c>
      <c r="I193" s="409">
        <v>495.3</v>
      </c>
    </row>
    <row r="194" spans="1:9" ht="27" customHeight="1">
      <c r="A194" s="406"/>
      <c r="B194" s="407" t="s">
        <v>253</v>
      </c>
      <c r="C194" s="410" t="s">
        <v>799</v>
      </c>
      <c r="D194" s="408">
        <v>1</v>
      </c>
      <c r="E194" s="409">
        <v>8</v>
      </c>
      <c r="F194" s="408">
        <v>5</v>
      </c>
      <c r="G194" s="408">
        <v>4</v>
      </c>
      <c r="H194" s="408">
        <v>9</v>
      </c>
      <c r="I194" s="409">
        <v>296.35000000000002</v>
      </c>
    </row>
    <row r="195" spans="1:9" ht="27" customHeight="1">
      <c r="A195" s="406"/>
      <c r="B195" s="407" t="s">
        <v>233</v>
      </c>
      <c r="C195" s="410" t="s">
        <v>246</v>
      </c>
      <c r="D195" s="408">
        <v>1</v>
      </c>
      <c r="E195" s="409">
        <v>12.093999999999999</v>
      </c>
      <c r="F195" s="408">
        <v>6</v>
      </c>
      <c r="G195" s="408">
        <v>8</v>
      </c>
      <c r="H195" s="408">
        <v>14</v>
      </c>
      <c r="I195" s="409">
        <v>79</v>
      </c>
    </row>
    <row r="196" spans="1:9" ht="27" customHeight="1">
      <c r="A196" s="406"/>
      <c r="B196" s="407" t="s">
        <v>58</v>
      </c>
      <c r="C196" s="410" t="s">
        <v>264</v>
      </c>
      <c r="D196" s="408">
        <v>1</v>
      </c>
      <c r="E196" s="409">
        <v>112</v>
      </c>
      <c r="F196" s="408">
        <v>4</v>
      </c>
      <c r="G196" s="408">
        <v>8</v>
      </c>
      <c r="H196" s="408">
        <v>12</v>
      </c>
      <c r="I196" s="409">
        <v>209.83</v>
      </c>
    </row>
    <row r="197" spans="1:9" ht="27" customHeight="1">
      <c r="A197" s="406"/>
      <c r="B197" s="407" t="s">
        <v>268</v>
      </c>
      <c r="C197" s="410" t="s">
        <v>269</v>
      </c>
      <c r="D197" s="408">
        <v>1</v>
      </c>
      <c r="E197" s="409">
        <v>90</v>
      </c>
      <c r="F197" s="408">
        <v>14</v>
      </c>
      <c r="G197" s="408">
        <v>14</v>
      </c>
      <c r="H197" s="408">
        <v>28</v>
      </c>
      <c r="I197" s="409">
        <v>461.07</v>
      </c>
    </row>
    <row r="198" spans="1:9" ht="27" customHeight="1">
      <c r="A198" s="406"/>
      <c r="B198" s="407" t="s">
        <v>1</v>
      </c>
      <c r="C198" s="410" t="s">
        <v>415</v>
      </c>
      <c r="D198" s="408">
        <v>1</v>
      </c>
      <c r="E198" s="409">
        <v>13.5</v>
      </c>
      <c r="F198" s="408">
        <v>5</v>
      </c>
      <c r="G198" s="408">
        <v>4</v>
      </c>
      <c r="H198" s="408">
        <v>9</v>
      </c>
      <c r="I198" s="409">
        <v>496.34</v>
      </c>
    </row>
    <row r="199" spans="1:9" ht="27" customHeight="1">
      <c r="A199" s="406"/>
      <c r="B199" s="407" t="s">
        <v>273</v>
      </c>
      <c r="C199" s="410" t="s">
        <v>274</v>
      </c>
      <c r="D199" s="408">
        <v>1</v>
      </c>
      <c r="E199" s="409">
        <v>108</v>
      </c>
      <c r="F199" s="408">
        <v>10</v>
      </c>
      <c r="G199" s="408">
        <v>30</v>
      </c>
      <c r="H199" s="408">
        <v>40</v>
      </c>
      <c r="I199" s="409">
        <v>2434</v>
      </c>
    </row>
    <row r="200" spans="1:9" ht="27" customHeight="1">
      <c r="A200" s="406"/>
      <c r="B200" s="407" t="s">
        <v>235</v>
      </c>
      <c r="C200" s="410" t="s">
        <v>797</v>
      </c>
      <c r="D200" s="408">
        <v>1</v>
      </c>
      <c r="E200" s="409">
        <v>200</v>
      </c>
      <c r="F200" s="408">
        <v>45</v>
      </c>
      <c r="G200" s="408">
        <v>5</v>
      </c>
      <c r="H200" s="408">
        <v>50</v>
      </c>
      <c r="I200" s="409">
        <v>995.4</v>
      </c>
    </row>
    <row r="201" spans="1:9" ht="27" customHeight="1">
      <c r="A201" s="406"/>
      <c r="B201" s="407" t="s">
        <v>236</v>
      </c>
      <c r="C201" s="410" t="s">
        <v>412</v>
      </c>
      <c r="D201" s="408">
        <v>2</v>
      </c>
      <c r="E201" s="409">
        <v>122.5</v>
      </c>
      <c r="F201" s="408">
        <v>21</v>
      </c>
      <c r="G201" s="408">
        <v>51</v>
      </c>
      <c r="H201" s="408">
        <v>72</v>
      </c>
      <c r="I201" s="409">
        <v>809.5</v>
      </c>
    </row>
    <row r="202" spans="1:9" ht="27" customHeight="1">
      <c r="A202" s="406"/>
      <c r="B202" s="407" t="s">
        <v>61</v>
      </c>
      <c r="C202" s="410" t="s">
        <v>316</v>
      </c>
      <c r="D202" s="408">
        <v>3</v>
      </c>
      <c r="E202" s="409">
        <v>222.49561899999998</v>
      </c>
      <c r="F202" s="408">
        <v>189</v>
      </c>
      <c r="G202" s="408">
        <v>454</v>
      </c>
      <c r="H202" s="408">
        <v>643</v>
      </c>
      <c r="I202" s="409">
        <v>1031.52</v>
      </c>
    </row>
    <row r="203" spans="1:9" ht="27" customHeight="1">
      <c r="A203" s="724"/>
      <c r="B203" s="725" t="s">
        <v>762</v>
      </c>
      <c r="C203" s="726" t="s">
        <v>339</v>
      </c>
      <c r="D203" s="727">
        <v>1</v>
      </c>
      <c r="E203" s="728">
        <v>303</v>
      </c>
      <c r="F203" s="727">
        <v>52</v>
      </c>
      <c r="G203" s="727">
        <v>10</v>
      </c>
      <c r="H203" s="727">
        <v>62</v>
      </c>
      <c r="I203" s="728">
        <v>1405.24</v>
      </c>
    </row>
    <row r="204" spans="1:9" ht="27" customHeight="1">
      <c r="A204" s="406"/>
      <c r="B204" s="407" t="s">
        <v>763</v>
      </c>
      <c r="C204" s="410" t="s">
        <v>481</v>
      </c>
      <c r="D204" s="408">
        <v>7</v>
      </c>
      <c r="E204" s="409">
        <v>830.37599999999998</v>
      </c>
      <c r="F204" s="408">
        <v>234</v>
      </c>
      <c r="G204" s="408">
        <v>247</v>
      </c>
      <c r="H204" s="408">
        <v>481</v>
      </c>
      <c r="I204" s="409">
        <v>3187.38</v>
      </c>
    </row>
    <row r="205" spans="1:9" ht="27" customHeight="1">
      <c r="A205" s="406"/>
      <c r="B205" s="407" t="s">
        <v>64</v>
      </c>
      <c r="C205" s="410" t="s">
        <v>138</v>
      </c>
      <c r="D205" s="408">
        <v>10</v>
      </c>
      <c r="E205" s="409">
        <v>947.94</v>
      </c>
      <c r="F205" s="408">
        <v>56</v>
      </c>
      <c r="G205" s="408">
        <v>40</v>
      </c>
      <c r="H205" s="408">
        <v>96</v>
      </c>
      <c r="I205" s="409">
        <v>1364.15</v>
      </c>
    </row>
    <row r="206" spans="1:9" ht="27" customHeight="1">
      <c r="A206" s="406"/>
      <c r="B206" s="407" t="s">
        <v>89</v>
      </c>
      <c r="C206" s="410" t="s">
        <v>489</v>
      </c>
      <c r="D206" s="408">
        <v>1</v>
      </c>
      <c r="E206" s="409">
        <v>5.2</v>
      </c>
      <c r="F206" s="408">
        <v>11</v>
      </c>
      <c r="G206" s="408">
        <v>9</v>
      </c>
      <c r="H206" s="408">
        <v>20</v>
      </c>
      <c r="I206" s="409">
        <v>180</v>
      </c>
    </row>
    <row r="207" spans="1:9" ht="27" customHeight="1">
      <c r="A207" s="406"/>
      <c r="B207" s="407" t="s">
        <v>60</v>
      </c>
      <c r="C207" s="410" t="s">
        <v>139</v>
      </c>
      <c r="D207" s="408">
        <v>1</v>
      </c>
      <c r="E207" s="409">
        <v>10</v>
      </c>
      <c r="F207" s="408">
        <v>10</v>
      </c>
      <c r="G207" s="408">
        <v>10</v>
      </c>
      <c r="H207" s="408">
        <v>20</v>
      </c>
      <c r="I207" s="409">
        <v>495</v>
      </c>
    </row>
    <row r="208" spans="1:9" ht="27" customHeight="1">
      <c r="A208" s="406"/>
      <c r="B208" s="407" t="s">
        <v>49</v>
      </c>
      <c r="C208" s="410" t="s">
        <v>140</v>
      </c>
      <c r="D208" s="408">
        <v>1</v>
      </c>
      <c r="E208" s="409">
        <v>70</v>
      </c>
      <c r="F208" s="408">
        <v>30</v>
      </c>
      <c r="G208" s="408">
        <v>20</v>
      </c>
      <c r="H208" s="408">
        <v>50</v>
      </c>
      <c r="I208" s="409">
        <v>471</v>
      </c>
    </row>
    <row r="209" spans="1:9" ht="27" customHeight="1">
      <c r="A209" s="406"/>
      <c r="B209" s="407" t="s">
        <v>24</v>
      </c>
      <c r="C209" s="410" t="s">
        <v>141</v>
      </c>
      <c r="D209" s="408">
        <v>7</v>
      </c>
      <c r="E209" s="409">
        <v>169.84</v>
      </c>
      <c r="F209" s="408">
        <v>69</v>
      </c>
      <c r="G209" s="408">
        <v>34</v>
      </c>
      <c r="H209" s="408">
        <v>103</v>
      </c>
      <c r="I209" s="409">
        <v>3099.91</v>
      </c>
    </row>
    <row r="210" spans="1:9" ht="27" customHeight="1">
      <c r="A210" s="406"/>
      <c r="B210" s="407" t="s">
        <v>254</v>
      </c>
      <c r="C210" s="410" t="s">
        <v>511</v>
      </c>
      <c r="D210" s="408">
        <v>1</v>
      </c>
      <c r="E210" s="409">
        <v>12</v>
      </c>
      <c r="F210" s="408">
        <v>16</v>
      </c>
      <c r="G210" s="408">
        <v>2</v>
      </c>
      <c r="H210" s="408">
        <v>18</v>
      </c>
      <c r="I210" s="409">
        <v>171.1</v>
      </c>
    </row>
    <row r="211" spans="1:9" ht="27" customHeight="1">
      <c r="A211" s="406"/>
      <c r="B211" s="407" t="s">
        <v>70</v>
      </c>
      <c r="C211" s="410" t="s">
        <v>785</v>
      </c>
      <c r="D211" s="408">
        <v>2</v>
      </c>
      <c r="E211" s="409">
        <v>92</v>
      </c>
      <c r="F211" s="408">
        <v>10</v>
      </c>
      <c r="G211" s="408">
        <v>2</v>
      </c>
      <c r="H211" s="408">
        <v>12</v>
      </c>
      <c r="I211" s="409">
        <v>371</v>
      </c>
    </row>
    <row r="212" spans="1:9" ht="27" customHeight="1">
      <c r="A212" s="406"/>
      <c r="B212" s="407" t="s">
        <v>13</v>
      </c>
      <c r="C212" s="410" t="s">
        <v>145</v>
      </c>
      <c r="D212" s="408">
        <v>4</v>
      </c>
      <c r="E212" s="409">
        <v>361.33769999999998</v>
      </c>
      <c r="F212" s="408">
        <v>111</v>
      </c>
      <c r="G212" s="408">
        <v>32</v>
      </c>
      <c r="H212" s="408">
        <v>143</v>
      </c>
      <c r="I212" s="409">
        <v>810.5</v>
      </c>
    </row>
    <row r="213" spans="1:9" ht="27" customHeight="1">
      <c r="A213" s="406"/>
      <c r="B213" s="407" t="s">
        <v>285</v>
      </c>
      <c r="C213" s="410" t="s">
        <v>286</v>
      </c>
      <c r="D213" s="408">
        <v>1</v>
      </c>
      <c r="E213" s="409">
        <v>12</v>
      </c>
      <c r="F213" s="408">
        <v>21</v>
      </c>
      <c r="G213" s="408">
        <v>20</v>
      </c>
      <c r="H213" s="408">
        <v>41</v>
      </c>
      <c r="I213" s="409">
        <v>310</v>
      </c>
    </row>
    <row r="214" spans="1:9" ht="27" customHeight="1">
      <c r="A214" s="406"/>
      <c r="B214" s="407" t="s">
        <v>66</v>
      </c>
      <c r="C214" s="410" t="s">
        <v>485</v>
      </c>
      <c r="D214" s="408">
        <v>3</v>
      </c>
      <c r="E214" s="409">
        <v>31.75</v>
      </c>
      <c r="F214" s="408">
        <v>21</v>
      </c>
      <c r="G214" s="408">
        <v>8</v>
      </c>
      <c r="H214" s="408">
        <v>29</v>
      </c>
      <c r="I214" s="409">
        <v>393.84000000000003</v>
      </c>
    </row>
    <row r="215" spans="1:9" ht="27" customHeight="1">
      <c r="A215" s="406"/>
      <c r="B215" s="407" t="s">
        <v>7</v>
      </c>
      <c r="C215" s="410" t="s">
        <v>150</v>
      </c>
      <c r="D215" s="408">
        <v>1</v>
      </c>
      <c r="E215" s="409">
        <v>20.5</v>
      </c>
      <c r="F215" s="408">
        <v>5</v>
      </c>
      <c r="G215" s="408">
        <v>2</v>
      </c>
      <c r="H215" s="408">
        <v>7</v>
      </c>
      <c r="I215" s="409">
        <v>165</v>
      </c>
    </row>
    <row r="216" spans="1:9" ht="27" customHeight="1">
      <c r="A216" s="406"/>
      <c r="B216" s="407" t="s">
        <v>103</v>
      </c>
      <c r="C216" s="410" t="s">
        <v>508</v>
      </c>
      <c r="D216" s="408">
        <v>1</v>
      </c>
      <c r="E216" s="409">
        <v>1050</v>
      </c>
      <c r="F216" s="408">
        <v>16</v>
      </c>
      <c r="G216" s="408">
        <v>0</v>
      </c>
      <c r="H216" s="408">
        <v>16</v>
      </c>
      <c r="I216" s="409">
        <v>468.87</v>
      </c>
    </row>
    <row r="217" spans="1:9" ht="27" customHeight="1">
      <c r="A217" s="406"/>
      <c r="B217" s="407" t="s">
        <v>83</v>
      </c>
      <c r="C217" s="410" t="s">
        <v>486</v>
      </c>
      <c r="D217" s="408">
        <v>1</v>
      </c>
      <c r="E217" s="409">
        <v>125</v>
      </c>
      <c r="F217" s="408">
        <v>10</v>
      </c>
      <c r="G217" s="408">
        <v>6</v>
      </c>
      <c r="H217" s="408">
        <v>16</v>
      </c>
      <c r="I217" s="409">
        <v>433.2</v>
      </c>
    </row>
    <row r="218" spans="1:9" ht="27" customHeight="1">
      <c r="A218" s="406"/>
      <c r="B218" s="407" t="s">
        <v>778</v>
      </c>
      <c r="C218" s="410" t="s">
        <v>121</v>
      </c>
      <c r="D218" s="408">
        <v>2</v>
      </c>
      <c r="E218" s="409">
        <v>388.93304999999998</v>
      </c>
      <c r="F218" s="408">
        <v>44</v>
      </c>
      <c r="G218" s="408">
        <v>10</v>
      </c>
      <c r="H218" s="408">
        <v>54</v>
      </c>
      <c r="I218" s="409">
        <v>881.2</v>
      </c>
    </row>
    <row r="219" spans="1:9" ht="27" customHeight="1">
      <c r="A219" s="406"/>
      <c r="B219" s="407" t="s">
        <v>782</v>
      </c>
      <c r="C219" s="410" t="s">
        <v>155</v>
      </c>
      <c r="D219" s="408">
        <v>1</v>
      </c>
      <c r="E219" s="409">
        <v>41.273800000000001</v>
      </c>
      <c r="F219" s="408">
        <v>22</v>
      </c>
      <c r="G219" s="408">
        <v>9</v>
      </c>
      <c r="H219" s="408">
        <v>31</v>
      </c>
      <c r="I219" s="409">
        <v>675</v>
      </c>
    </row>
    <row r="220" spans="1:9" ht="27" customHeight="1">
      <c r="A220" s="406"/>
      <c r="B220" s="407" t="s">
        <v>783</v>
      </c>
      <c r="C220" s="410" t="s">
        <v>156</v>
      </c>
      <c r="D220" s="408">
        <v>1</v>
      </c>
      <c r="E220" s="409">
        <v>19</v>
      </c>
      <c r="F220" s="408">
        <v>38</v>
      </c>
      <c r="G220" s="408">
        <v>22</v>
      </c>
      <c r="H220" s="408">
        <v>60</v>
      </c>
      <c r="I220" s="409">
        <v>733.5</v>
      </c>
    </row>
    <row r="221" spans="1:9" ht="27" customHeight="1">
      <c r="A221" s="406" t="s">
        <v>466</v>
      </c>
      <c r="B221" s="407" t="s">
        <v>40</v>
      </c>
      <c r="C221" s="410" t="s">
        <v>328</v>
      </c>
      <c r="D221" s="408">
        <v>1</v>
      </c>
      <c r="E221" s="409">
        <v>16</v>
      </c>
      <c r="F221" s="408">
        <v>10</v>
      </c>
      <c r="G221" s="408">
        <v>0</v>
      </c>
      <c r="H221" s="408">
        <v>10</v>
      </c>
      <c r="I221" s="409">
        <v>805</v>
      </c>
    </row>
    <row r="222" spans="1:9" ht="27" customHeight="1">
      <c r="A222" s="406"/>
      <c r="B222" s="407" t="s">
        <v>70</v>
      </c>
      <c r="C222" s="410" t="s">
        <v>785</v>
      </c>
      <c r="D222" s="408">
        <v>3</v>
      </c>
      <c r="E222" s="409">
        <v>31.5</v>
      </c>
      <c r="F222" s="408">
        <v>15</v>
      </c>
      <c r="G222" s="408">
        <v>1</v>
      </c>
      <c r="H222" s="408">
        <v>16</v>
      </c>
      <c r="I222" s="409">
        <v>772</v>
      </c>
    </row>
    <row r="223" spans="1:9" ht="27" customHeight="1">
      <c r="A223" s="724" t="s">
        <v>21</v>
      </c>
      <c r="B223" s="725" t="s">
        <v>95</v>
      </c>
      <c r="C223" s="726" t="s">
        <v>129</v>
      </c>
      <c r="D223" s="727">
        <v>2</v>
      </c>
      <c r="E223" s="728">
        <v>13</v>
      </c>
      <c r="F223" s="727">
        <v>12</v>
      </c>
      <c r="G223" s="727">
        <v>0</v>
      </c>
      <c r="H223" s="727">
        <v>12</v>
      </c>
      <c r="I223" s="728">
        <v>592.43000000000006</v>
      </c>
    </row>
    <row r="224" spans="1:9" ht="27" customHeight="1">
      <c r="A224" s="406"/>
      <c r="B224" s="407" t="s">
        <v>114</v>
      </c>
      <c r="C224" s="410" t="s">
        <v>131</v>
      </c>
      <c r="D224" s="408">
        <v>1</v>
      </c>
      <c r="E224" s="409">
        <v>31.65</v>
      </c>
      <c r="F224" s="408">
        <v>28</v>
      </c>
      <c r="G224" s="408">
        <v>47</v>
      </c>
      <c r="H224" s="408">
        <v>75</v>
      </c>
      <c r="I224" s="409">
        <v>307.58</v>
      </c>
    </row>
    <row r="225" spans="1:9" ht="27" customHeight="1">
      <c r="A225" s="406"/>
      <c r="B225" s="407" t="s">
        <v>82</v>
      </c>
      <c r="C225" s="410" t="s">
        <v>132</v>
      </c>
      <c r="D225" s="408">
        <v>2</v>
      </c>
      <c r="E225" s="409">
        <v>1075.0122550000001</v>
      </c>
      <c r="F225" s="408">
        <v>119</v>
      </c>
      <c r="G225" s="408">
        <v>320</v>
      </c>
      <c r="H225" s="408">
        <v>439</v>
      </c>
      <c r="I225" s="409">
        <v>8587.8499999999985</v>
      </c>
    </row>
    <row r="226" spans="1:9" ht="27" customHeight="1">
      <c r="A226" s="406"/>
      <c r="B226" s="407" t="s">
        <v>944</v>
      </c>
      <c r="C226" s="410" t="s">
        <v>1566</v>
      </c>
      <c r="D226" s="408">
        <v>1</v>
      </c>
      <c r="E226" s="409">
        <v>20</v>
      </c>
      <c r="F226" s="408">
        <v>7</v>
      </c>
      <c r="G226" s="408">
        <v>1</v>
      </c>
      <c r="H226" s="408">
        <v>8</v>
      </c>
      <c r="I226" s="409">
        <v>249</v>
      </c>
    </row>
    <row r="227" spans="1:9" ht="27" customHeight="1">
      <c r="A227" s="406"/>
      <c r="B227" s="407" t="s">
        <v>759</v>
      </c>
      <c r="C227" s="410" t="s">
        <v>791</v>
      </c>
      <c r="D227" s="408">
        <v>1</v>
      </c>
      <c r="E227" s="409">
        <v>32</v>
      </c>
      <c r="F227" s="408">
        <v>15</v>
      </c>
      <c r="G227" s="408">
        <v>7</v>
      </c>
      <c r="H227" s="408">
        <v>22</v>
      </c>
      <c r="I227" s="409">
        <v>704.5</v>
      </c>
    </row>
    <row r="228" spans="1:9" ht="27" customHeight="1">
      <c r="A228" s="406"/>
      <c r="B228" s="407" t="s">
        <v>31</v>
      </c>
      <c r="C228" s="410" t="s">
        <v>134</v>
      </c>
      <c r="D228" s="408">
        <v>2</v>
      </c>
      <c r="E228" s="409">
        <v>270</v>
      </c>
      <c r="F228" s="408">
        <v>46</v>
      </c>
      <c r="G228" s="408">
        <v>20</v>
      </c>
      <c r="H228" s="408">
        <v>66</v>
      </c>
      <c r="I228" s="409">
        <v>3225.72</v>
      </c>
    </row>
    <row r="229" spans="1:9" ht="27" customHeight="1">
      <c r="A229" s="406"/>
      <c r="B229" s="407" t="s">
        <v>73</v>
      </c>
      <c r="C229" s="410" t="s">
        <v>500</v>
      </c>
      <c r="D229" s="408">
        <v>1</v>
      </c>
      <c r="E229" s="409">
        <v>8.5</v>
      </c>
      <c r="F229" s="408">
        <v>5</v>
      </c>
      <c r="G229" s="408">
        <v>1</v>
      </c>
      <c r="H229" s="408">
        <v>6</v>
      </c>
      <c r="I229" s="409">
        <v>252.5</v>
      </c>
    </row>
    <row r="230" spans="1:9" ht="27" customHeight="1">
      <c r="A230" s="406"/>
      <c r="B230" s="407" t="s">
        <v>40</v>
      </c>
      <c r="C230" s="410" t="s">
        <v>328</v>
      </c>
      <c r="D230" s="408">
        <v>2</v>
      </c>
      <c r="E230" s="409">
        <v>27.45</v>
      </c>
      <c r="F230" s="408">
        <v>17</v>
      </c>
      <c r="G230" s="408">
        <v>0</v>
      </c>
      <c r="H230" s="408">
        <v>17</v>
      </c>
      <c r="I230" s="409">
        <v>1499</v>
      </c>
    </row>
    <row r="231" spans="1:9" ht="27" customHeight="1">
      <c r="A231" s="406"/>
      <c r="B231" s="407" t="s">
        <v>16</v>
      </c>
      <c r="C231" s="410" t="s">
        <v>490</v>
      </c>
      <c r="D231" s="408">
        <v>1</v>
      </c>
      <c r="E231" s="409">
        <v>10</v>
      </c>
      <c r="F231" s="408">
        <v>2</v>
      </c>
      <c r="G231" s="408">
        <v>0</v>
      </c>
      <c r="H231" s="408">
        <v>2</v>
      </c>
      <c r="I231" s="409">
        <v>127.5</v>
      </c>
    </row>
    <row r="232" spans="1:9" ht="27" customHeight="1">
      <c r="A232" s="406"/>
      <c r="B232" s="407" t="s">
        <v>1548</v>
      </c>
      <c r="C232" s="410" t="s">
        <v>1567</v>
      </c>
      <c r="D232" s="408">
        <v>1</v>
      </c>
      <c r="E232" s="409">
        <v>24</v>
      </c>
      <c r="F232" s="408">
        <v>15</v>
      </c>
      <c r="G232" s="408">
        <v>5</v>
      </c>
      <c r="H232" s="408">
        <v>20</v>
      </c>
      <c r="I232" s="409">
        <v>96</v>
      </c>
    </row>
    <row r="233" spans="1:9" ht="27" customHeight="1">
      <c r="A233" s="406"/>
      <c r="B233" s="407" t="s">
        <v>280</v>
      </c>
      <c r="C233" s="410" t="s">
        <v>495</v>
      </c>
      <c r="D233" s="408">
        <v>1</v>
      </c>
      <c r="E233" s="409">
        <v>21</v>
      </c>
      <c r="F233" s="408">
        <v>3</v>
      </c>
      <c r="G233" s="408">
        <v>0</v>
      </c>
      <c r="H233" s="408">
        <v>3</v>
      </c>
      <c r="I233" s="409">
        <v>200</v>
      </c>
    </row>
    <row r="234" spans="1:9" ht="27" customHeight="1">
      <c r="A234" s="406"/>
      <c r="B234" s="407" t="s">
        <v>77</v>
      </c>
      <c r="C234" s="410" t="s">
        <v>784</v>
      </c>
      <c r="D234" s="408">
        <v>3</v>
      </c>
      <c r="E234" s="409">
        <v>71.084000000000003</v>
      </c>
      <c r="F234" s="408">
        <v>40</v>
      </c>
      <c r="G234" s="408">
        <v>1</v>
      </c>
      <c r="H234" s="408">
        <v>41</v>
      </c>
      <c r="I234" s="409">
        <v>12348.45</v>
      </c>
    </row>
    <row r="235" spans="1:9" ht="27" customHeight="1">
      <c r="A235" s="406"/>
      <c r="B235" s="407" t="s">
        <v>45</v>
      </c>
      <c r="C235" s="410" t="s">
        <v>142</v>
      </c>
      <c r="D235" s="408">
        <v>1</v>
      </c>
      <c r="E235" s="409">
        <v>8</v>
      </c>
      <c r="F235" s="408">
        <v>15</v>
      </c>
      <c r="G235" s="408">
        <v>5</v>
      </c>
      <c r="H235" s="408">
        <v>20</v>
      </c>
      <c r="I235" s="409">
        <v>488.04</v>
      </c>
    </row>
    <row r="236" spans="1:9" ht="27" customHeight="1">
      <c r="A236" s="406"/>
      <c r="B236" s="407" t="s">
        <v>70</v>
      </c>
      <c r="C236" s="410" t="s">
        <v>785</v>
      </c>
      <c r="D236" s="408">
        <v>9</v>
      </c>
      <c r="E236" s="409">
        <v>100.9</v>
      </c>
      <c r="F236" s="408">
        <v>68</v>
      </c>
      <c r="G236" s="408">
        <v>4</v>
      </c>
      <c r="H236" s="408">
        <v>72</v>
      </c>
      <c r="I236" s="409">
        <v>1590.5400000000002</v>
      </c>
    </row>
    <row r="237" spans="1:9" ht="27" customHeight="1">
      <c r="A237" s="406"/>
      <c r="B237" s="407" t="s">
        <v>17</v>
      </c>
      <c r="C237" s="410" t="s">
        <v>149</v>
      </c>
      <c r="D237" s="408">
        <v>2</v>
      </c>
      <c r="E237" s="409">
        <v>44.5</v>
      </c>
      <c r="F237" s="408">
        <v>12</v>
      </c>
      <c r="G237" s="408">
        <v>1</v>
      </c>
      <c r="H237" s="408">
        <v>13</v>
      </c>
      <c r="I237" s="409">
        <v>291.5</v>
      </c>
    </row>
    <row r="238" spans="1:9" ht="27" customHeight="1">
      <c r="A238" s="406"/>
      <c r="B238" s="407" t="s">
        <v>769</v>
      </c>
      <c r="C238" s="410" t="s">
        <v>499</v>
      </c>
      <c r="D238" s="408">
        <v>1</v>
      </c>
      <c r="E238" s="409">
        <v>92.3</v>
      </c>
      <c r="F238" s="408">
        <v>11</v>
      </c>
      <c r="G238" s="408">
        <v>1</v>
      </c>
      <c r="H238" s="408">
        <v>12</v>
      </c>
      <c r="I238" s="409">
        <v>286</v>
      </c>
    </row>
    <row r="239" spans="1:9" ht="27" customHeight="1">
      <c r="A239" s="406"/>
      <c r="B239" s="407" t="s">
        <v>11</v>
      </c>
      <c r="C239" s="410" t="s">
        <v>384</v>
      </c>
      <c r="D239" s="408">
        <v>1</v>
      </c>
      <c r="E239" s="409">
        <v>1865.6</v>
      </c>
      <c r="F239" s="408">
        <v>15</v>
      </c>
      <c r="G239" s="408">
        <v>0</v>
      </c>
      <c r="H239" s="408">
        <v>15</v>
      </c>
      <c r="I239" s="409">
        <v>40636.22</v>
      </c>
    </row>
    <row r="240" spans="1:9" ht="27" customHeight="1">
      <c r="A240" s="406"/>
      <c r="B240" s="407" t="s">
        <v>783</v>
      </c>
      <c r="C240" s="410" t="s">
        <v>156</v>
      </c>
      <c r="D240" s="408">
        <v>1</v>
      </c>
      <c r="E240" s="409">
        <v>32.6</v>
      </c>
      <c r="F240" s="408">
        <v>4</v>
      </c>
      <c r="G240" s="408">
        <v>2</v>
      </c>
      <c r="H240" s="408">
        <v>6</v>
      </c>
      <c r="I240" s="409">
        <v>401</v>
      </c>
    </row>
    <row r="241" spans="1:9" ht="27" customHeight="1">
      <c r="A241" s="406" t="s">
        <v>71</v>
      </c>
      <c r="B241" s="407" t="s">
        <v>29</v>
      </c>
      <c r="C241" s="410" t="s">
        <v>366</v>
      </c>
      <c r="D241" s="408">
        <v>2</v>
      </c>
      <c r="E241" s="409">
        <v>52.6</v>
      </c>
      <c r="F241" s="408">
        <v>154</v>
      </c>
      <c r="G241" s="408">
        <v>32</v>
      </c>
      <c r="H241" s="408">
        <v>186</v>
      </c>
      <c r="I241" s="409">
        <v>1123</v>
      </c>
    </row>
    <row r="242" spans="1:9" ht="27" customHeight="1">
      <c r="A242" s="406"/>
      <c r="B242" s="407" t="s">
        <v>40</v>
      </c>
      <c r="C242" s="410" t="s">
        <v>328</v>
      </c>
      <c r="D242" s="408">
        <v>1</v>
      </c>
      <c r="E242" s="409">
        <v>140</v>
      </c>
      <c r="F242" s="408">
        <v>25</v>
      </c>
      <c r="G242" s="408">
        <v>10</v>
      </c>
      <c r="H242" s="408">
        <v>35</v>
      </c>
      <c r="I242" s="409">
        <v>4847</v>
      </c>
    </row>
    <row r="243" spans="1:9" ht="27" customHeight="1">
      <c r="A243" s="724"/>
      <c r="B243" s="725" t="s">
        <v>77</v>
      </c>
      <c r="C243" s="726" t="s">
        <v>784</v>
      </c>
      <c r="D243" s="727">
        <v>2</v>
      </c>
      <c r="E243" s="728">
        <v>63.5</v>
      </c>
      <c r="F243" s="727">
        <v>7</v>
      </c>
      <c r="G243" s="727">
        <v>3</v>
      </c>
      <c r="H243" s="727">
        <v>10</v>
      </c>
      <c r="I243" s="728">
        <v>7577.75</v>
      </c>
    </row>
    <row r="244" spans="1:9" ht="27" customHeight="1">
      <c r="A244" s="406"/>
      <c r="B244" s="407" t="s">
        <v>106</v>
      </c>
      <c r="C244" s="410" t="s">
        <v>413</v>
      </c>
      <c r="D244" s="408">
        <v>1</v>
      </c>
      <c r="E244" s="409">
        <v>252.6</v>
      </c>
      <c r="F244" s="408">
        <v>40</v>
      </c>
      <c r="G244" s="408">
        <v>60</v>
      </c>
      <c r="H244" s="408">
        <v>100</v>
      </c>
      <c r="I244" s="409">
        <v>1384.85</v>
      </c>
    </row>
    <row r="245" spans="1:9" ht="27" customHeight="1">
      <c r="A245" s="406"/>
      <c r="B245" s="407" t="s">
        <v>1550</v>
      </c>
      <c r="C245" s="410" t="s">
        <v>496</v>
      </c>
      <c r="D245" s="408">
        <v>3</v>
      </c>
      <c r="E245" s="409">
        <v>15.4</v>
      </c>
      <c r="F245" s="408">
        <v>7</v>
      </c>
      <c r="G245" s="408">
        <v>11</v>
      </c>
      <c r="H245" s="408">
        <v>18</v>
      </c>
      <c r="I245" s="409">
        <v>1307.1300000000001</v>
      </c>
    </row>
    <row r="246" spans="1:9" ht="27" customHeight="1">
      <c r="A246" s="406"/>
      <c r="B246" s="407" t="s">
        <v>23</v>
      </c>
      <c r="C246" s="410" t="s">
        <v>790</v>
      </c>
      <c r="D246" s="408">
        <v>2</v>
      </c>
      <c r="E246" s="409">
        <v>211.0805</v>
      </c>
      <c r="F246" s="408">
        <v>8</v>
      </c>
      <c r="G246" s="408">
        <v>0</v>
      </c>
      <c r="H246" s="408">
        <v>8</v>
      </c>
      <c r="I246" s="409">
        <v>19403.57</v>
      </c>
    </row>
    <row r="247" spans="1:9" ht="27" customHeight="1">
      <c r="A247" s="406" t="s">
        <v>470</v>
      </c>
      <c r="B247" s="407" t="s">
        <v>55</v>
      </c>
      <c r="C247" s="410" t="s">
        <v>133</v>
      </c>
      <c r="D247" s="408">
        <v>1</v>
      </c>
      <c r="E247" s="409">
        <v>12.5</v>
      </c>
      <c r="F247" s="408">
        <v>2</v>
      </c>
      <c r="G247" s="408">
        <v>0</v>
      </c>
      <c r="H247" s="408">
        <v>2</v>
      </c>
      <c r="I247" s="409">
        <v>199</v>
      </c>
    </row>
    <row r="248" spans="1:9" ht="27" customHeight="1">
      <c r="A248" s="406"/>
      <c r="B248" s="407" t="s">
        <v>70</v>
      </c>
      <c r="C248" s="410" t="s">
        <v>785</v>
      </c>
      <c r="D248" s="408">
        <v>6</v>
      </c>
      <c r="E248" s="409">
        <v>100.15</v>
      </c>
      <c r="F248" s="408">
        <v>23</v>
      </c>
      <c r="G248" s="408">
        <v>0</v>
      </c>
      <c r="H248" s="408">
        <v>23</v>
      </c>
      <c r="I248" s="409">
        <v>1213.5700000000002</v>
      </c>
    </row>
    <row r="249" spans="1:9" ht="27" customHeight="1">
      <c r="A249" s="406"/>
      <c r="B249" s="407" t="s">
        <v>76</v>
      </c>
      <c r="C249" s="410" t="s">
        <v>148</v>
      </c>
      <c r="D249" s="408">
        <v>1</v>
      </c>
      <c r="E249" s="409">
        <v>25.5</v>
      </c>
      <c r="F249" s="408">
        <v>21</v>
      </c>
      <c r="G249" s="408">
        <v>2</v>
      </c>
      <c r="H249" s="408">
        <v>23</v>
      </c>
      <c r="I249" s="409">
        <v>492.38</v>
      </c>
    </row>
    <row r="250" spans="1:9" ht="27" customHeight="1">
      <c r="A250" s="406" t="s">
        <v>14</v>
      </c>
      <c r="B250" s="407" t="s">
        <v>116</v>
      </c>
      <c r="C250" s="410" t="s">
        <v>501</v>
      </c>
      <c r="D250" s="408">
        <v>1</v>
      </c>
      <c r="E250" s="409">
        <v>227</v>
      </c>
      <c r="F250" s="408">
        <v>14</v>
      </c>
      <c r="G250" s="408">
        <v>5</v>
      </c>
      <c r="H250" s="408">
        <v>19</v>
      </c>
      <c r="I250" s="409">
        <v>472.62</v>
      </c>
    </row>
    <row r="251" spans="1:9" ht="27" customHeight="1">
      <c r="A251" s="406"/>
      <c r="B251" s="407" t="s">
        <v>44</v>
      </c>
      <c r="C251" s="410" t="s">
        <v>789</v>
      </c>
      <c r="D251" s="408">
        <v>1</v>
      </c>
      <c r="E251" s="409">
        <v>38</v>
      </c>
      <c r="F251" s="408">
        <v>0</v>
      </c>
      <c r="G251" s="408">
        <v>0</v>
      </c>
      <c r="H251" s="408">
        <v>0</v>
      </c>
      <c r="I251" s="409">
        <v>185.99600000000001</v>
      </c>
    </row>
    <row r="252" spans="1:9" ht="27" customHeight="1">
      <c r="A252" s="406"/>
      <c r="B252" s="407" t="s">
        <v>253</v>
      </c>
      <c r="C252" s="410" t="s">
        <v>799</v>
      </c>
      <c r="D252" s="408">
        <v>1</v>
      </c>
      <c r="E252" s="409">
        <v>5.55</v>
      </c>
      <c r="F252" s="408">
        <v>6</v>
      </c>
      <c r="G252" s="408">
        <v>11</v>
      </c>
      <c r="H252" s="408">
        <v>17</v>
      </c>
      <c r="I252" s="409">
        <v>68.760000000000005</v>
      </c>
    </row>
    <row r="253" spans="1:9" ht="27" customHeight="1">
      <c r="A253" s="406"/>
      <c r="B253" s="407" t="s">
        <v>1186</v>
      </c>
      <c r="C253" s="410" t="s">
        <v>1202</v>
      </c>
      <c r="D253" s="408">
        <v>1</v>
      </c>
      <c r="E253" s="409">
        <v>35</v>
      </c>
      <c r="F253" s="408">
        <v>14</v>
      </c>
      <c r="G253" s="408">
        <v>3</v>
      </c>
      <c r="H253" s="408">
        <v>17</v>
      </c>
      <c r="I253" s="409">
        <v>667.96</v>
      </c>
    </row>
    <row r="254" spans="1:9" ht="27" customHeight="1">
      <c r="A254" s="406"/>
      <c r="B254" s="407" t="s">
        <v>1187</v>
      </c>
      <c r="C254" s="410" t="s">
        <v>1199</v>
      </c>
      <c r="D254" s="408">
        <v>1</v>
      </c>
      <c r="E254" s="409">
        <v>22.7</v>
      </c>
      <c r="F254" s="408">
        <v>7</v>
      </c>
      <c r="G254" s="408">
        <v>2</v>
      </c>
      <c r="H254" s="408">
        <v>9</v>
      </c>
      <c r="I254" s="409">
        <v>327.42</v>
      </c>
    </row>
    <row r="255" spans="1:9" ht="27" customHeight="1">
      <c r="A255" s="406"/>
      <c r="B255" s="407" t="s">
        <v>762</v>
      </c>
      <c r="C255" s="410" t="s">
        <v>339</v>
      </c>
      <c r="D255" s="408">
        <v>1</v>
      </c>
      <c r="E255" s="409">
        <v>16.600000000000001</v>
      </c>
      <c r="F255" s="408">
        <v>10</v>
      </c>
      <c r="G255" s="408">
        <v>0</v>
      </c>
      <c r="H255" s="408">
        <v>10</v>
      </c>
      <c r="I255" s="409">
        <v>113</v>
      </c>
    </row>
    <row r="256" spans="1:9" ht="27" customHeight="1">
      <c r="A256" s="406"/>
      <c r="B256" s="407" t="s">
        <v>763</v>
      </c>
      <c r="C256" s="410" t="s">
        <v>481</v>
      </c>
      <c r="D256" s="408">
        <v>1</v>
      </c>
      <c r="E256" s="409">
        <v>14.2</v>
      </c>
      <c r="F256" s="408">
        <v>10</v>
      </c>
      <c r="G256" s="408">
        <v>10</v>
      </c>
      <c r="H256" s="408">
        <v>20</v>
      </c>
      <c r="I256" s="409">
        <v>68.5</v>
      </c>
    </row>
    <row r="257" spans="1:9" ht="27" customHeight="1">
      <c r="A257" s="406"/>
      <c r="B257" s="407" t="s">
        <v>64</v>
      </c>
      <c r="C257" s="410" t="s">
        <v>138</v>
      </c>
      <c r="D257" s="408">
        <v>1</v>
      </c>
      <c r="E257" s="409">
        <v>33</v>
      </c>
      <c r="F257" s="408">
        <v>12</v>
      </c>
      <c r="G257" s="408">
        <v>8</v>
      </c>
      <c r="H257" s="408">
        <v>20</v>
      </c>
      <c r="I257" s="409">
        <v>194.95</v>
      </c>
    </row>
    <row r="258" spans="1:9" ht="27" customHeight="1">
      <c r="A258" s="406"/>
      <c r="B258" s="407" t="s">
        <v>49</v>
      </c>
      <c r="C258" s="410" t="s">
        <v>140</v>
      </c>
      <c r="D258" s="408">
        <v>1</v>
      </c>
      <c r="E258" s="409">
        <v>8.6</v>
      </c>
      <c r="F258" s="408">
        <v>4</v>
      </c>
      <c r="G258" s="408">
        <v>0</v>
      </c>
      <c r="H258" s="408">
        <v>4</v>
      </c>
      <c r="I258" s="409">
        <v>257.70999999999998</v>
      </c>
    </row>
    <row r="259" spans="1:9" ht="27" customHeight="1">
      <c r="A259" s="406"/>
      <c r="B259" s="407" t="s">
        <v>24</v>
      </c>
      <c r="C259" s="410" t="s">
        <v>141</v>
      </c>
      <c r="D259" s="408">
        <v>1</v>
      </c>
      <c r="E259" s="409">
        <v>53</v>
      </c>
      <c r="F259" s="408">
        <v>10</v>
      </c>
      <c r="G259" s="408">
        <v>0</v>
      </c>
      <c r="H259" s="408">
        <v>10</v>
      </c>
      <c r="I259" s="409">
        <v>483.84</v>
      </c>
    </row>
    <row r="260" spans="1:9" ht="27" customHeight="1">
      <c r="A260" s="406"/>
      <c r="B260" s="407" t="s">
        <v>70</v>
      </c>
      <c r="C260" s="410" t="s">
        <v>785</v>
      </c>
      <c r="D260" s="408">
        <v>3</v>
      </c>
      <c r="E260" s="409">
        <v>90.1</v>
      </c>
      <c r="F260" s="408">
        <v>47</v>
      </c>
      <c r="G260" s="408">
        <v>20</v>
      </c>
      <c r="H260" s="408">
        <v>67</v>
      </c>
      <c r="I260" s="409">
        <v>550.24</v>
      </c>
    </row>
    <row r="261" spans="1:9" ht="27" customHeight="1">
      <c r="A261" s="406"/>
      <c r="B261" s="407" t="s">
        <v>13</v>
      </c>
      <c r="C261" s="410" t="s">
        <v>145</v>
      </c>
      <c r="D261" s="408">
        <v>1</v>
      </c>
      <c r="E261" s="409">
        <v>19.72</v>
      </c>
      <c r="F261" s="408">
        <v>25</v>
      </c>
      <c r="G261" s="408">
        <v>5</v>
      </c>
      <c r="H261" s="408">
        <v>30</v>
      </c>
      <c r="I261" s="409">
        <v>136.30000000000001</v>
      </c>
    </row>
    <row r="262" spans="1:9" ht="27" customHeight="1">
      <c r="A262" s="406"/>
      <c r="B262" s="407" t="s">
        <v>76</v>
      </c>
      <c r="C262" s="410" t="s">
        <v>148</v>
      </c>
      <c r="D262" s="408">
        <v>1</v>
      </c>
      <c r="E262" s="409">
        <v>24</v>
      </c>
      <c r="F262" s="408">
        <v>5</v>
      </c>
      <c r="G262" s="408">
        <v>0</v>
      </c>
      <c r="H262" s="408">
        <v>5</v>
      </c>
      <c r="I262" s="409">
        <v>64.88</v>
      </c>
    </row>
    <row r="263" spans="1:9" ht="27" customHeight="1">
      <c r="A263" s="724"/>
      <c r="B263" s="725" t="s">
        <v>17</v>
      </c>
      <c r="C263" s="726" t="s">
        <v>149</v>
      </c>
      <c r="D263" s="727">
        <v>1</v>
      </c>
      <c r="E263" s="728">
        <v>30</v>
      </c>
      <c r="F263" s="727">
        <v>14</v>
      </c>
      <c r="G263" s="727">
        <v>0</v>
      </c>
      <c r="H263" s="727">
        <v>14</v>
      </c>
      <c r="I263" s="728">
        <v>449</v>
      </c>
    </row>
    <row r="264" spans="1:9" ht="27" customHeight="1">
      <c r="A264" s="406"/>
      <c r="B264" s="407" t="s">
        <v>773</v>
      </c>
      <c r="C264" s="410" t="s">
        <v>796</v>
      </c>
      <c r="D264" s="408">
        <v>1</v>
      </c>
      <c r="E264" s="409">
        <v>22.6</v>
      </c>
      <c r="F264" s="408">
        <v>7</v>
      </c>
      <c r="G264" s="408">
        <v>3</v>
      </c>
      <c r="H264" s="408">
        <v>10</v>
      </c>
      <c r="I264" s="409">
        <v>177.98</v>
      </c>
    </row>
    <row r="265" spans="1:9" ht="27" customHeight="1">
      <c r="A265" s="406"/>
      <c r="B265" s="407" t="s">
        <v>80</v>
      </c>
      <c r="C265" s="410" t="s">
        <v>418</v>
      </c>
      <c r="D265" s="408">
        <v>1</v>
      </c>
      <c r="E265" s="409">
        <v>10</v>
      </c>
      <c r="F265" s="408">
        <v>30</v>
      </c>
      <c r="G265" s="408">
        <v>20</v>
      </c>
      <c r="H265" s="408">
        <v>50</v>
      </c>
      <c r="I265" s="409">
        <v>40</v>
      </c>
    </row>
    <row r="266" spans="1:9" ht="27" customHeight="1">
      <c r="A266" s="406"/>
      <c r="B266" s="407" t="s">
        <v>104</v>
      </c>
      <c r="C266" s="410" t="s">
        <v>151</v>
      </c>
      <c r="D266" s="408">
        <v>1</v>
      </c>
      <c r="E266" s="409">
        <v>65</v>
      </c>
      <c r="F266" s="408">
        <v>28</v>
      </c>
      <c r="G266" s="408">
        <v>40</v>
      </c>
      <c r="H266" s="408">
        <v>68</v>
      </c>
      <c r="I266" s="409">
        <v>66.569999999999993</v>
      </c>
    </row>
    <row r="267" spans="1:9" ht="27" customHeight="1">
      <c r="A267" s="406" t="s">
        <v>475</v>
      </c>
      <c r="B267" s="407" t="s">
        <v>50</v>
      </c>
      <c r="C267" s="410" t="s">
        <v>128</v>
      </c>
      <c r="D267" s="408">
        <v>10</v>
      </c>
      <c r="E267" s="409">
        <v>80.917037000000008</v>
      </c>
      <c r="F267" s="408">
        <v>25</v>
      </c>
      <c r="G267" s="408">
        <v>0</v>
      </c>
      <c r="H267" s="408">
        <v>25</v>
      </c>
      <c r="I267" s="409">
        <v>2828</v>
      </c>
    </row>
    <row r="268" spans="1:9" ht="27" customHeight="1">
      <c r="A268" s="406"/>
      <c r="B268" s="407" t="s">
        <v>98</v>
      </c>
      <c r="C268" s="410" t="s">
        <v>130</v>
      </c>
      <c r="D268" s="408">
        <v>2</v>
      </c>
      <c r="E268" s="409">
        <v>8.6999999999999993</v>
      </c>
      <c r="F268" s="408">
        <v>5</v>
      </c>
      <c r="G268" s="408">
        <v>0</v>
      </c>
      <c r="H268" s="408">
        <v>5</v>
      </c>
      <c r="I268" s="409">
        <v>913</v>
      </c>
    </row>
    <row r="269" spans="1:9" ht="27" customHeight="1">
      <c r="A269" s="406"/>
      <c r="B269" s="407" t="s">
        <v>273</v>
      </c>
      <c r="C269" s="410" t="s">
        <v>274</v>
      </c>
      <c r="D269" s="408">
        <v>1</v>
      </c>
      <c r="E269" s="409">
        <v>35</v>
      </c>
      <c r="F269" s="408">
        <v>5</v>
      </c>
      <c r="G269" s="408">
        <v>2</v>
      </c>
      <c r="H269" s="408">
        <v>7</v>
      </c>
      <c r="I269" s="409">
        <v>69.13</v>
      </c>
    </row>
    <row r="270" spans="1:9" ht="27" customHeight="1">
      <c r="A270" s="406"/>
      <c r="B270" s="407" t="s">
        <v>70</v>
      </c>
      <c r="C270" s="410" t="s">
        <v>785</v>
      </c>
      <c r="D270" s="408">
        <v>2</v>
      </c>
      <c r="E270" s="409">
        <v>50.5</v>
      </c>
      <c r="F270" s="408">
        <v>10</v>
      </c>
      <c r="G270" s="408">
        <v>4</v>
      </c>
      <c r="H270" s="408">
        <v>14</v>
      </c>
      <c r="I270" s="409">
        <v>422.82</v>
      </c>
    </row>
    <row r="271" spans="1:9" ht="27" customHeight="1">
      <c r="A271" s="406" t="s">
        <v>419</v>
      </c>
      <c r="B271" s="407" t="s">
        <v>68</v>
      </c>
      <c r="C271" s="410" t="s">
        <v>135</v>
      </c>
      <c r="D271" s="408">
        <v>1</v>
      </c>
      <c r="E271" s="409">
        <v>3.4725000000000001</v>
      </c>
      <c r="F271" s="408">
        <v>3</v>
      </c>
      <c r="G271" s="408">
        <v>2</v>
      </c>
      <c r="H271" s="408">
        <v>5</v>
      </c>
      <c r="I271" s="409">
        <v>191.5</v>
      </c>
    </row>
    <row r="272" spans="1:9" ht="27" customHeight="1">
      <c r="A272" s="406"/>
      <c r="B272" s="407" t="s">
        <v>24</v>
      </c>
      <c r="C272" s="410" t="s">
        <v>141</v>
      </c>
      <c r="D272" s="408">
        <v>1</v>
      </c>
      <c r="E272" s="409">
        <v>5.84</v>
      </c>
      <c r="F272" s="408">
        <v>3</v>
      </c>
      <c r="G272" s="408">
        <v>2</v>
      </c>
      <c r="H272" s="408">
        <v>5</v>
      </c>
      <c r="I272" s="409">
        <v>121</v>
      </c>
    </row>
    <row r="273" spans="1:9" ht="27" customHeight="1">
      <c r="A273" s="406" t="s">
        <v>341</v>
      </c>
      <c r="B273" s="407" t="s">
        <v>77</v>
      </c>
      <c r="C273" s="410" t="s">
        <v>784</v>
      </c>
      <c r="D273" s="408">
        <v>1</v>
      </c>
      <c r="E273" s="409">
        <v>23.3</v>
      </c>
      <c r="F273" s="408">
        <v>4</v>
      </c>
      <c r="G273" s="408">
        <v>0</v>
      </c>
      <c r="H273" s="408">
        <v>4</v>
      </c>
      <c r="I273" s="409">
        <v>1744.97</v>
      </c>
    </row>
    <row r="274" spans="1:9" ht="27" customHeight="1">
      <c r="A274" s="406"/>
      <c r="B274" s="407" t="s">
        <v>23</v>
      </c>
      <c r="C274" s="410" t="s">
        <v>790</v>
      </c>
      <c r="D274" s="408">
        <v>3</v>
      </c>
      <c r="E274" s="409">
        <v>2768.2603220000001</v>
      </c>
      <c r="F274" s="408">
        <v>12</v>
      </c>
      <c r="G274" s="408">
        <v>0</v>
      </c>
      <c r="H274" s="408">
        <v>12</v>
      </c>
      <c r="I274" s="409">
        <v>239870.568</v>
      </c>
    </row>
    <row r="275" spans="1:9" ht="27" customHeight="1">
      <c r="A275" s="406" t="s">
        <v>8</v>
      </c>
      <c r="B275" s="407" t="s">
        <v>115</v>
      </c>
      <c r="C275" s="410" t="s">
        <v>126</v>
      </c>
      <c r="D275" s="408">
        <v>1</v>
      </c>
      <c r="E275" s="409">
        <v>944.76</v>
      </c>
      <c r="F275" s="408">
        <v>110</v>
      </c>
      <c r="G275" s="408">
        <v>190</v>
      </c>
      <c r="H275" s="408">
        <v>300</v>
      </c>
      <c r="I275" s="409">
        <v>3780.32</v>
      </c>
    </row>
    <row r="276" spans="1:9" ht="27" customHeight="1">
      <c r="A276" s="406"/>
      <c r="B276" s="407" t="s">
        <v>82</v>
      </c>
      <c r="C276" s="410" t="s">
        <v>132</v>
      </c>
      <c r="D276" s="408">
        <v>2</v>
      </c>
      <c r="E276" s="409">
        <v>80.260500000000008</v>
      </c>
      <c r="F276" s="408">
        <v>82</v>
      </c>
      <c r="G276" s="408">
        <v>45</v>
      </c>
      <c r="H276" s="408">
        <v>127</v>
      </c>
      <c r="I276" s="409">
        <v>657.62</v>
      </c>
    </row>
    <row r="277" spans="1:9" ht="27" customHeight="1">
      <c r="A277" s="406"/>
      <c r="B277" s="407" t="s">
        <v>250</v>
      </c>
      <c r="C277" s="410" t="s">
        <v>385</v>
      </c>
      <c r="D277" s="408">
        <v>2</v>
      </c>
      <c r="E277" s="409">
        <v>3509</v>
      </c>
      <c r="F277" s="408">
        <v>153</v>
      </c>
      <c r="G277" s="408">
        <v>48</v>
      </c>
      <c r="H277" s="408">
        <v>201</v>
      </c>
      <c r="I277" s="409">
        <v>15796.59</v>
      </c>
    </row>
    <row r="278" spans="1:9" ht="27" customHeight="1">
      <c r="A278" s="406"/>
      <c r="B278" s="407" t="s">
        <v>251</v>
      </c>
      <c r="C278" s="410" t="s">
        <v>258</v>
      </c>
      <c r="D278" s="408">
        <v>1</v>
      </c>
      <c r="E278" s="409">
        <v>6</v>
      </c>
      <c r="F278" s="408">
        <v>8</v>
      </c>
      <c r="G278" s="408">
        <v>2</v>
      </c>
      <c r="H278" s="408">
        <v>10</v>
      </c>
      <c r="I278" s="409">
        <v>123.73</v>
      </c>
    </row>
    <row r="279" spans="1:9" ht="27" customHeight="1">
      <c r="A279" s="406"/>
      <c r="B279" s="407" t="s">
        <v>44</v>
      </c>
      <c r="C279" s="410" t="s">
        <v>789</v>
      </c>
      <c r="D279" s="408">
        <v>2</v>
      </c>
      <c r="E279" s="409">
        <v>180.7</v>
      </c>
      <c r="F279" s="408">
        <v>96</v>
      </c>
      <c r="G279" s="408">
        <v>185</v>
      </c>
      <c r="H279" s="408">
        <v>281</v>
      </c>
      <c r="I279" s="409">
        <v>303.14</v>
      </c>
    </row>
    <row r="280" spans="1:9" ht="27" customHeight="1">
      <c r="A280" s="406"/>
      <c r="B280" s="407" t="s">
        <v>232</v>
      </c>
      <c r="C280" s="410" t="s">
        <v>249</v>
      </c>
      <c r="D280" s="408">
        <v>1</v>
      </c>
      <c r="E280" s="409">
        <v>263.25196079</v>
      </c>
      <c r="F280" s="408">
        <v>40</v>
      </c>
      <c r="G280" s="408">
        <v>50</v>
      </c>
      <c r="H280" s="408">
        <v>90</v>
      </c>
      <c r="I280" s="409">
        <v>438.77</v>
      </c>
    </row>
    <row r="281" spans="1:9" ht="27" customHeight="1">
      <c r="A281" s="406"/>
      <c r="B281" s="407" t="s">
        <v>271</v>
      </c>
      <c r="C281" s="410" t="s">
        <v>1568</v>
      </c>
      <c r="D281" s="408">
        <v>1</v>
      </c>
      <c r="E281" s="409">
        <v>75.400000000000006</v>
      </c>
      <c r="F281" s="408">
        <v>40</v>
      </c>
      <c r="G281" s="408">
        <v>20</v>
      </c>
      <c r="H281" s="408">
        <v>60</v>
      </c>
      <c r="I281" s="409">
        <v>474.1</v>
      </c>
    </row>
    <row r="282" spans="1:9" ht="27" customHeight="1">
      <c r="A282" s="406"/>
      <c r="B282" s="407" t="s">
        <v>31</v>
      </c>
      <c r="C282" s="410" t="s">
        <v>134</v>
      </c>
      <c r="D282" s="408">
        <v>1</v>
      </c>
      <c r="E282" s="409">
        <v>4.46</v>
      </c>
      <c r="F282" s="408">
        <v>3</v>
      </c>
      <c r="G282" s="408">
        <v>2</v>
      </c>
      <c r="H282" s="408">
        <v>5</v>
      </c>
      <c r="I282" s="409">
        <v>348</v>
      </c>
    </row>
    <row r="283" spans="1:9" ht="27" customHeight="1">
      <c r="A283" s="724"/>
      <c r="B283" s="725" t="s">
        <v>1186</v>
      </c>
      <c r="C283" s="726" t="s">
        <v>1202</v>
      </c>
      <c r="D283" s="727">
        <v>1</v>
      </c>
      <c r="E283" s="728">
        <v>65.7</v>
      </c>
      <c r="F283" s="727">
        <v>9</v>
      </c>
      <c r="G283" s="727">
        <v>4</v>
      </c>
      <c r="H283" s="727">
        <v>13</v>
      </c>
      <c r="I283" s="728">
        <v>241.6</v>
      </c>
    </row>
    <row r="284" spans="1:9" ht="27" customHeight="1">
      <c r="A284" s="406"/>
      <c r="B284" s="407" t="s">
        <v>68</v>
      </c>
      <c r="C284" s="410" t="s">
        <v>135</v>
      </c>
      <c r="D284" s="408">
        <v>4</v>
      </c>
      <c r="E284" s="409">
        <v>31.939999999999998</v>
      </c>
      <c r="F284" s="408">
        <v>32</v>
      </c>
      <c r="G284" s="408">
        <v>19</v>
      </c>
      <c r="H284" s="408">
        <v>51</v>
      </c>
      <c r="I284" s="409">
        <v>282.5</v>
      </c>
    </row>
    <row r="285" spans="1:9" ht="27" customHeight="1">
      <c r="A285" s="406"/>
      <c r="B285" s="407" t="s">
        <v>236</v>
      </c>
      <c r="C285" s="410" t="s">
        <v>412</v>
      </c>
      <c r="D285" s="408">
        <v>1</v>
      </c>
      <c r="E285" s="409">
        <v>50</v>
      </c>
      <c r="F285" s="408">
        <v>3</v>
      </c>
      <c r="G285" s="408">
        <v>3</v>
      </c>
      <c r="H285" s="408">
        <v>6</v>
      </c>
      <c r="I285" s="409">
        <v>53.6</v>
      </c>
    </row>
    <row r="286" spans="1:9" ht="27" customHeight="1">
      <c r="A286" s="406"/>
      <c r="B286" s="407" t="s">
        <v>29</v>
      </c>
      <c r="C286" s="410" t="s">
        <v>366</v>
      </c>
      <c r="D286" s="408">
        <v>2</v>
      </c>
      <c r="E286" s="409">
        <v>145</v>
      </c>
      <c r="F286" s="408">
        <v>86</v>
      </c>
      <c r="G286" s="408">
        <v>38</v>
      </c>
      <c r="H286" s="408">
        <v>124</v>
      </c>
      <c r="I286" s="409">
        <v>328.83</v>
      </c>
    </row>
    <row r="287" spans="1:9" ht="27" customHeight="1">
      <c r="A287" s="406"/>
      <c r="B287" s="407" t="s">
        <v>762</v>
      </c>
      <c r="C287" s="410" t="s">
        <v>339</v>
      </c>
      <c r="D287" s="408">
        <v>1</v>
      </c>
      <c r="E287" s="409">
        <v>117.82304979000001</v>
      </c>
      <c r="F287" s="408">
        <v>60</v>
      </c>
      <c r="G287" s="408">
        <v>0</v>
      </c>
      <c r="H287" s="408">
        <v>60</v>
      </c>
      <c r="I287" s="409">
        <v>318.39999999999998</v>
      </c>
    </row>
    <row r="288" spans="1:9" ht="27" customHeight="1">
      <c r="A288" s="406"/>
      <c r="B288" s="407" t="s">
        <v>763</v>
      </c>
      <c r="C288" s="410" t="s">
        <v>481</v>
      </c>
      <c r="D288" s="408">
        <v>2</v>
      </c>
      <c r="E288" s="409">
        <v>154.44</v>
      </c>
      <c r="F288" s="408">
        <v>30</v>
      </c>
      <c r="G288" s="408">
        <v>35</v>
      </c>
      <c r="H288" s="408">
        <v>65</v>
      </c>
      <c r="I288" s="409">
        <v>277.5</v>
      </c>
    </row>
    <row r="289" spans="1:9" ht="27" customHeight="1">
      <c r="A289" s="406"/>
      <c r="B289" s="407" t="s">
        <v>16</v>
      </c>
      <c r="C289" s="410" t="s">
        <v>490</v>
      </c>
      <c r="D289" s="408">
        <v>1</v>
      </c>
      <c r="E289" s="409">
        <v>15</v>
      </c>
      <c r="F289" s="408">
        <v>10</v>
      </c>
      <c r="G289" s="408">
        <v>5</v>
      </c>
      <c r="H289" s="408">
        <v>15</v>
      </c>
      <c r="I289" s="409">
        <v>470</v>
      </c>
    </row>
    <row r="290" spans="1:9" ht="27" customHeight="1">
      <c r="A290" s="406"/>
      <c r="B290" s="407" t="s">
        <v>72</v>
      </c>
      <c r="C290" s="410" t="s">
        <v>137</v>
      </c>
      <c r="D290" s="408">
        <v>2</v>
      </c>
      <c r="E290" s="409">
        <v>53.170178</v>
      </c>
      <c r="F290" s="408">
        <v>23</v>
      </c>
      <c r="G290" s="408">
        <v>5</v>
      </c>
      <c r="H290" s="408">
        <v>28</v>
      </c>
      <c r="I290" s="409">
        <v>578.80999999999995</v>
      </c>
    </row>
    <row r="291" spans="1:9" ht="27" customHeight="1">
      <c r="A291" s="406"/>
      <c r="B291" s="407" t="s">
        <v>74</v>
      </c>
      <c r="C291" s="410" t="s">
        <v>948</v>
      </c>
      <c r="D291" s="408">
        <v>2</v>
      </c>
      <c r="E291" s="409">
        <v>109.17</v>
      </c>
      <c r="F291" s="408">
        <v>11</v>
      </c>
      <c r="G291" s="408">
        <v>19</v>
      </c>
      <c r="H291" s="408">
        <v>30</v>
      </c>
      <c r="I291" s="409">
        <v>289.75</v>
      </c>
    </row>
    <row r="292" spans="1:9" ht="27" customHeight="1">
      <c r="A292" s="406"/>
      <c r="B292" s="407" t="s">
        <v>1549</v>
      </c>
      <c r="C292" s="410" t="s">
        <v>1201</v>
      </c>
      <c r="D292" s="408">
        <v>1</v>
      </c>
      <c r="E292" s="409">
        <v>64.8</v>
      </c>
      <c r="F292" s="408">
        <v>18</v>
      </c>
      <c r="G292" s="408">
        <v>23</v>
      </c>
      <c r="H292" s="408">
        <v>41</v>
      </c>
      <c r="I292" s="409">
        <v>321.7</v>
      </c>
    </row>
    <row r="293" spans="1:9" ht="27" customHeight="1">
      <c r="A293" s="406"/>
      <c r="B293" s="407" t="s">
        <v>89</v>
      </c>
      <c r="C293" s="410" t="s">
        <v>489</v>
      </c>
      <c r="D293" s="408">
        <v>1</v>
      </c>
      <c r="E293" s="409">
        <v>10</v>
      </c>
      <c r="F293" s="408">
        <v>7</v>
      </c>
      <c r="G293" s="408">
        <v>4</v>
      </c>
      <c r="H293" s="408">
        <v>11</v>
      </c>
      <c r="I293" s="409">
        <v>51</v>
      </c>
    </row>
    <row r="294" spans="1:9" ht="27" customHeight="1">
      <c r="A294" s="406"/>
      <c r="B294" s="407" t="s">
        <v>51</v>
      </c>
      <c r="C294" s="410" t="s">
        <v>112</v>
      </c>
      <c r="D294" s="408">
        <v>1</v>
      </c>
      <c r="E294" s="409">
        <v>9.3000000000000007</v>
      </c>
      <c r="F294" s="408">
        <v>6</v>
      </c>
      <c r="G294" s="408">
        <v>5</v>
      </c>
      <c r="H294" s="408">
        <v>11</v>
      </c>
      <c r="I294" s="409">
        <v>61.27</v>
      </c>
    </row>
    <row r="295" spans="1:9" ht="27" customHeight="1">
      <c r="A295" s="406"/>
      <c r="B295" s="407" t="s">
        <v>60</v>
      </c>
      <c r="C295" s="410" t="s">
        <v>139</v>
      </c>
      <c r="D295" s="408">
        <v>1</v>
      </c>
      <c r="E295" s="409">
        <v>52.3</v>
      </c>
      <c r="F295" s="408">
        <v>0</v>
      </c>
      <c r="G295" s="408">
        <v>4</v>
      </c>
      <c r="H295" s="408">
        <v>4</v>
      </c>
      <c r="I295" s="409">
        <v>76.84</v>
      </c>
    </row>
    <row r="296" spans="1:9" ht="27" customHeight="1">
      <c r="A296" s="406"/>
      <c r="B296" s="407" t="s">
        <v>49</v>
      </c>
      <c r="C296" s="410" t="s">
        <v>140</v>
      </c>
      <c r="D296" s="408">
        <v>4</v>
      </c>
      <c r="E296" s="409">
        <v>117.6</v>
      </c>
      <c r="F296" s="408">
        <v>134</v>
      </c>
      <c r="G296" s="408">
        <v>70</v>
      </c>
      <c r="H296" s="408">
        <v>204</v>
      </c>
      <c r="I296" s="409">
        <v>1380.15</v>
      </c>
    </row>
    <row r="297" spans="1:9" ht="27" customHeight="1">
      <c r="A297" s="406"/>
      <c r="B297" s="407" t="s">
        <v>24</v>
      </c>
      <c r="C297" s="410" t="s">
        <v>141</v>
      </c>
      <c r="D297" s="408">
        <v>1</v>
      </c>
      <c r="E297" s="409">
        <v>90</v>
      </c>
      <c r="F297" s="408">
        <v>30</v>
      </c>
      <c r="G297" s="408">
        <v>12</v>
      </c>
      <c r="H297" s="408">
        <v>42</v>
      </c>
      <c r="I297" s="409">
        <v>4995.8100000000004</v>
      </c>
    </row>
    <row r="298" spans="1:9" ht="27" customHeight="1">
      <c r="A298" s="406"/>
      <c r="B298" s="407" t="s">
        <v>45</v>
      </c>
      <c r="C298" s="410" t="s">
        <v>142</v>
      </c>
      <c r="D298" s="408">
        <v>3</v>
      </c>
      <c r="E298" s="409">
        <v>86</v>
      </c>
      <c r="F298" s="408">
        <v>82</v>
      </c>
      <c r="G298" s="408">
        <v>57</v>
      </c>
      <c r="H298" s="408">
        <v>139</v>
      </c>
      <c r="I298" s="409">
        <v>2625.27</v>
      </c>
    </row>
    <row r="299" spans="1:9" ht="27" customHeight="1">
      <c r="A299" s="406"/>
      <c r="B299" s="407" t="s">
        <v>70</v>
      </c>
      <c r="C299" s="410" t="s">
        <v>785</v>
      </c>
      <c r="D299" s="408">
        <v>4</v>
      </c>
      <c r="E299" s="409">
        <v>132.13183125</v>
      </c>
      <c r="F299" s="408">
        <v>29</v>
      </c>
      <c r="G299" s="408">
        <v>6</v>
      </c>
      <c r="H299" s="408">
        <v>35</v>
      </c>
      <c r="I299" s="409">
        <v>863.97</v>
      </c>
    </row>
    <row r="300" spans="1:9" ht="27" customHeight="1">
      <c r="A300" s="406"/>
      <c r="B300" s="407" t="s">
        <v>241</v>
      </c>
      <c r="C300" s="410" t="s">
        <v>498</v>
      </c>
      <c r="D300" s="408">
        <v>1</v>
      </c>
      <c r="E300" s="409">
        <v>15</v>
      </c>
      <c r="F300" s="408">
        <v>4</v>
      </c>
      <c r="G300" s="408">
        <v>1</v>
      </c>
      <c r="H300" s="408">
        <v>5</v>
      </c>
      <c r="I300" s="409">
        <v>81.5</v>
      </c>
    </row>
    <row r="301" spans="1:9" ht="27" customHeight="1">
      <c r="A301" s="406"/>
      <c r="B301" s="407" t="s">
        <v>13</v>
      </c>
      <c r="C301" s="410" t="s">
        <v>145</v>
      </c>
      <c r="D301" s="408">
        <v>2</v>
      </c>
      <c r="E301" s="409">
        <v>33.5</v>
      </c>
      <c r="F301" s="408">
        <v>25</v>
      </c>
      <c r="G301" s="408">
        <v>8</v>
      </c>
      <c r="H301" s="408">
        <v>33</v>
      </c>
      <c r="I301" s="409">
        <v>247.03</v>
      </c>
    </row>
    <row r="302" spans="1:9" ht="27" customHeight="1">
      <c r="A302" s="406"/>
      <c r="B302" s="407" t="s">
        <v>76</v>
      </c>
      <c r="C302" s="410" t="s">
        <v>148</v>
      </c>
      <c r="D302" s="408">
        <v>2</v>
      </c>
      <c r="E302" s="409">
        <v>53.29</v>
      </c>
      <c r="F302" s="408">
        <v>27</v>
      </c>
      <c r="G302" s="408">
        <v>20</v>
      </c>
      <c r="H302" s="408">
        <v>47</v>
      </c>
      <c r="I302" s="409">
        <v>245.82</v>
      </c>
    </row>
    <row r="303" spans="1:9" ht="27" customHeight="1">
      <c r="A303" s="724"/>
      <c r="B303" s="725" t="s">
        <v>17</v>
      </c>
      <c r="C303" s="726" t="s">
        <v>149</v>
      </c>
      <c r="D303" s="727">
        <v>8</v>
      </c>
      <c r="E303" s="728">
        <v>222.59784795999997</v>
      </c>
      <c r="F303" s="727">
        <v>107</v>
      </c>
      <c r="G303" s="727">
        <v>16</v>
      </c>
      <c r="H303" s="727">
        <v>123</v>
      </c>
      <c r="I303" s="728">
        <v>1502.6899999999998</v>
      </c>
    </row>
    <row r="304" spans="1:9" ht="27" customHeight="1">
      <c r="A304" s="406"/>
      <c r="B304" s="407" t="s">
        <v>772</v>
      </c>
      <c r="C304" s="410" t="s">
        <v>793</v>
      </c>
      <c r="D304" s="408">
        <v>2</v>
      </c>
      <c r="E304" s="409">
        <v>63.605599999999995</v>
      </c>
      <c r="F304" s="408">
        <v>13</v>
      </c>
      <c r="G304" s="408">
        <v>0</v>
      </c>
      <c r="H304" s="408">
        <v>13</v>
      </c>
      <c r="I304" s="409">
        <v>598.08999999999992</v>
      </c>
    </row>
    <row r="305" spans="1:9" ht="27" customHeight="1">
      <c r="A305" s="406"/>
      <c r="B305" s="407" t="s">
        <v>773</v>
      </c>
      <c r="C305" s="410" t="s">
        <v>796</v>
      </c>
      <c r="D305" s="408">
        <v>1</v>
      </c>
      <c r="E305" s="409">
        <v>27.66</v>
      </c>
      <c r="F305" s="408">
        <v>10</v>
      </c>
      <c r="G305" s="408">
        <v>3</v>
      </c>
      <c r="H305" s="408">
        <v>13</v>
      </c>
      <c r="I305" s="409">
        <v>93</v>
      </c>
    </row>
    <row r="306" spans="1:9" ht="27" customHeight="1">
      <c r="A306" s="406"/>
      <c r="B306" s="407" t="s">
        <v>774</v>
      </c>
      <c r="C306" s="410" t="s">
        <v>383</v>
      </c>
      <c r="D306" s="408">
        <v>3</v>
      </c>
      <c r="E306" s="409">
        <v>127.82435211999999</v>
      </c>
      <c r="F306" s="408">
        <v>50</v>
      </c>
      <c r="G306" s="408">
        <v>49</v>
      </c>
      <c r="H306" s="408">
        <v>99</v>
      </c>
      <c r="I306" s="409">
        <v>638.77</v>
      </c>
    </row>
    <row r="307" spans="1:9" ht="27" customHeight="1">
      <c r="A307" s="406"/>
      <c r="B307" s="407" t="s">
        <v>1555</v>
      </c>
      <c r="C307" s="410" t="s">
        <v>788</v>
      </c>
      <c r="D307" s="408">
        <v>1</v>
      </c>
      <c r="E307" s="409">
        <v>13</v>
      </c>
      <c r="F307" s="408">
        <v>8</v>
      </c>
      <c r="G307" s="408">
        <v>4</v>
      </c>
      <c r="H307" s="408">
        <v>12</v>
      </c>
      <c r="I307" s="409">
        <v>497.88</v>
      </c>
    </row>
    <row r="308" spans="1:9" ht="27" customHeight="1">
      <c r="A308" s="406"/>
      <c r="B308" s="407" t="s">
        <v>7</v>
      </c>
      <c r="C308" s="410" t="s">
        <v>150</v>
      </c>
      <c r="D308" s="408">
        <v>1</v>
      </c>
      <c r="E308" s="409">
        <v>82.89</v>
      </c>
      <c r="F308" s="408">
        <v>45</v>
      </c>
      <c r="G308" s="408">
        <v>18</v>
      </c>
      <c r="H308" s="408">
        <v>63</v>
      </c>
      <c r="I308" s="409">
        <v>73.25</v>
      </c>
    </row>
    <row r="309" spans="1:9" ht="27" customHeight="1">
      <c r="A309" s="406"/>
      <c r="B309" s="407" t="s">
        <v>777</v>
      </c>
      <c r="C309" s="410" t="s">
        <v>492</v>
      </c>
      <c r="D309" s="408">
        <v>3</v>
      </c>
      <c r="E309" s="409">
        <v>506.6</v>
      </c>
      <c r="F309" s="408">
        <v>25</v>
      </c>
      <c r="G309" s="408">
        <v>7</v>
      </c>
      <c r="H309" s="408">
        <v>32</v>
      </c>
      <c r="I309" s="409">
        <v>4317.13</v>
      </c>
    </row>
    <row r="310" spans="1:9" ht="27" customHeight="1">
      <c r="A310" s="406"/>
      <c r="B310" s="407" t="s">
        <v>778</v>
      </c>
      <c r="C310" s="410" t="s">
        <v>121</v>
      </c>
      <c r="D310" s="408">
        <v>14</v>
      </c>
      <c r="E310" s="409">
        <v>1938.723099</v>
      </c>
      <c r="F310" s="408">
        <v>138</v>
      </c>
      <c r="G310" s="408">
        <v>81</v>
      </c>
      <c r="H310" s="408">
        <v>219</v>
      </c>
      <c r="I310" s="409">
        <v>5585.22</v>
      </c>
    </row>
    <row r="311" spans="1:9" ht="27" customHeight="1">
      <c r="A311" s="406"/>
      <c r="B311" s="407" t="s">
        <v>19</v>
      </c>
      <c r="C311" s="410" t="s">
        <v>153</v>
      </c>
      <c r="D311" s="408">
        <v>4</v>
      </c>
      <c r="E311" s="409">
        <v>73.282499999999999</v>
      </c>
      <c r="F311" s="408">
        <v>51</v>
      </c>
      <c r="G311" s="408">
        <v>18</v>
      </c>
      <c r="H311" s="408">
        <v>69</v>
      </c>
      <c r="I311" s="409">
        <v>683.84</v>
      </c>
    </row>
    <row r="312" spans="1:9" ht="27" customHeight="1">
      <c r="A312" s="406"/>
      <c r="B312" s="407" t="s">
        <v>1198</v>
      </c>
      <c r="C312" s="410" t="s">
        <v>1209</v>
      </c>
      <c r="D312" s="408">
        <v>1</v>
      </c>
      <c r="E312" s="409">
        <v>23.5</v>
      </c>
      <c r="F312" s="408">
        <v>8</v>
      </c>
      <c r="G312" s="408">
        <v>0</v>
      </c>
      <c r="H312" s="408">
        <v>8</v>
      </c>
      <c r="I312" s="409">
        <v>75.099999999999994</v>
      </c>
    </row>
    <row r="313" spans="1:9" ht="27" customHeight="1">
      <c r="A313" s="406"/>
      <c r="B313" s="407" t="s">
        <v>782</v>
      </c>
      <c r="C313" s="410" t="s">
        <v>155</v>
      </c>
      <c r="D313" s="408">
        <v>6</v>
      </c>
      <c r="E313" s="409">
        <v>110.3</v>
      </c>
      <c r="F313" s="408">
        <v>33</v>
      </c>
      <c r="G313" s="408">
        <v>15</v>
      </c>
      <c r="H313" s="408">
        <v>48</v>
      </c>
      <c r="I313" s="409">
        <v>2119.7399999999998</v>
      </c>
    </row>
    <row r="314" spans="1:9" ht="27" customHeight="1">
      <c r="A314" s="406"/>
      <c r="B314" s="407" t="s">
        <v>783</v>
      </c>
      <c r="C314" s="410" t="s">
        <v>156</v>
      </c>
      <c r="D314" s="408">
        <v>3</v>
      </c>
      <c r="E314" s="409">
        <v>302.5</v>
      </c>
      <c r="F314" s="408">
        <v>20</v>
      </c>
      <c r="G314" s="408">
        <v>14</v>
      </c>
      <c r="H314" s="408">
        <v>34</v>
      </c>
      <c r="I314" s="409">
        <v>6186.9</v>
      </c>
    </row>
    <row r="315" spans="1:9" ht="27" customHeight="1">
      <c r="A315" s="406" t="s">
        <v>462</v>
      </c>
      <c r="B315" s="407" t="s">
        <v>759</v>
      </c>
      <c r="C315" s="410" t="s">
        <v>791</v>
      </c>
      <c r="D315" s="408">
        <v>1</v>
      </c>
      <c r="E315" s="409">
        <v>17</v>
      </c>
      <c r="F315" s="408">
        <v>8</v>
      </c>
      <c r="G315" s="408">
        <v>2</v>
      </c>
      <c r="H315" s="408">
        <v>10</v>
      </c>
      <c r="I315" s="409">
        <v>921.5</v>
      </c>
    </row>
    <row r="316" spans="1:9" ht="27" customHeight="1">
      <c r="A316" s="406"/>
      <c r="B316" s="407" t="s">
        <v>31</v>
      </c>
      <c r="C316" s="410" t="s">
        <v>134</v>
      </c>
      <c r="D316" s="408">
        <v>1</v>
      </c>
      <c r="E316" s="409">
        <v>5</v>
      </c>
      <c r="F316" s="408">
        <v>7</v>
      </c>
      <c r="G316" s="408">
        <v>7</v>
      </c>
      <c r="H316" s="408">
        <v>14</v>
      </c>
      <c r="I316" s="409">
        <v>63.66</v>
      </c>
    </row>
    <row r="317" spans="1:9" ht="27" customHeight="1">
      <c r="A317" s="406"/>
      <c r="B317" s="407" t="s">
        <v>1334</v>
      </c>
      <c r="C317" s="410" t="s">
        <v>1569</v>
      </c>
      <c r="D317" s="408">
        <v>1</v>
      </c>
      <c r="E317" s="409">
        <v>8</v>
      </c>
      <c r="F317" s="408">
        <v>10</v>
      </c>
      <c r="G317" s="408">
        <v>10</v>
      </c>
      <c r="H317" s="408">
        <v>20</v>
      </c>
      <c r="I317" s="409">
        <v>71.680000000000007</v>
      </c>
    </row>
    <row r="318" spans="1:9" ht="27" customHeight="1">
      <c r="A318" s="406"/>
      <c r="B318" s="407" t="s">
        <v>782</v>
      </c>
      <c r="C318" s="410" t="s">
        <v>155</v>
      </c>
      <c r="D318" s="408">
        <v>1</v>
      </c>
      <c r="E318" s="409">
        <v>69.419420000000002</v>
      </c>
      <c r="F318" s="408">
        <v>37</v>
      </c>
      <c r="G318" s="408">
        <v>1</v>
      </c>
      <c r="H318" s="408">
        <v>38</v>
      </c>
      <c r="I318" s="409">
        <v>1295.76</v>
      </c>
    </row>
    <row r="319" spans="1:9" ht="27" customHeight="1">
      <c r="A319" s="406" t="s">
        <v>4</v>
      </c>
      <c r="B319" s="407" t="s">
        <v>48</v>
      </c>
      <c r="C319" s="410" t="s">
        <v>136</v>
      </c>
      <c r="D319" s="408">
        <v>1</v>
      </c>
      <c r="E319" s="409">
        <v>15</v>
      </c>
      <c r="F319" s="408">
        <v>28</v>
      </c>
      <c r="G319" s="408">
        <v>15</v>
      </c>
      <c r="H319" s="408">
        <v>43</v>
      </c>
      <c r="I319" s="409">
        <v>865.18</v>
      </c>
    </row>
    <row r="320" spans="1:9" ht="27" customHeight="1">
      <c r="A320" s="406"/>
      <c r="B320" s="407" t="s">
        <v>763</v>
      </c>
      <c r="C320" s="410" t="s">
        <v>481</v>
      </c>
      <c r="D320" s="408">
        <v>1</v>
      </c>
      <c r="E320" s="409">
        <v>132.70841999999999</v>
      </c>
      <c r="F320" s="408">
        <v>13</v>
      </c>
      <c r="G320" s="408">
        <v>9</v>
      </c>
      <c r="H320" s="408">
        <v>22</v>
      </c>
      <c r="I320" s="409">
        <v>494</v>
      </c>
    </row>
    <row r="321" spans="1:9" ht="27" customHeight="1">
      <c r="A321" s="406"/>
      <c r="B321" s="407" t="s">
        <v>72</v>
      </c>
      <c r="C321" s="410" t="s">
        <v>137</v>
      </c>
      <c r="D321" s="408">
        <v>1</v>
      </c>
      <c r="E321" s="409">
        <v>8</v>
      </c>
      <c r="F321" s="408">
        <v>15</v>
      </c>
      <c r="G321" s="408">
        <v>2</v>
      </c>
      <c r="H321" s="408">
        <v>17</v>
      </c>
      <c r="I321" s="409">
        <v>85</v>
      </c>
    </row>
    <row r="322" spans="1:9" ht="27" customHeight="1">
      <c r="A322" s="406"/>
      <c r="B322" s="407" t="s">
        <v>74</v>
      </c>
      <c r="C322" s="410" t="s">
        <v>948</v>
      </c>
      <c r="D322" s="408">
        <v>2</v>
      </c>
      <c r="E322" s="409">
        <v>540.04849999999999</v>
      </c>
      <c r="F322" s="408">
        <v>92</v>
      </c>
      <c r="G322" s="408">
        <v>20</v>
      </c>
      <c r="H322" s="408">
        <v>112</v>
      </c>
      <c r="I322" s="409">
        <v>1198.3500000000001</v>
      </c>
    </row>
    <row r="323" spans="1:9" ht="27" customHeight="1">
      <c r="A323" s="724"/>
      <c r="B323" s="725" t="s">
        <v>49</v>
      </c>
      <c r="C323" s="726" t="s">
        <v>140</v>
      </c>
      <c r="D323" s="727">
        <v>1</v>
      </c>
      <c r="E323" s="728">
        <v>11</v>
      </c>
      <c r="F323" s="727">
        <v>42</v>
      </c>
      <c r="G323" s="727">
        <v>20</v>
      </c>
      <c r="H323" s="727">
        <v>62</v>
      </c>
      <c r="I323" s="728">
        <v>136.13999999999999</v>
      </c>
    </row>
    <row r="324" spans="1:9" ht="27" customHeight="1">
      <c r="A324" s="406"/>
      <c r="B324" s="407" t="s">
        <v>13</v>
      </c>
      <c r="C324" s="410" t="s">
        <v>145</v>
      </c>
      <c r="D324" s="408">
        <v>1</v>
      </c>
      <c r="E324" s="409">
        <v>360</v>
      </c>
      <c r="F324" s="408">
        <v>107</v>
      </c>
      <c r="G324" s="408">
        <v>105</v>
      </c>
      <c r="H324" s="408">
        <v>212</v>
      </c>
      <c r="I324" s="409">
        <v>6318.36</v>
      </c>
    </row>
    <row r="325" spans="1:9" ht="27" customHeight="1">
      <c r="A325" s="406"/>
      <c r="B325" s="407" t="s">
        <v>256</v>
      </c>
      <c r="C325" s="410" t="s">
        <v>287</v>
      </c>
      <c r="D325" s="408">
        <v>1</v>
      </c>
      <c r="E325" s="409">
        <v>180.59723099999999</v>
      </c>
      <c r="F325" s="408">
        <v>15</v>
      </c>
      <c r="G325" s="408">
        <v>0</v>
      </c>
      <c r="H325" s="408">
        <v>15</v>
      </c>
      <c r="I325" s="409">
        <v>2657.44</v>
      </c>
    </row>
    <row r="326" spans="1:9" ht="27" customHeight="1">
      <c r="A326" s="406"/>
      <c r="B326" s="407" t="s">
        <v>769</v>
      </c>
      <c r="C326" s="410" t="s">
        <v>499</v>
      </c>
      <c r="D326" s="408">
        <v>1</v>
      </c>
      <c r="E326" s="409">
        <v>50</v>
      </c>
      <c r="F326" s="408">
        <v>15</v>
      </c>
      <c r="G326" s="408">
        <v>15</v>
      </c>
      <c r="H326" s="408">
        <v>30</v>
      </c>
      <c r="I326" s="409">
        <v>170.9</v>
      </c>
    </row>
    <row r="327" spans="1:9" ht="27" customHeight="1">
      <c r="A327" s="406"/>
      <c r="B327" s="407" t="s">
        <v>774</v>
      </c>
      <c r="C327" s="410" t="s">
        <v>383</v>
      </c>
      <c r="D327" s="408">
        <v>2</v>
      </c>
      <c r="E327" s="409">
        <v>5876.2081920000001</v>
      </c>
      <c r="F327" s="408">
        <v>1104</v>
      </c>
      <c r="G327" s="408">
        <v>954</v>
      </c>
      <c r="H327" s="408">
        <v>2058</v>
      </c>
      <c r="I327" s="409">
        <v>68987.73</v>
      </c>
    </row>
    <row r="328" spans="1:9" ht="27" customHeight="1">
      <c r="A328" s="406"/>
      <c r="B328" s="407" t="s">
        <v>23</v>
      </c>
      <c r="C328" s="410" t="s">
        <v>790</v>
      </c>
      <c r="D328" s="408">
        <v>2</v>
      </c>
      <c r="E328" s="409">
        <v>344</v>
      </c>
      <c r="F328" s="408">
        <v>6</v>
      </c>
      <c r="G328" s="408">
        <v>1</v>
      </c>
      <c r="H328" s="408">
        <v>7</v>
      </c>
      <c r="I328" s="409">
        <v>9917.7999999999993</v>
      </c>
    </row>
    <row r="329" spans="1:9" ht="27" customHeight="1">
      <c r="A329" s="406"/>
      <c r="B329" s="407" t="s">
        <v>777</v>
      </c>
      <c r="C329" s="410" t="s">
        <v>492</v>
      </c>
      <c r="D329" s="408">
        <v>1</v>
      </c>
      <c r="E329" s="409">
        <v>149.04</v>
      </c>
      <c r="F329" s="408">
        <v>6</v>
      </c>
      <c r="G329" s="408">
        <v>0</v>
      </c>
      <c r="H329" s="408">
        <v>6</v>
      </c>
      <c r="I329" s="409">
        <v>494.07</v>
      </c>
    </row>
    <row r="330" spans="1:9" ht="27" customHeight="1">
      <c r="A330" s="406"/>
      <c r="B330" s="407" t="s">
        <v>53</v>
      </c>
      <c r="C330" s="410" t="s">
        <v>152</v>
      </c>
      <c r="D330" s="408">
        <v>1</v>
      </c>
      <c r="E330" s="409">
        <v>46.990400000000001</v>
      </c>
      <c r="F330" s="408">
        <v>10</v>
      </c>
      <c r="G330" s="408">
        <v>13</v>
      </c>
      <c r="H330" s="408">
        <v>23</v>
      </c>
      <c r="I330" s="409">
        <v>147.25200000000001</v>
      </c>
    </row>
    <row r="331" spans="1:9" ht="27" customHeight="1">
      <c r="A331" s="406"/>
      <c r="B331" s="407" t="s">
        <v>782</v>
      </c>
      <c r="C331" s="410" t="s">
        <v>155</v>
      </c>
      <c r="D331" s="408">
        <v>1</v>
      </c>
      <c r="E331" s="409">
        <v>4.5</v>
      </c>
      <c r="F331" s="408">
        <v>6</v>
      </c>
      <c r="G331" s="408">
        <v>2</v>
      </c>
      <c r="H331" s="408">
        <v>8</v>
      </c>
      <c r="I331" s="409">
        <v>602.5</v>
      </c>
    </row>
    <row r="332" spans="1:9" ht="27" customHeight="1">
      <c r="A332" s="406" t="s">
        <v>347</v>
      </c>
      <c r="B332" s="407" t="s">
        <v>50</v>
      </c>
      <c r="C332" s="410" t="s">
        <v>128</v>
      </c>
      <c r="D332" s="408">
        <v>2</v>
      </c>
      <c r="E332" s="409">
        <v>1.85</v>
      </c>
      <c r="F332" s="408">
        <v>5</v>
      </c>
      <c r="G332" s="408">
        <v>0</v>
      </c>
      <c r="H332" s="408">
        <v>5</v>
      </c>
      <c r="I332" s="409">
        <v>585</v>
      </c>
    </row>
    <row r="333" spans="1:9" ht="27" customHeight="1">
      <c r="A333" s="406"/>
      <c r="B333" s="407" t="s">
        <v>98</v>
      </c>
      <c r="C333" s="410" t="s">
        <v>130</v>
      </c>
      <c r="D333" s="408">
        <v>1</v>
      </c>
      <c r="E333" s="409">
        <v>2.7</v>
      </c>
      <c r="F333" s="408">
        <v>3</v>
      </c>
      <c r="G333" s="408">
        <v>0</v>
      </c>
      <c r="H333" s="408">
        <v>3</v>
      </c>
      <c r="I333" s="409">
        <v>420</v>
      </c>
    </row>
    <row r="334" spans="1:9" ht="27" customHeight="1">
      <c r="A334" s="406" t="s">
        <v>26</v>
      </c>
      <c r="B334" s="407" t="s">
        <v>50</v>
      </c>
      <c r="C334" s="410" t="s">
        <v>128</v>
      </c>
      <c r="D334" s="408">
        <v>1</v>
      </c>
      <c r="E334" s="409">
        <v>4.5</v>
      </c>
      <c r="F334" s="408">
        <v>5</v>
      </c>
      <c r="G334" s="408">
        <v>0</v>
      </c>
      <c r="H334" s="408">
        <v>5</v>
      </c>
      <c r="I334" s="409">
        <v>460</v>
      </c>
    </row>
    <row r="335" spans="1:9" ht="27" customHeight="1">
      <c r="A335" s="406"/>
      <c r="B335" s="407" t="s">
        <v>68</v>
      </c>
      <c r="C335" s="410" t="s">
        <v>135</v>
      </c>
      <c r="D335" s="408">
        <v>1</v>
      </c>
      <c r="E335" s="409">
        <v>43</v>
      </c>
      <c r="F335" s="408">
        <v>18</v>
      </c>
      <c r="G335" s="408">
        <v>7</v>
      </c>
      <c r="H335" s="408">
        <v>25</v>
      </c>
      <c r="I335" s="409">
        <v>906</v>
      </c>
    </row>
    <row r="336" spans="1:9" ht="27" customHeight="1">
      <c r="A336" s="406"/>
      <c r="B336" s="407" t="s">
        <v>763</v>
      </c>
      <c r="C336" s="410" t="s">
        <v>481</v>
      </c>
      <c r="D336" s="408">
        <v>1</v>
      </c>
      <c r="E336" s="409">
        <v>40</v>
      </c>
      <c r="F336" s="408">
        <v>11</v>
      </c>
      <c r="G336" s="408">
        <v>1</v>
      </c>
      <c r="H336" s="408">
        <v>12</v>
      </c>
      <c r="I336" s="409">
        <v>546.30999999999995</v>
      </c>
    </row>
    <row r="337" spans="1:9" ht="27" customHeight="1">
      <c r="A337" s="406"/>
      <c r="B337" s="407" t="s">
        <v>74</v>
      </c>
      <c r="C337" s="410" t="s">
        <v>948</v>
      </c>
      <c r="D337" s="408">
        <v>1</v>
      </c>
      <c r="E337" s="409">
        <v>180.000001</v>
      </c>
      <c r="F337" s="408">
        <v>15</v>
      </c>
      <c r="G337" s="408">
        <v>9</v>
      </c>
      <c r="H337" s="408">
        <v>24</v>
      </c>
      <c r="I337" s="409">
        <v>221.64</v>
      </c>
    </row>
    <row r="338" spans="1:9" ht="27" customHeight="1">
      <c r="A338" s="406"/>
      <c r="B338" s="407" t="s">
        <v>280</v>
      </c>
      <c r="C338" s="410" t="s">
        <v>495</v>
      </c>
      <c r="D338" s="408">
        <v>1</v>
      </c>
      <c r="E338" s="409">
        <v>15.09</v>
      </c>
      <c r="F338" s="408">
        <v>3</v>
      </c>
      <c r="G338" s="408">
        <v>0</v>
      </c>
      <c r="H338" s="408">
        <v>3</v>
      </c>
      <c r="I338" s="409">
        <v>321.04000000000002</v>
      </c>
    </row>
    <row r="339" spans="1:9" ht="27" customHeight="1">
      <c r="A339" s="406"/>
      <c r="B339" s="407" t="s">
        <v>49</v>
      </c>
      <c r="C339" s="410" t="s">
        <v>140</v>
      </c>
      <c r="D339" s="408">
        <v>1</v>
      </c>
      <c r="E339" s="409">
        <v>33.200000000000003</v>
      </c>
      <c r="F339" s="408">
        <v>26</v>
      </c>
      <c r="G339" s="408">
        <v>15</v>
      </c>
      <c r="H339" s="408">
        <v>41</v>
      </c>
      <c r="I339" s="409">
        <v>483.6</v>
      </c>
    </row>
    <row r="340" spans="1:9" ht="27" customHeight="1">
      <c r="A340" s="406"/>
      <c r="B340" s="407" t="s">
        <v>24</v>
      </c>
      <c r="C340" s="410" t="s">
        <v>141</v>
      </c>
      <c r="D340" s="408">
        <v>2</v>
      </c>
      <c r="E340" s="409">
        <v>679</v>
      </c>
      <c r="F340" s="408">
        <v>113</v>
      </c>
      <c r="G340" s="408">
        <v>115</v>
      </c>
      <c r="H340" s="408">
        <v>228</v>
      </c>
      <c r="I340" s="409">
        <v>11486.877</v>
      </c>
    </row>
    <row r="341" spans="1:9" ht="27" customHeight="1">
      <c r="A341" s="406"/>
      <c r="B341" s="407" t="s">
        <v>45</v>
      </c>
      <c r="C341" s="410" t="s">
        <v>142</v>
      </c>
      <c r="D341" s="408">
        <v>1</v>
      </c>
      <c r="E341" s="409">
        <v>140</v>
      </c>
      <c r="F341" s="408">
        <v>1</v>
      </c>
      <c r="G341" s="408">
        <v>2</v>
      </c>
      <c r="H341" s="408">
        <v>3</v>
      </c>
      <c r="I341" s="409">
        <v>429.43</v>
      </c>
    </row>
    <row r="342" spans="1:9" ht="27" customHeight="1">
      <c r="A342" s="406"/>
      <c r="B342" s="407" t="s">
        <v>70</v>
      </c>
      <c r="C342" s="410" t="s">
        <v>785</v>
      </c>
      <c r="D342" s="408">
        <v>2</v>
      </c>
      <c r="E342" s="409">
        <v>1644.18</v>
      </c>
      <c r="F342" s="408">
        <v>74</v>
      </c>
      <c r="G342" s="408">
        <v>40</v>
      </c>
      <c r="H342" s="408">
        <v>114</v>
      </c>
      <c r="I342" s="409">
        <v>8475.57</v>
      </c>
    </row>
    <row r="343" spans="1:9" ht="27" customHeight="1">
      <c r="A343" s="724"/>
      <c r="B343" s="725" t="s">
        <v>13</v>
      </c>
      <c r="C343" s="726" t="s">
        <v>145</v>
      </c>
      <c r="D343" s="727">
        <v>1</v>
      </c>
      <c r="E343" s="728">
        <v>650</v>
      </c>
      <c r="F343" s="727">
        <v>292</v>
      </c>
      <c r="G343" s="727">
        <v>125</v>
      </c>
      <c r="H343" s="727">
        <v>417</v>
      </c>
      <c r="I343" s="728">
        <v>4789.3999999999996</v>
      </c>
    </row>
    <row r="344" spans="1:9" ht="27" customHeight="1">
      <c r="A344" s="406"/>
      <c r="B344" s="407" t="s">
        <v>37</v>
      </c>
      <c r="C344" s="410" t="s">
        <v>147</v>
      </c>
      <c r="D344" s="408">
        <v>1</v>
      </c>
      <c r="E344" s="409">
        <v>11.334296999999999</v>
      </c>
      <c r="F344" s="408">
        <v>4</v>
      </c>
      <c r="G344" s="408">
        <v>38</v>
      </c>
      <c r="H344" s="408">
        <v>42</v>
      </c>
      <c r="I344" s="409">
        <v>116.62</v>
      </c>
    </row>
    <row r="345" spans="1:9" ht="27" customHeight="1">
      <c r="A345" s="406"/>
      <c r="B345" s="407" t="s">
        <v>17</v>
      </c>
      <c r="C345" s="410" t="s">
        <v>149</v>
      </c>
      <c r="D345" s="408">
        <v>1</v>
      </c>
      <c r="E345" s="409">
        <v>9.3380721599999994</v>
      </c>
      <c r="F345" s="408">
        <v>9</v>
      </c>
      <c r="G345" s="408">
        <v>4</v>
      </c>
      <c r="H345" s="408">
        <v>13</v>
      </c>
      <c r="I345" s="409">
        <v>473</v>
      </c>
    </row>
    <row r="346" spans="1:9" ht="27" customHeight="1">
      <c r="A346" s="406"/>
      <c r="B346" s="407" t="s">
        <v>63</v>
      </c>
      <c r="C346" s="410" t="s">
        <v>417</v>
      </c>
      <c r="D346" s="408">
        <v>1</v>
      </c>
      <c r="E346" s="409">
        <v>3808.8071540000001</v>
      </c>
      <c r="F346" s="408">
        <v>23</v>
      </c>
      <c r="G346" s="408">
        <v>0</v>
      </c>
      <c r="H346" s="408">
        <v>23</v>
      </c>
      <c r="I346" s="409">
        <v>359.54</v>
      </c>
    </row>
    <row r="347" spans="1:9" ht="27" customHeight="1">
      <c r="A347" s="406"/>
      <c r="B347" s="407" t="s">
        <v>1554</v>
      </c>
      <c r="C347" s="410" t="s">
        <v>414</v>
      </c>
      <c r="D347" s="408">
        <v>1</v>
      </c>
      <c r="E347" s="409">
        <v>1950</v>
      </c>
      <c r="F347" s="408">
        <v>39</v>
      </c>
      <c r="G347" s="408">
        <v>4</v>
      </c>
      <c r="H347" s="408">
        <v>43</v>
      </c>
      <c r="I347" s="409">
        <v>4454.5200000000004</v>
      </c>
    </row>
    <row r="348" spans="1:9" ht="27" customHeight="1">
      <c r="A348" s="406"/>
      <c r="B348" s="407" t="s">
        <v>771</v>
      </c>
      <c r="C348" s="410" t="s">
        <v>505</v>
      </c>
      <c r="D348" s="408">
        <v>1</v>
      </c>
      <c r="E348" s="409">
        <v>79.23</v>
      </c>
      <c r="F348" s="408">
        <v>14</v>
      </c>
      <c r="G348" s="408">
        <v>40</v>
      </c>
      <c r="H348" s="408">
        <v>54</v>
      </c>
      <c r="I348" s="409">
        <v>417.21300000000002</v>
      </c>
    </row>
    <row r="349" spans="1:9" ht="27" customHeight="1">
      <c r="A349" s="406"/>
      <c r="B349" s="407" t="s">
        <v>774</v>
      </c>
      <c r="C349" s="410" t="s">
        <v>383</v>
      </c>
      <c r="D349" s="408">
        <v>1</v>
      </c>
      <c r="E349" s="409">
        <v>6292.4065000000001</v>
      </c>
      <c r="F349" s="408">
        <v>144</v>
      </c>
      <c r="G349" s="408">
        <v>50</v>
      </c>
      <c r="H349" s="408">
        <v>194</v>
      </c>
      <c r="I349" s="409">
        <v>57455</v>
      </c>
    </row>
    <row r="350" spans="1:9" ht="27" customHeight="1">
      <c r="A350" s="406"/>
      <c r="B350" s="407" t="s">
        <v>7</v>
      </c>
      <c r="C350" s="410" t="s">
        <v>150</v>
      </c>
      <c r="D350" s="408">
        <v>2</v>
      </c>
      <c r="E350" s="409">
        <v>117.5</v>
      </c>
      <c r="F350" s="408">
        <v>78</v>
      </c>
      <c r="G350" s="408">
        <v>43</v>
      </c>
      <c r="H350" s="408">
        <v>121</v>
      </c>
      <c r="I350" s="409">
        <v>2054.94</v>
      </c>
    </row>
    <row r="351" spans="1:9" ht="27" customHeight="1">
      <c r="A351" s="406"/>
      <c r="B351" s="407" t="s">
        <v>103</v>
      </c>
      <c r="C351" s="410" t="s">
        <v>508</v>
      </c>
      <c r="D351" s="408">
        <v>1</v>
      </c>
      <c r="E351" s="409">
        <v>341.73457000000002</v>
      </c>
      <c r="F351" s="408">
        <v>30</v>
      </c>
      <c r="G351" s="408">
        <v>28</v>
      </c>
      <c r="H351" s="408">
        <v>58</v>
      </c>
      <c r="I351" s="409">
        <v>1064.43</v>
      </c>
    </row>
    <row r="352" spans="1:9" ht="27" customHeight="1">
      <c r="A352" s="406"/>
      <c r="B352" s="407" t="s">
        <v>104</v>
      </c>
      <c r="C352" s="410" t="s">
        <v>151</v>
      </c>
      <c r="D352" s="408">
        <v>2</v>
      </c>
      <c r="E352" s="409">
        <v>529.98777999999993</v>
      </c>
      <c r="F352" s="408">
        <v>86</v>
      </c>
      <c r="G352" s="408">
        <v>134</v>
      </c>
      <c r="H352" s="408">
        <v>220</v>
      </c>
      <c r="I352" s="409">
        <v>4460.7699999999995</v>
      </c>
    </row>
    <row r="353" spans="1:9" ht="27" customHeight="1">
      <c r="A353" s="406"/>
      <c r="B353" s="407" t="s">
        <v>782</v>
      </c>
      <c r="C353" s="410" t="s">
        <v>155</v>
      </c>
      <c r="D353" s="408">
        <v>5</v>
      </c>
      <c r="E353" s="409">
        <v>172.4</v>
      </c>
      <c r="F353" s="408">
        <v>35</v>
      </c>
      <c r="G353" s="408">
        <v>13</v>
      </c>
      <c r="H353" s="408">
        <v>48</v>
      </c>
      <c r="I353" s="409">
        <v>1944.66</v>
      </c>
    </row>
    <row r="354" spans="1:9" ht="27" customHeight="1">
      <c r="A354" s="406" t="s">
        <v>471</v>
      </c>
      <c r="B354" s="407" t="s">
        <v>47</v>
      </c>
      <c r="C354" s="410" t="s">
        <v>124</v>
      </c>
      <c r="D354" s="408">
        <v>1</v>
      </c>
      <c r="E354" s="409">
        <v>26</v>
      </c>
      <c r="F354" s="408">
        <v>5</v>
      </c>
      <c r="G354" s="408">
        <v>0</v>
      </c>
      <c r="H354" s="408">
        <v>5</v>
      </c>
      <c r="I354" s="409">
        <v>372.3</v>
      </c>
    </row>
    <row r="355" spans="1:9" ht="27" customHeight="1">
      <c r="A355" s="406"/>
      <c r="B355" s="407" t="s">
        <v>262</v>
      </c>
      <c r="C355" s="410" t="s">
        <v>263</v>
      </c>
      <c r="D355" s="408">
        <v>1</v>
      </c>
      <c r="E355" s="409">
        <v>54.5</v>
      </c>
      <c r="F355" s="408">
        <v>4</v>
      </c>
      <c r="G355" s="408">
        <v>0</v>
      </c>
      <c r="H355" s="408">
        <v>4</v>
      </c>
      <c r="I355" s="409">
        <v>436.5</v>
      </c>
    </row>
    <row r="356" spans="1:9" ht="27" customHeight="1">
      <c r="A356" s="406"/>
      <c r="B356" s="407" t="s">
        <v>759</v>
      </c>
      <c r="C356" s="410" t="s">
        <v>791</v>
      </c>
      <c r="D356" s="408">
        <v>1</v>
      </c>
      <c r="E356" s="409">
        <v>10</v>
      </c>
      <c r="F356" s="408">
        <v>4</v>
      </c>
      <c r="G356" s="408">
        <v>1</v>
      </c>
      <c r="H356" s="408">
        <v>5</v>
      </c>
      <c r="I356" s="409">
        <v>229.75</v>
      </c>
    </row>
    <row r="357" spans="1:9" ht="27" customHeight="1">
      <c r="A357" s="406"/>
      <c r="B357" s="407" t="s">
        <v>70</v>
      </c>
      <c r="C357" s="410" t="s">
        <v>785</v>
      </c>
      <c r="D357" s="408">
        <v>2</v>
      </c>
      <c r="E357" s="409">
        <v>21.5</v>
      </c>
      <c r="F357" s="408">
        <v>7</v>
      </c>
      <c r="G357" s="408">
        <v>3</v>
      </c>
      <c r="H357" s="408">
        <v>10</v>
      </c>
      <c r="I357" s="409">
        <v>245</v>
      </c>
    </row>
    <row r="358" spans="1:9" ht="27" customHeight="1">
      <c r="A358" s="406"/>
      <c r="B358" s="407" t="s">
        <v>23</v>
      </c>
      <c r="C358" s="410" t="s">
        <v>790</v>
      </c>
      <c r="D358" s="408">
        <v>3</v>
      </c>
      <c r="E358" s="409">
        <v>4594.0599999999995</v>
      </c>
      <c r="F358" s="408">
        <v>5</v>
      </c>
      <c r="G358" s="408">
        <v>0</v>
      </c>
      <c r="H358" s="408">
        <v>5</v>
      </c>
      <c r="I358" s="409">
        <v>342982.685</v>
      </c>
    </row>
    <row r="359" spans="1:9" ht="27" customHeight="1">
      <c r="A359" s="406"/>
      <c r="B359" s="407" t="s">
        <v>778</v>
      </c>
      <c r="C359" s="410" t="s">
        <v>121</v>
      </c>
      <c r="D359" s="408">
        <v>1</v>
      </c>
      <c r="E359" s="409">
        <v>107.5</v>
      </c>
      <c r="F359" s="408">
        <v>5</v>
      </c>
      <c r="G359" s="408">
        <v>5</v>
      </c>
      <c r="H359" s="408">
        <v>10</v>
      </c>
      <c r="I359" s="409">
        <v>395</v>
      </c>
    </row>
    <row r="360" spans="1:9" ht="27" customHeight="1">
      <c r="A360" s="406" t="s">
        <v>477</v>
      </c>
      <c r="B360" s="407" t="s">
        <v>50</v>
      </c>
      <c r="C360" s="410" t="s">
        <v>128</v>
      </c>
      <c r="D360" s="408">
        <v>3</v>
      </c>
      <c r="E360" s="409">
        <v>14.9</v>
      </c>
      <c r="F360" s="408">
        <v>9</v>
      </c>
      <c r="G360" s="408">
        <v>1</v>
      </c>
      <c r="H360" s="408">
        <v>10</v>
      </c>
      <c r="I360" s="409">
        <v>757.9</v>
      </c>
    </row>
    <row r="361" spans="1:9" ht="27" customHeight="1">
      <c r="A361" s="406"/>
      <c r="B361" s="407" t="s">
        <v>24</v>
      </c>
      <c r="C361" s="410" t="s">
        <v>141</v>
      </c>
      <c r="D361" s="408">
        <v>1</v>
      </c>
      <c r="E361" s="409">
        <v>9.5</v>
      </c>
      <c r="F361" s="408">
        <v>4</v>
      </c>
      <c r="G361" s="408">
        <v>6</v>
      </c>
      <c r="H361" s="408">
        <v>10</v>
      </c>
      <c r="I361" s="409">
        <v>337.32</v>
      </c>
    </row>
    <row r="362" spans="1:9" ht="27" customHeight="1">
      <c r="A362" s="406" t="s">
        <v>400</v>
      </c>
      <c r="B362" s="407" t="s">
        <v>759</v>
      </c>
      <c r="C362" s="410" t="s">
        <v>791</v>
      </c>
      <c r="D362" s="408">
        <v>1</v>
      </c>
      <c r="E362" s="409">
        <v>40.5</v>
      </c>
      <c r="F362" s="408">
        <v>7</v>
      </c>
      <c r="G362" s="408">
        <v>0</v>
      </c>
      <c r="H362" s="408">
        <v>7</v>
      </c>
      <c r="I362" s="409">
        <v>452</v>
      </c>
    </row>
    <row r="363" spans="1:9" ht="27" customHeight="1">
      <c r="A363" s="724"/>
      <c r="B363" s="725" t="s">
        <v>64</v>
      </c>
      <c r="C363" s="726" t="s">
        <v>138</v>
      </c>
      <c r="D363" s="727">
        <v>1</v>
      </c>
      <c r="E363" s="728">
        <v>36</v>
      </c>
      <c r="F363" s="727">
        <v>11</v>
      </c>
      <c r="G363" s="727">
        <v>8</v>
      </c>
      <c r="H363" s="727">
        <v>19</v>
      </c>
      <c r="I363" s="728">
        <v>489</v>
      </c>
    </row>
    <row r="364" spans="1:9" ht="27" customHeight="1">
      <c r="A364" s="402"/>
      <c r="B364" s="403" t="s">
        <v>77</v>
      </c>
      <c r="C364" s="505" t="s">
        <v>784</v>
      </c>
      <c r="D364" s="404">
        <v>1</v>
      </c>
      <c r="E364" s="405">
        <v>41.65</v>
      </c>
      <c r="F364" s="404">
        <v>4</v>
      </c>
      <c r="G364" s="404">
        <v>0</v>
      </c>
      <c r="H364" s="404">
        <v>4</v>
      </c>
      <c r="I364" s="405">
        <v>5193.09</v>
      </c>
    </row>
    <row r="365" spans="1:9" ht="27" customHeight="1">
      <c r="A365" s="406"/>
      <c r="B365" s="407" t="s">
        <v>70</v>
      </c>
      <c r="C365" s="410" t="s">
        <v>785</v>
      </c>
      <c r="D365" s="408">
        <v>2</v>
      </c>
      <c r="E365" s="409">
        <v>12.8</v>
      </c>
      <c r="F365" s="408">
        <v>12</v>
      </c>
      <c r="G365" s="408">
        <v>1</v>
      </c>
      <c r="H365" s="408">
        <v>13</v>
      </c>
      <c r="I365" s="409">
        <v>446.18</v>
      </c>
    </row>
    <row r="366" spans="1:9" ht="27" customHeight="1">
      <c r="A366" s="406"/>
      <c r="B366" s="407" t="s">
        <v>19</v>
      </c>
      <c r="C366" s="410" t="s">
        <v>153</v>
      </c>
      <c r="D366" s="408">
        <v>1</v>
      </c>
      <c r="E366" s="409">
        <v>85.680941250000004</v>
      </c>
      <c r="F366" s="408">
        <v>28</v>
      </c>
      <c r="G366" s="408">
        <v>6</v>
      </c>
      <c r="H366" s="408">
        <v>34</v>
      </c>
      <c r="I366" s="409">
        <v>90</v>
      </c>
    </row>
    <row r="367" spans="1:9" ht="27" customHeight="1">
      <c r="A367" s="406" t="s">
        <v>75</v>
      </c>
      <c r="B367" s="407" t="s">
        <v>50</v>
      </c>
      <c r="C367" s="410" t="s">
        <v>128</v>
      </c>
      <c r="D367" s="408">
        <v>1</v>
      </c>
      <c r="E367" s="409">
        <v>6.1</v>
      </c>
      <c r="F367" s="408">
        <v>4</v>
      </c>
      <c r="G367" s="408">
        <v>0</v>
      </c>
      <c r="H367" s="408">
        <v>4</v>
      </c>
      <c r="I367" s="409">
        <v>305</v>
      </c>
    </row>
    <row r="368" spans="1:9" ht="27" customHeight="1">
      <c r="A368" s="406"/>
      <c r="B368" s="407" t="s">
        <v>34</v>
      </c>
      <c r="C368" s="410" t="s">
        <v>798</v>
      </c>
      <c r="D368" s="408">
        <v>1</v>
      </c>
      <c r="E368" s="409">
        <v>14.79</v>
      </c>
      <c r="F368" s="408">
        <v>6</v>
      </c>
      <c r="G368" s="408">
        <v>9</v>
      </c>
      <c r="H368" s="408">
        <v>15</v>
      </c>
      <c r="I368" s="409">
        <v>81</v>
      </c>
    </row>
    <row r="369" spans="1:9" ht="27" customHeight="1">
      <c r="A369" s="406"/>
      <c r="B369" s="407" t="s">
        <v>232</v>
      </c>
      <c r="C369" s="410" t="s">
        <v>249</v>
      </c>
      <c r="D369" s="408">
        <v>2</v>
      </c>
      <c r="E369" s="409">
        <v>475.64599999999996</v>
      </c>
      <c r="F369" s="408">
        <v>85</v>
      </c>
      <c r="G369" s="408">
        <v>85</v>
      </c>
      <c r="H369" s="408">
        <v>170</v>
      </c>
      <c r="I369" s="409">
        <v>477.48</v>
      </c>
    </row>
    <row r="370" spans="1:9" ht="27" customHeight="1">
      <c r="A370" s="406"/>
      <c r="B370" s="407" t="s">
        <v>40</v>
      </c>
      <c r="C370" s="410" t="s">
        <v>328</v>
      </c>
      <c r="D370" s="408">
        <v>1</v>
      </c>
      <c r="E370" s="409">
        <v>24.3</v>
      </c>
      <c r="F370" s="408">
        <v>6</v>
      </c>
      <c r="G370" s="408">
        <v>0</v>
      </c>
      <c r="H370" s="408">
        <v>6</v>
      </c>
      <c r="I370" s="409">
        <v>1153.5</v>
      </c>
    </row>
    <row r="371" spans="1:9" ht="27" customHeight="1">
      <c r="A371" s="406"/>
      <c r="B371" s="407" t="s">
        <v>70</v>
      </c>
      <c r="C371" s="410" t="s">
        <v>785</v>
      </c>
      <c r="D371" s="408">
        <v>1</v>
      </c>
      <c r="E371" s="409">
        <v>8.9</v>
      </c>
      <c r="F371" s="408">
        <v>10</v>
      </c>
      <c r="G371" s="408">
        <v>0</v>
      </c>
      <c r="H371" s="408">
        <v>10</v>
      </c>
      <c r="I371" s="409">
        <v>422.18</v>
      </c>
    </row>
    <row r="372" spans="1:9" ht="27" customHeight="1">
      <c r="A372" s="406"/>
      <c r="B372" s="407" t="s">
        <v>772</v>
      </c>
      <c r="C372" s="410" t="s">
        <v>793</v>
      </c>
      <c r="D372" s="408">
        <v>1</v>
      </c>
      <c r="E372" s="409">
        <v>70.334999999999994</v>
      </c>
      <c r="F372" s="408">
        <v>9</v>
      </c>
      <c r="G372" s="408">
        <v>0</v>
      </c>
      <c r="H372" s="408">
        <v>9</v>
      </c>
      <c r="I372" s="409">
        <v>468.83</v>
      </c>
    </row>
    <row r="373" spans="1:9" ht="27" customHeight="1">
      <c r="A373" s="406"/>
      <c r="B373" s="407" t="s">
        <v>7</v>
      </c>
      <c r="C373" s="410" t="s">
        <v>150</v>
      </c>
      <c r="D373" s="408">
        <v>1</v>
      </c>
      <c r="E373" s="409">
        <v>140</v>
      </c>
      <c r="F373" s="408">
        <v>10</v>
      </c>
      <c r="G373" s="408">
        <v>270</v>
      </c>
      <c r="H373" s="408">
        <v>280</v>
      </c>
      <c r="I373" s="409">
        <v>293.22000000000003</v>
      </c>
    </row>
    <row r="374" spans="1:9" ht="27" customHeight="1">
      <c r="A374" s="406" t="s">
        <v>312</v>
      </c>
      <c r="B374" s="407" t="s">
        <v>101</v>
      </c>
      <c r="C374" s="410" t="s">
        <v>513</v>
      </c>
      <c r="D374" s="408">
        <v>1</v>
      </c>
      <c r="E374" s="409">
        <v>8</v>
      </c>
      <c r="F374" s="408">
        <v>8</v>
      </c>
      <c r="G374" s="408">
        <v>4</v>
      </c>
      <c r="H374" s="408">
        <v>12</v>
      </c>
      <c r="I374" s="409">
        <v>120</v>
      </c>
    </row>
    <row r="375" spans="1:9" ht="27" customHeight="1">
      <c r="A375" s="406"/>
      <c r="B375" s="407" t="s">
        <v>771</v>
      </c>
      <c r="C375" s="410" t="s">
        <v>505</v>
      </c>
      <c r="D375" s="408">
        <v>1</v>
      </c>
      <c r="E375" s="409">
        <v>1555.675</v>
      </c>
      <c r="F375" s="408">
        <v>260</v>
      </c>
      <c r="G375" s="408">
        <v>160</v>
      </c>
      <c r="H375" s="408">
        <v>420</v>
      </c>
      <c r="I375" s="409">
        <v>443.29</v>
      </c>
    </row>
    <row r="376" spans="1:9" ht="27" customHeight="1">
      <c r="A376" s="406"/>
      <c r="B376" s="407" t="s">
        <v>782</v>
      </c>
      <c r="C376" s="410" t="s">
        <v>155</v>
      </c>
      <c r="D376" s="408">
        <v>1</v>
      </c>
      <c r="E376" s="409">
        <v>7</v>
      </c>
      <c r="F376" s="408">
        <v>4</v>
      </c>
      <c r="G376" s="408">
        <v>6</v>
      </c>
      <c r="H376" s="408">
        <v>10</v>
      </c>
      <c r="I376" s="409">
        <v>315</v>
      </c>
    </row>
    <row r="377" spans="1:9" ht="27" customHeight="1">
      <c r="A377" s="406" t="s">
        <v>401</v>
      </c>
      <c r="B377" s="407" t="s">
        <v>23</v>
      </c>
      <c r="C377" s="410" t="s">
        <v>790</v>
      </c>
      <c r="D377" s="408">
        <v>7</v>
      </c>
      <c r="E377" s="409">
        <v>4628.6500000000005</v>
      </c>
      <c r="F377" s="408">
        <v>5</v>
      </c>
      <c r="G377" s="408">
        <v>0</v>
      </c>
      <c r="H377" s="408">
        <v>5</v>
      </c>
      <c r="I377" s="409">
        <v>353480.03800000006</v>
      </c>
    </row>
    <row r="378" spans="1:9" ht="27" customHeight="1">
      <c r="A378" s="406" t="s">
        <v>472</v>
      </c>
      <c r="B378" s="407" t="s">
        <v>70</v>
      </c>
      <c r="C378" s="410" t="s">
        <v>785</v>
      </c>
      <c r="D378" s="408">
        <v>2</v>
      </c>
      <c r="E378" s="409">
        <v>4.54</v>
      </c>
      <c r="F378" s="408">
        <v>14</v>
      </c>
      <c r="G378" s="408">
        <v>3</v>
      </c>
      <c r="H378" s="408">
        <v>17</v>
      </c>
      <c r="I378" s="409">
        <v>353</v>
      </c>
    </row>
    <row r="379" spans="1:9" ht="27" customHeight="1">
      <c r="A379" s="406" t="s">
        <v>478</v>
      </c>
      <c r="B379" s="407" t="s">
        <v>70</v>
      </c>
      <c r="C379" s="410" t="s">
        <v>785</v>
      </c>
      <c r="D379" s="408">
        <v>1</v>
      </c>
      <c r="E379" s="409">
        <v>17.648</v>
      </c>
      <c r="F379" s="408">
        <v>15</v>
      </c>
      <c r="G379" s="408">
        <v>0</v>
      </c>
      <c r="H379" s="408">
        <v>15</v>
      </c>
      <c r="I379" s="409">
        <v>496</v>
      </c>
    </row>
    <row r="380" spans="1:9" ht="27" customHeight="1">
      <c r="A380" s="406" t="s">
        <v>367</v>
      </c>
      <c r="B380" s="407" t="s">
        <v>82</v>
      </c>
      <c r="C380" s="410" t="s">
        <v>132</v>
      </c>
      <c r="D380" s="408">
        <v>1</v>
      </c>
      <c r="E380" s="409">
        <v>21</v>
      </c>
      <c r="F380" s="408">
        <v>0</v>
      </c>
      <c r="G380" s="408">
        <v>20</v>
      </c>
      <c r="H380" s="408">
        <v>20</v>
      </c>
      <c r="I380" s="409">
        <v>184</v>
      </c>
    </row>
    <row r="381" spans="1:9" ht="27" customHeight="1">
      <c r="A381" s="406"/>
      <c r="B381" s="407" t="s">
        <v>759</v>
      </c>
      <c r="C381" s="410" t="s">
        <v>791</v>
      </c>
      <c r="D381" s="408">
        <v>1</v>
      </c>
      <c r="E381" s="409">
        <v>55.5</v>
      </c>
      <c r="F381" s="408">
        <v>10</v>
      </c>
      <c r="G381" s="408">
        <v>0</v>
      </c>
      <c r="H381" s="408">
        <v>10</v>
      </c>
      <c r="I381" s="409">
        <v>1063</v>
      </c>
    </row>
    <row r="382" spans="1:9" ht="27" customHeight="1">
      <c r="A382" s="406"/>
      <c r="B382" s="407" t="s">
        <v>68</v>
      </c>
      <c r="C382" s="410" t="s">
        <v>135</v>
      </c>
      <c r="D382" s="408">
        <v>1</v>
      </c>
      <c r="E382" s="409">
        <v>24.5</v>
      </c>
      <c r="F382" s="408">
        <v>5</v>
      </c>
      <c r="G382" s="408">
        <v>5</v>
      </c>
      <c r="H382" s="408">
        <v>10</v>
      </c>
      <c r="I382" s="409">
        <v>242.87</v>
      </c>
    </row>
    <row r="383" spans="1:9" ht="27" customHeight="1">
      <c r="A383" s="724"/>
      <c r="B383" s="725" t="s">
        <v>29</v>
      </c>
      <c r="C383" s="726" t="s">
        <v>366</v>
      </c>
      <c r="D383" s="727">
        <v>1</v>
      </c>
      <c r="E383" s="728">
        <v>8</v>
      </c>
      <c r="F383" s="727">
        <v>0</v>
      </c>
      <c r="G383" s="727">
        <v>0</v>
      </c>
      <c r="H383" s="727">
        <v>0</v>
      </c>
      <c r="I383" s="728">
        <v>855</v>
      </c>
    </row>
    <row r="384" spans="1:9" ht="27" customHeight="1">
      <c r="A384" s="406"/>
      <c r="B384" s="407" t="s">
        <v>238</v>
      </c>
      <c r="C384" s="410" t="s">
        <v>244</v>
      </c>
      <c r="D384" s="408">
        <v>1</v>
      </c>
      <c r="E384" s="409">
        <v>14.3</v>
      </c>
      <c r="F384" s="408">
        <v>28</v>
      </c>
      <c r="G384" s="408">
        <v>2</v>
      </c>
      <c r="H384" s="408">
        <v>30</v>
      </c>
      <c r="I384" s="409">
        <v>110.56</v>
      </c>
    </row>
    <row r="385" spans="1:9" ht="27" customHeight="1">
      <c r="A385" s="406"/>
      <c r="B385" s="407" t="s">
        <v>77</v>
      </c>
      <c r="C385" s="410" t="s">
        <v>784</v>
      </c>
      <c r="D385" s="408">
        <v>1</v>
      </c>
      <c r="E385" s="409">
        <v>30.5</v>
      </c>
      <c r="F385" s="408">
        <v>3</v>
      </c>
      <c r="G385" s="408">
        <v>0</v>
      </c>
      <c r="H385" s="408">
        <v>3</v>
      </c>
      <c r="I385" s="409">
        <v>1992.624</v>
      </c>
    </row>
    <row r="386" spans="1:9" ht="27" customHeight="1">
      <c r="A386" s="406"/>
      <c r="B386" s="407" t="s">
        <v>70</v>
      </c>
      <c r="C386" s="410" t="s">
        <v>785</v>
      </c>
      <c r="D386" s="408">
        <v>1</v>
      </c>
      <c r="E386" s="409">
        <v>11.044</v>
      </c>
      <c r="F386" s="408">
        <v>5</v>
      </c>
      <c r="G386" s="408">
        <v>0</v>
      </c>
      <c r="H386" s="408">
        <v>5</v>
      </c>
      <c r="I386" s="409">
        <v>438.42</v>
      </c>
    </row>
    <row r="387" spans="1:9" ht="27" customHeight="1">
      <c r="A387" s="406"/>
      <c r="B387" s="407" t="s">
        <v>772</v>
      </c>
      <c r="C387" s="410" t="s">
        <v>793</v>
      </c>
      <c r="D387" s="408">
        <v>2</v>
      </c>
      <c r="E387" s="409">
        <v>11.1</v>
      </c>
      <c r="F387" s="408">
        <v>6</v>
      </c>
      <c r="G387" s="408">
        <v>2</v>
      </c>
      <c r="H387" s="408">
        <v>8</v>
      </c>
      <c r="I387" s="409">
        <v>178.17000000000002</v>
      </c>
    </row>
    <row r="388" spans="1:9" ht="27" customHeight="1">
      <c r="A388" s="406" t="s">
        <v>368</v>
      </c>
      <c r="B388" s="407" t="s">
        <v>11</v>
      </c>
      <c r="C388" s="410" t="s">
        <v>384</v>
      </c>
      <c r="D388" s="408">
        <v>1</v>
      </c>
      <c r="E388" s="409">
        <v>1836.14</v>
      </c>
      <c r="F388" s="408">
        <v>34</v>
      </c>
      <c r="G388" s="408">
        <v>0</v>
      </c>
      <c r="H388" s="408">
        <v>34</v>
      </c>
      <c r="I388" s="409">
        <v>50224.3</v>
      </c>
    </row>
    <row r="389" spans="1:9" ht="27" customHeight="1">
      <c r="A389" s="406" t="s">
        <v>467</v>
      </c>
      <c r="B389" s="407" t="s">
        <v>50</v>
      </c>
      <c r="C389" s="410" t="s">
        <v>128</v>
      </c>
      <c r="D389" s="408">
        <v>1</v>
      </c>
      <c r="E389" s="409">
        <v>8.5</v>
      </c>
      <c r="F389" s="408">
        <v>4</v>
      </c>
      <c r="G389" s="408">
        <v>0</v>
      </c>
      <c r="H389" s="408">
        <v>4</v>
      </c>
      <c r="I389" s="409">
        <v>354</v>
      </c>
    </row>
    <row r="390" spans="1:9" ht="27" customHeight="1">
      <c r="A390" s="406"/>
      <c r="B390" s="407" t="s">
        <v>55</v>
      </c>
      <c r="C390" s="410" t="s">
        <v>133</v>
      </c>
      <c r="D390" s="408">
        <v>1</v>
      </c>
      <c r="E390" s="409">
        <v>8.6</v>
      </c>
      <c r="F390" s="408">
        <v>7</v>
      </c>
      <c r="G390" s="408">
        <v>3</v>
      </c>
      <c r="H390" s="408">
        <v>10</v>
      </c>
      <c r="I390" s="409">
        <v>280.5</v>
      </c>
    </row>
    <row r="391" spans="1:9" ht="27" customHeight="1">
      <c r="A391" s="406"/>
      <c r="B391" s="407" t="s">
        <v>262</v>
      </c>
      <c r="C391" s="410" t="s">
        <v>263</v>
      </c>
      <c r="D391" s="408">
        <v>1</v>
      </c>
      <c r="E391" s="409">
        <v>6.5</v>
      </c>
      <c r="F391" s="408">
        <v>5</v>
      </c>
      <c r="G391" s="408">
        <v>0</v>
      </c>
      <c r="H391" s="408">
        <v>5</v>
      </c>
      <c r="I391" s="409">
        <v>183</v>
      </c>
    </row>
    <row r="392" spans="1:9" ht="27" customHeight="1">
      <c r="A392" s="406"/>
      <c r="B392" s="407" t="s">
        <v>40</v>
      </c>
      <c r="C392" s="410" t="s">
        <v>328</v>
      </c>
      <c r="D392" s="408">
        <v>1</v>
      </c>
      <c r="E392" s="409">
        <v>14</v>
      </c>
      <c r="F392" s="408">
        <v>6</v>
      </c>
      <c r="G392" s="408">
        <v>0</v>
      </c>
      <c r="H392" s="408">
        <v>6</v>
      </c>
      <c r="I392" s="409">
        <v>440</v>
      </c>
    </row>
    <row r="393" spans="1:9" ht="27" customHeight="1">
      <c r="A393" s="406"/>
      <c r="B393" s="407" t="s">
        <v>77</v>
      </c>
      <c r="C393" s="410" t="s">
        <v>784</v>
      </c>
      <c r="D393" s="408">
        <v>2</v>
      </c>
      <c r="E393" s="409">
        <v>34</v>
      </c>
      <c r="F393" s="408">
        <v>8</v>
      </c>
      <c r="G393" s="408">
        <v>0</v>
      </c>
      <c r="H393" s="408">
        <v>8</v>
      </c>
      <c r="I393" s="409">
        <v>973.2</v>
      </c>
    </row>
    <row r="394" spans="1:9" ht="27" customHeight="1">
      <c r="A394" s="406"/>
      <c r="B394" s="407" t="s">
        <v>70</v>
      </c>
      <c r="C394" s="410" t="s">
        <v>785</v>
      </c>
      <c r="D394" s="408">
        <v>1</v>
      </c>
      <c r="E394" s="409">
        <v>15</v>
      </c>
      <c r="F394" s="408">
        <v>4</v>
      </c>
      <c r="G394" s="408">
        <v>0</v>
      </c>
      <c r="H394" s="408">
        <v>4</v>
      </c>
      <c r="I394" s="409">
        <v>283.79000000000002</v>
      </c>
    </row>
    <row r="395" spans="1:9" ht="27" customHeight="1">
      <c r="A395" s="406"/>
      <c r="B395" s="407" t="s">
        <v>776</v>
      </c>
      <c r="C395" s="410" t="s">
        <v>786</v>
      </c>
      <c r="D395" s="408">
        <v>1</v>
      </c>
      <c r="E395" s="409">
        <v>70.5</v>
      </c>
      <c r="F395" s="408">
        <v>9</v>
      </c>
      <c r="G395" s="408">
        <v>0</v>
      </c>
      <c r="H395" s="408">
        <v>9</v>
      </c>
      <c r="I395" s="409">
        <v>459</v>
      </c>
    </row>
    <row r="396" spans="1:9" ht="27" customHeight="1">
      <c r="A396" s="406" t="s">
        <v>402</v>
      </c>
      <c r="B396" s="407" t="s">
        <v>70</v>
      </c>
      <c r="C396" s="410" t="s">
        <v>785</v>
      </c>
      <c r="D396" s="408">
        <v>1</v>
      </c>
      <c r="E396" s="409">
        <v>15.5</v>
      </c>
      <c r="F396" s="408">
        <v>5</v>
      </c>
      <c r="G396" s="408">
        <v>0</v>
      </c>
      <c r="H396" s="408">
        <v>5</v>
      </c>
      <c r="I396" s="409">
        <v>143.32</v>
      </c>
    </row>
    <row r="397" spans="1:9" ht="27" customHeight="1">
      <c r="A397" s="406" t="s">
        <v>369</v>
      </c>
      <c r="B397" s="407" t="s">
        <v>50</v>
      </c>
      <c r="C397" s="410" t="s">
        <v>128</v>
      </c>
      <c r="D397" s="408">
        <v>1</v>
      </c>
      <c r="E397" s="409">
        <v>10</v>
      </c>
      <c r="F397" s="408">
        <v>5</v>
      </c>
      <c r="G397" s="408">
        <v>0</v>
      </c>
      <c r="H397" s="408">
        <v>5</v>
      </c>
      <c r="I397" s="409">
        <v>320</v>
      </c>
    </row>
    <row r="398" spans="1:9" ht="27" customHeight="1">
      <c r="A398" s="406"/>
      <c r="B398" s="407" t="s">
        <v>98</v>
      </c>
      <c r="C398" s="410" t="s">
        <v>130</v>
      </c>
      <c r="D398" s="408">
        <v>1</v>
      </c>
      <c r="E398" s="409">
        <v>2</v>
      </c>
      <c r="F398" s="408">
        <v>10</v>
      </c>
      <c r="G398" s="408">
        <v>0</v>
      </c>
      <c r="H398" s="408">
        <v>10</v>
      </c>
      <c r="I398" s="409">
        <v>500</v>
      </c>
    </row>
    <row r="399" spans="1:9" ht="27" customHeight="1">
      <c r="A399" s="406"/>
      <c r="B399" s="407" t="s">
        <v>68</v>
      </c>
      <c r="C399" s="410" t="s">
        <v>135</v>
      </c>
      <c r="D399" s="408">
        <v>1</v>
      </c>
      <c r="E399" s="409">
        <v>21</v>
      </c>
      <c r="F399" s="408">
        <v>36</v>
      </c>
      <c r="G399" s="408">
        <v>15</v>
      </c>
      <c r="H399" s="408">
        <v>51</v>
      </c>
      <c r="I399" s="409">
        <v>484</v>
      </c>
    </row>
    <row r="400" spans="1:9" ht="27" customHeight="1">
      <c r="A400" s="406"/>
      <c r="B400" s="407" t="s">
        <v>40</v>
      </c>
      <c r="C400" s="410" t="s">
        <v>328</v>
      </c>
      <c r="D400" s="408">
        <v>2</v>
      </c>
      <c r="E400" s="409">
        <v>92</v>
      </c>
      <c r="F400" s="408">
        <v>18</v>
      </c>
      <c r="G400" s="408">
        <v>0</v>
      </c>
      <c r="H400" s="408">
        <v>18</v>
      </c>
      <c r="I400" s="409">
        <v>998</v>
      </c>
    </row>
    <row r="401" spans="1:9" ht="27" customHeight="1">
      <c r="A401" s="406"/>
      <c r="B401" s="407" t="s">
        <v>70</v>
      </c>
      <c r="C401" s="410" t="s">
        <v>785</v>
      </c>
      <c r="D401" s="408">
        <v>3</v>
      </c>
      <c r="E401" s="409">
        <v>51.519999999999996</v>
      </c>
      <c r="F401" s="408">
        <v>18</v>
      </c>
      <c r="G401" s="408">
        <v>2</v>
      </c>
      <c r="H401" s="408">
        <v>20</v>
      </c>
      <c r="I401" s="409">
        <v>792.59</v>
      </c>
    </row>
    <row r="402" spans="1:9" ht="27" customHeight="1">
      <c r="A402" s="406"/>
      <c r="B402" s="407" t="s">
        <v>776</v>
      </c>
      <c r="C402" s="410" t="s">
        <v>786</v>
      </c>
      <c r="D402" s="408">
        <v>1</v>
      </c>
      <c r="E402" s="409">
        <v>424.57</v>
      </c>
      <c r="F402" s="408">
        <v>14</v>
      </c>
      <c r="G402" s="408">
        <v>1</v>
      </c>
      <c r="H402" s="408">
        <v>15</v>
      </c>
      <c r="I402" s="409">
        <v>1775.25</v>
      </c>
    </row>
    <row r="403" spans="1:9" ht="27" customHeight="1">
      <c r="A403" s="724"/>
      <c r="B403" s="725" t="s">
        <v>19</v>
      </c>
      <c r="C403" s="726" t="s">
        <v>153</v>
      </c>
      <c r="D403" s="727">
        <v>1</v>
      </c>
      <c r="E403" s="728">
        <v>5</v>
      </c>
      <c r="F403" s="727">
        <v>39</v>
      </c>
      <c r="G403" s="727">
        <v>0</v>
      </c>
      <c r="H403" s="727">
        <v>39</v>
      </c>
      <c r="I403" s="728">
        <v>439</v>
      </c>
    </row>
    <row r="404" spans="1:9" ht="27" customHeight="1">
      <c r="A404" s="406" t="s">
        <v>409</v>
      </c>
      <c r="B404" s="407" t="s">
        <v>272</v>
      </c>
      <c r="C404" s="410" t="s">
        <v>410</v>
      </c>
      <c r="D404" s="408">
        <v>1</v>
      </c>
      <c r="E404" s="409">
        <v>10</v>
      </c>
      <c r="F404" s="408">
        <v>18</v>
      </c>
      <c r="G404" s="408">
        <v>3</v>
      </c>
      <c r="H404" s="408">
        <v>21</v>
      </c>
      <c r="I404" s="409">
        <v>3422.78</v>
      </c>
    </row>
    <row r="405" spans="1:9" ht="27" customHeight="1">
      <c r="A405" s="406"/>
      <c r="B405" s="407" t="s">
        <v>23</v>
      </c>
      <c r="C405" s="410" t="s">
        <v>790</v>
      </c>
      <c r="D405" s="408">
        <v>1</v>
      </c>
      <c r="E405" s="409">
        <v>155.34800000000001</v>
      </c>
      <c r="F405" s="408">
        <v>4</v>
      </c>
      <c r="G405" s="408">
        <v>0</v>
      </c>
      <c r="H405" s="408">
        <v>4</v>
      </c>
      <c r="I405" s="409">
        <v>15233.26</v>
      </c>
    </row>
    <row r="406" spans="1:9" ht="27" customHeight="1">
      <c r="A406" s="406" t="s">
        <v>20</v>
      </c>
      <c r="B406" s="407" t="s">
        <v>31</v>
      </c>
      <c r="C406" s="410" t="s">
        <v>134</v>
      </c>
      <c r="D406" s="408">
        <v>1</v>
      </c>
      <c r="E406" s="409">
        <v>1</v>
      </c>
      <c r="F406" s="408">
        <v>10</v>
      </c>
      <c r="G406" s="408">
        <v>4</v>
      </c>
      <c r="H406" s="408">
        <v>14</v>
      </c>
      <c r="I406" s="409">
        <v>2976.63</v>
      </c>
    </row>
    <row r="407" spans="1:9" ht="27" customHeight="1">
      <c r="A407" s="406"/>
      <c r="B407" s="407" t="s">
        <v>29</v>
      </c>
      <c r="C407" s="410" t="s">
        <v>366</v>
      </c>
      <c r="D407" s="408">
        <v>1</v>
      </c>
      <c r="E407" s="409">
        <v>62</v>
      </c>
      <c r="F407" s="408">
        <v>80</v>
      </c>
      <c r="G407" s="408">
        <v>20</v>
      </c>
      <c r="H407" s="408">
        <v>100</v>
      </c>
      <c r="I407" s="409">
        <v>2422</v>
      </c>
    </row>
    <row r="408" spans="1:9" ht="27" customHeight="1">
      <c r="A408" s="406"/>
      <c r="B408" s="407" t="s">
        <v>1547</v>
      </c>
      <c r="C408" s="410" t="s">
        <v>1570</v>
      </c>
      <c r="D408" s="408">
        <v>1</v>
      </c>
      <c r="E408" s="409">
        <v>135.5</v>
      </c>
      <c r="F408" s="408">
        <v>41</v>
      </c>
      <c r="G408" s="408">
        <v>7</v>
      </c>
      <c r="H408" s="408">
        <v>48</v>
      </c>
      <c r="I408" s="409">
        <v>286</v>
      </c>
    </row>
    <row r="409" spans="1:9" ht="27" customHeight="1">
      <c r="A409" s="406"/>
      <c r="B409" s="407" t="s">
        <v>45</v>
      </c>
      <c r="C409" s="410" t="s">
        <v>142</v>
      </c>
      <c r="D409" s="408">
        <v>1</v>
      </c>
      <c r="E409" s="409">
        <v>94.2</v>
      </c>
      <c r="F409" s="408">
        <v>41</v>
      </c>
      <c r="G409" s="408">
        <v>2</v>
      </c>
      <c r="H409" s="408">
        <v>43</v>
      </c>
      <c r="I409" s="409">
        <v>2205.9</v>
      </c>
    </row>
    <row r="410" spans="1:9" ht="27" customHeight="1">
      <c r="A410" s="406"/>
      <c r="B410" s="407" t="s">
        <v>766</v>
      </c>
      <c r="C410" s="410" t="s">
        <v>795</v>
      </c>
      <c r="D410" s="408">
        <v>1</v>
      </c>
      <c r="E410" s="409">
        <v>820</v>
      </c>
      <c r="F410" s="408">
        <v>60</v>
      </c>
      <c r="G410" s="408">
        <v>19</v>
      </c>
      <c r="H410" s="408">
        <v>79</v>
      </c>
      <c r="I410" s="409">
        <v>5923.64</v>
      </c>
    </row>
    <row r="411" spans="1:9" ht="27" customHeight="1">
      <c r="A411" s="406"/>
      <c r="B411" s="407" t="s">
        <v>256</v>
      </c>
      <c r="C411" s="410" t="s">
        <v>287</v>
      </c>
      <c r="D411" s="408">
        <v>1</v>
      </c>
      <c r="E411" s="409">
        <v>5.5</v>
      </c>
      <c r="F411" s="408">
        <v>7</v>
      </c>
      <c r="G411" s="408">
        <v>3</v>
      </c>
      <c r="H411" s="408">
        <v>10</v>
      </c>
      <c r="I411" s="409">
        <v>487.5</v>
      </c>
    </row>
    <row r="412" spans="1:9" ht="27" customHeight="1">
      <c r="A412" s="406"/>
      <c r="B412" s="407" t="s">
        <v>288</v>
      </c>
      <c r="C412" s="410" t="s">
        <v>949</v>
      </c>
      <c r="D412" s="408">
        <v>1</v>
      </c>
      <c r="E412" s="409">
        <v>179.53</v>
      </c>
      <c r="F412" s="408">
        <v>87</v>
      </c>
      <c r="G412" s="408">
        <v>41</v>
      </c>
      <c r="H412" s="408">
        <v>128</v>
      </c>
      <c r="I412" s="409">
        <v>3540.76</v>
      </c>
    </row>
    <row r="413" spans="1:9" ht="27" customHeight="1">
      <c r="A413" s="406"/>
      <c r="B413" s="407" t="s">
        <v>772</v>
      </c>
      <c r="C413" s="410" t="s">
        <v>793</v>
      </c>
      <c r="D413" s="408">
        <v>1</v>
      </c>
      <c r="E413" s="409">
        <v>568.974692</v>
      </c>
      <c r="F413" s="408">
        <v>154</v>
      </c>
      <c r="G413" s="408">
        <v>359</v>
      </c>
      <c r="H413" s="408">
        <v>513</v>
      </c>
      <c r="I413" s="409">
        <v>2376.98</v>
      </c>
    </row>
    <row r="414" spans="1:9" ht="27" customHeight="1">
      <c r="A414" s="406"/>
      <c r="B414" s="407" t="s">
        <v>1555</v>
      </c>
      <c r="C414" s="410" t="s">
        <v>788</v>
      </c>
      <c r="D414" s="408">
        <v>1</v>
      </c>
      <c r="E414" s="409">
        <v>266.25400000000002</v>
      </c>
      <c r="F414" s="408">
        <v>12</v>
      </c>
      <c r="G414" s="408">
        <v>14</v>
      </c>
      <c r="H414" s="408">
        <v>26</v>
      </c>
      <c r="I414" s="409">
        <v>8637</v>
      </c>
    </row>
    <row r="415" spans="1:9" ht="27" customHeight="1">
      <c r="A415" s="406"/>
      <c r="B415" s="407" t="s">
        <v>7</v>
      </c>
      <c r="C415" s="410" t="s">
        <v>150</v>
      </c>
      <c r="D415" s="408">
        <v>1</v>
      </c>
      <c r="E415" s="409">
        <v>519</v>
      </c>
      <c r="F415" s="408">
        <v>9</v>
      </c>
      <c r="G415" s="408">
        <v>13</v>
      </c>
      <c r="H415" s="408">
        <v>22</v>
      </c>
      <c r="I415" s="409">
        <v>4957.87</v>
      </c>
    </row>
    <row r="416" spans="1:9" ht="27" customHeight="1">
      <c r="A416" s="406"/>
      <c r="B416" s="407" t="s">
        <v>777</v>
      </c>
      <c r="C416" s="410" t="s">
        <v>492</v>
      </c>
      <c r="D416" s="408">
        <v>1</v>
      </c>
      <c r="E416" s="409">
        <v>362.41913399999999</v>
      </c>
      <c r="F416" s="408">
        <v>11</v>
      </c>
      <c r="G416" s="408">
        <v>0</v>
      </c>
      <c r="H416" s="408">
        <v>11</v>
      </c>
      <c r="I416" s="409">
        <v>1102.5999999999999</v>
      </c>
    </row>
    <row r="417" spans="1:9" ht="27" customHeight="1">
      <c r="A417" s="406"/>
      <c r="B417" s="407" t="s">
        <v>782</v>
      </c>
      <c r="C417" s="410" t="s">
        <v>155</v>
      </c>
      <c r="D417" s="408">
        <v>1</v>
      </c>
      <c r="E417" s="409">
        <v>5.5</v>
      </c>
      <c r="F417" s="408">
        <v>45</v>
      </c>
      <c r="G417" s="408">
        <v>10</v>
      </c>
      <c r="H417" s="408">
        <v>55</v>
      </c>
      <c r="I417" s="409">
        <v>129</v>
      </c>
    </row>
    <row r="418" spans="1:9" ht="27" customHeight="1">
      <c r="A418" s="406"/>
      <c r="B418" s="407" t="s">
        <v>783</v>
      </c>
      <c r="C418" s="410" t="s">
        <v>156</v>
      </c>
      <c r="D418" s="408">
        <v>3</v>
      </c>
      <c r="E418" s="409">
        <v>128.4</v>
      </c>
      <c r="F418" s="408">
        <v>35</v>
      </c>
      <c r="G418" s="408">
        <v>17</v>
      </c>
      <c r="H418" s="408">
        <v>52</v>
      </c>
      <c r="I418" s="409">
        <v>2282</v>
      </c>
    </row>
    <row r="419" spans="1:9" ht="27" customHeight="1">
      <c r="A419" s="406" t="s">
        <v>32</v>
      </c>
      <c r="B419" s="407" t="s">
        <v>1067</v>
      </c>
      <c r="C419" s="410" t="s">
        <v>1571</v>
      </c>
      <c r="D419" s="408">
        <v>1</v>
      </c>
      <c r="E419" s="409">
        <v>31</v>
      </c>
      <c r="F419" s="408">
        <v>10</v>
      </c>
      <c r="G419" s="408">
        <v>3</v>
      </c>
      <c r="H419" s="408">
        <v>13</v>
      </c>
      <c r="I419" s="409">
        <v>495.12</v>
      </c>
    </row>
    <row r="420" spans="1:9" ht="27" customHeight="1">
      <c r="A420" s="406"/>
      <c r="B420" s="407" t="s">
        <v>50</v>
      </c>
      <c r="C420" s="410" t="s">
        <v>128</v>
      </c>
      <c r="D420" s="408">
        <v>2</v>
      </c>
      <c r="E420" s="409">
        <v>31.1</v>
      </c>
      <c r="F420" s="408">
        <v>5</v>
      </c>
      <c r="G420" s="408">
        <v>0</v>
      </c>
      <c r="H420" s="408">
        <v>5</v>
      </c>
      <c r="I420" s="409">
        <v>816.05</v>
      </c>
    </row>
    <row r="421" spans="1:9" ht="27" customHeight="1">
      <c r="A421" s="406"/>
      <c r="B421" s="407" t="s">
        <v>1543</v>
      </c>
      <c r="C421" s="410" t="s">
        <v>1572</v>
      </c>
      <c r="D421" s="408">
        <v>1</v>
      </c>
      <c r="E421" s="409">
        <v>527.44452330000001</v>
      </c>
      <c r="F421" s="408">
        <v>56</v>
      </c>
      <c r="G421" s="408">
        <v>65</v>
      </c>
      <c r="H421" s="408">
        <v>121</v>
      </c>
      <c r="I421" s="409">
        <v>6982.73</v>
      </c>
    </row>
    <row r="422" spans="1:9" ht="27" customHeight="1">
      <c r="A422" s="406"/>
      <c r="B422" s="407" t="s">
        <v>44</v>
      </c>
      <c r="C422" s="410" t="s">
        <v>789</v>
      </c>
      <c r="D422" s="408">
        <v>2</v>
      </c>
      <c r="E422" s="409">
        <v>99.389114169999999</v>
      </c>
      <c r="F422" s="408">
        <v>76</v>
      </c>
      <c r="G422" s="408">
        <v>85</v>
      </c>
      <c r="H422" s="408">
        <v>161</v>
      </c>
      <c r="I422" s="409">
        <v>1657.34</v>
      </c>
    </row>
    <row r="423" spans="1:9" ht="27" customHeight="1">
      <c r="A423" s="724"/>
      <c r="B423" s="725" t="s">
        <v>40</v>
      </c>
      <c r="C423" s="726" t="s">
        <v>328</v>
      </c>
      <c r="D423" s="727">
        <v>1</v>
      </c>
      <c r="E423" s="728">
        <v>2</v>
      </c>
      <c r="F423" s="727">
        <v>4</v>
      </c>
      <c r="G423" s="727">
        <v>1</v>
      </c>
      <c r="H423" s="727">
        <v>5</v>
      </c>
      <c r="I423" s="728">
        <v>542</v>
      </c>
    </row>
    <row r="424" spans="1:9" ht="27" customHeight="1">
      <c r="A424" s="406"/>
      <c r="B424" s="407" t="s">
        <v>763</v>
      </c>
      <c r="C424" s="410" t="s">
        <v>481</v>
      </c>
      <c r="D424" s="408">
        <v>1</v>
      </c>
      <c r="E424" s="409">
        <v>1.5</v>
      </c>
      <c r="F424" s="408">
        <v>18</v>
      </c>
      <c r="G424" s="408">
        <v>7</v>
      </c>
      <c r="H424" s="408">
        <v>25</v>
      </c>
      <c r="I424" s="409">
        <v>123.5</v>
      </c>
    </row>
    <row r="425" spans="1:9" ht="27" customHeight="1">
      <c r="A425" s="406"/>
      <c r="B425" s="407" t="s">
        <v>70</v>
      </c>
      <c r="C425" s="410" t="s">
        <v>785</v>
      </c>
      <c r="D425" s="408">
        <v>1</v>
      </c>
      <c r="E425" s="409">
        <v>31</v>
      </c>
      <c r="F425" s="408">
        <v>2</v>
      </c>
      <c r="G425" s="408">
        <v>2</v>
      </c>
      <c r="H425" s="408">
        <v>4</v>
      </c>
      <c r="I425" s="409">
        <v>187.85</v>
      </c>
    </row>
    <row r="426" spans="1:9" ht="27" customHeight="1">
      <c r="A426" s="406"/>
      <c r="B426" s="407" t="s">
        <v>23</v>
      </c>
      <c r="C426" s="410" t="s">
        <v>790</v>
      </c>
      <c r="D426" s="408">
        <v>3</v>
      </c>
      <c r="E426" s="409">
        <v>733.3</v>
      </c>
      <c r="F426" s="408">
        <v>9</v>
      </c>
      <c r="G426" s="408">
        <v>0</v>
      </c>
      <c r="H426" s="408">
        <v>9</v>
      </c>
      <c r="I426" s="409">
        <v>73723.94</v>
      </c>
    </row>
    <row r="427" spans="1:9" ht="27" customHeight="1">
      <c r="A427" s="406"/>
      <c r="B427" s="407" t="s">
        <v>782</v>
      </c>
      <c r="C427" s="410" t="s">
        <v>155</v>
      </c>
      <c r="D427" s="408">
        <v>1</v>
      </c>
      <c r="E427" s="409">
        <v>25</v>
      </c>
      <c r="F427" s="408">
        <v>6</v>
      </c>
      <c r="G427" s="408">
        <v>0</v>
      </c>
      <c r="H427" s="408">
        <v>6</v>
      </c>
      <c r="I427" s="409">
        <v>409</v>
      </c>
    </row>
    <row r="428" spans="1:9" ht="27" customHeight="1">
      <c r="A428" s="406" t="s">
        <v>323</v>
      </c>
      <c r="B428" s="407" t="s">
        <v>101</v>
      </c>
      <c r="C428" s="410" t="s">
        <v>513</v>
      </c>
      <c r="D428" s="408">
        <v>1</v>
      </c>
      <c r="E428" s="409">
        <v>3.9</v>
      </c>
      <c r="F428" s="408">
        <v>4</v>
      </c>
      <c r="G428" s="408">
        <v>0</v>
      </c>
      <c r="H428" s="408">
        <v>4</v>
      </c>
      <c r="I428" s="409">
        <v>130</v>
      </c>
    </row>
    <row r="429" spans="1:9" ht="27" customHeight="1">
      <c r="A429" s="406"/>
      <c r="B429" s="407" t="s">
        <v>115</v>
      </c>
      <c r="C429" s="410" t="s">
        <v>126</v>
      </c>
      <c r="D429" s="408">
        <v>1</v>
      </c>
      <c r="E429" s="409">
        <v>2.2000000000000002</v>
      </c>
      <c r="F429" s="408">
        <v>6</v>
      </c>
      <c r="G429" s="408">
        <v>6</v>
      </c>
      <c r="H429" s="408">
        <v>12</v>
      </c>
      <c r="I429" s="409">
        <v>165.18</v>
      </c>
    </row>
    <row r="430" spans="1:9" ht="27" customHeight="1">
      <c r="A430" s="406"/>
      <c r="B430" s="407" t="s">
        <v>50</v>
      </c>
      <c r="C430" s="410" t="s">
        <v>128</v>
      </c>
      <c r="D430" s="408">
        <v>1</v>
      </c>
      <c r="E430" s="409">
        <v>2.15</v>
      </c>
      <c r="F430" s="408">
        <v>2</v>
      </c>
      <c r="G430" s="408">
        <v>0</v>
      </c>
      <c r="H430" s="408">
        <v>2</v>
      </c>
      <c r="I430" s="409">
        <v>250</v>
      </c>
    </row>
    <row r="431" spans="1:9" ht="27" customHeight="1">
      <c r="A431" s="406"/>
      <c r="B431" s="407" t="s">
        <v>250</v>
      </c>
      <c r="C431" s="410" t="s">
        <v>385</v>
      </c>
      <c r="D431" s="408">
        <v>1</v>
      </c>
      <c r="E431" s="409">
        <v>50.945999999999998</v>
      </c>
      <c r="F431" s="408">
        <v>24</v>
      </c>
      <c r="G431" s="408">
        <v>10</v>
      </c>
      <c r="H431" s="408">
        <v>34</v>
      </c>
      <c r="I431" s="409">
        <v>437.5</v>
      </c>
    </row>
    <row r="432" spans="1:9" ht="27" customHeight="1">
      <c r="A432" s="406"/>
      <c r="B432" s="407" t="s">
        <v>759</v>
      </c>
      <c r="C432" s="410" t="s">
        <v>791</v>
      </c>
      <c r="D432" s="408">
        <v>1</v>
      </c>
      <c r="E432" s="409">
        <v>43</v>
      </c>
      <c r="F432" s="408">
        <v>25</v>
      </c>
      <c r="G432" s="408">
        <v>0</v>
      </c>
      <c r="H432" s="408">
        <v>25</v>
      </c>
      <c r="I432" s="409">
        <v>1016.2</v>
      </c>
    </row>
    <row r="433" spans="1:9" ht="27" customHeight="1">
      <c r="A433" s="406"/>
      <c r="B433" s="407" t="s">
        <v>23</v>
      </c>
      <c r="C433" s="410" t="s">
        <v>790</v>
      </c>
      <c r="D433" s="408">
        <v>3</v>
      </c>
      <c r="E433" s="409">
        <v>115.33000000000001</v>
      </c>
      <c r="F433" s="408">
        <v>10</v>
      </c>
      <c r="G433" s="408">
        <v>0</v>
      </c>
      <c r="H433" s="408">
        <v>10</v>
      </c>
      <c r="I433" s="409">
        <v>11916.057000000001</v>
      </c>
    </row>
    <row r="434" spans="1:9" ht="27" customHeight="1">
      <c r="A434" s="406" t="s">
        <v>105</v>
      </c>
      <c r="B434" s="407" t="s">
        <v>47</v>
      </c>
      <c r="C434" s="410" t="s">
        <v>124</v>
      </c>
      <c r="D434" s="408">
        <v>1</v>
      </c>
      <c r="E434" s="409">
        <v>8.6999999999999993</v>
      </c>
      <c r="F434" s="408">
        <v>3</v>
      </c>
      <c r="G434" s="408">
        <v>0</v>
      </c>
      <c r="H434" s="408">
        <v>3</v>
      </c>
      <c r="I434" s="409">
        <v>296.10000000000002</v>
      </c>
    </row>
    <row r="435" spans="1:9" ht="27" customHeight="1">
      <c r="A435" s="406"/>
      <c r="B435" s="407" t="s">
        <v>50</v>
      </c>
      <c r="C435" s="410" t="s">
        <v>128</v>
      </c>
      <c r="D435" s="408">
        <v>1</v>
      </c>
      <c r="E435" s="409">
        <v>11.5</v>
      </c>
      <c r="F435" s="408">
        <v>3</v>
      </c>
      <c r="G435" s="408">
        <v>0</v>
      </c>
      <c r="H435" s="408">
        <v>3</v>
      </c>
      <c r="I435" s="409">
        <v>471</v>
      </c>
    </row>
    <row r="436" spans="1:9" ht="27" customHeight="1">
      <c r="A436" s="406"/>
      <c r="B436" s="407" t="s">
        <v>95</v>
      </c>
      <c r="C436" s="410" t="s">
        <v>129</v>
      </c>
      <c r="D436" s="408">
        <v>1</v>
      </c>
      <c r="E436" s="409">
        <v>6</v>
      </c>
      <c r="F436" s="408">
        <v>6</v>
      </c>
      <c r="G436" s="408">
        <v>0</v>
      </c>
      <c r="H436" s="408">
        <v>6</v>
      </c>
      <c r="I436" s="409">
        <v>483</v>
      </c>
    </row>
    <row r="437" spans="1:9" ht="27" customHeight="1">
      <c r="A437" s="406"/>
      <c r="B437" s="407" t="s">
        <v>98</v>
      </c>
      <c r="C437" s="410" t="s">
        <v>130</v>
      </c>
      <c r="D437" s="408">
        <v>2</v>
      </c>
      <c r="E437" s="409">
        <v>16.04</v>
      </c>
      <c r="F437" s="408">
        <v>6</v>
      </c>
      <c r="G437" s="408">
        <v>0</v>
      </c>
      <c r="H437" s="408">
        <v>6</v>
      </c>
      <c r="I437" s="409">
        <v>950</v>
      </c>
    </row>
    <row r="438" spans="1:9" ht="27" customHeight="1">
      <c r="A438" s="406"/>
      <c r="B438" s="407" t="s">
        <v>68</v>
      </c>
      <c r="C438" s="410" t="s">
        <v>135</v>
      </c>
      <c r="D438" s="408">
        <v>1</v>
      </c>
      <c r="E438" s="409">
        <v>171</v>
      </c>
      <c r="F438" s="408">
        <v>20</v>
      </c>
      <c r="G438" s="408">
        <v>15</v>
      </c>
      <c r="H438" s="408">
        <v>35</v>
      </c>
      <c r="I438" s="409">
        <v>882.71</v>
      </c>
    </row>
    <row r="439" spans="1:9" ht="27" customHeight="1">
      <c r="A439" s="406"/>
      <c r="B439" s="407" t="s">
        <v>48</v>
      </c>
      <c r="C439" s="410" t="s">
        <v>136</v>
      </c>
      <c r="D439" s="408">
        <v>1</v>
      </c>
      <c r="E439" s="409">
        <v>42</v>
      </c>
      <c r="F439" s="408">
        <v>14</v>
      </c>
      <c r="G439" s="408">
        <v>2</v>
      </c>
      <c r="H439" s="408">
        <v>16</v>
      </c>
      <c r="I439" s="409">
        <v>2643.2</v>
      </c>
    </row>
    <row r="440" spans="1:9" ht="27" customHeight="1">
      <c r="A440" s="406"/>
      <c r="B440" s="407" t="s">
        <v>40</v>
      </c>
      <c r="C440" s="410" t="s">
        <v>328</v>
      </c>
      <c r="D440" s="408">
        <v>2</v>
      </c>
      <c r="E440" s="409">
        <v>42</v>
      </c>
      <c r="F440" s="408">
        <v>10</v>
      </c>
      <c r="G440" s="408">
        <v>0</v>
      </c>
      <c r="H440" s="408">
        <v>10</v>
      </c>
      <c r="I440" s="409">
        <v>3200</v>
      </c>
    </row>
    <row r="441" spans="1:9" ht="27" customHeight="1">
      <c r="A441" s="406"/>
      <c r="B441" s="407" t="s">
        <v>89</v>
      </c>
      <c r="C441" s="410" t="s">
        <v>489</v>
      </c>
      <c r="D441" s="408">
        <v>1</v>
      </c>
      <c r="E441" s="409">
        <v>9</v>
      </c>
      <c r="F441" s="408">
        <v>2</v>
      </c>
      <c r="G441" s="408">
        <v>2</v>
      </c>
      <c r="H441" s="408">
        <v>4</v>
      </c>
      <c r="I441" s="409">
        <v>216.37</v>
      </c>
    </row>
    <row r="442" spans="1:9" ht="27" customHeight="1">
      <c r="A442" s="406"/>
      <c r="B442" s="407" t="s">
        <v>70</v>
      </c>
      <c r="C442" s="410" t="s">
        <v>785</v>
      </c>
      <c r="D442" s="408">
        <v>3</v>
      </c>
      <c r="E442" s="409">
        <v>203.58999999999997</v>
      </c>
      <c r="F442" s="408">
        <v>14</v>
      </c>
      <c r="G442" s="408">
        <v>0</v>
      </c>
      <c r="H442" s="408">
        <v>14</v>
      </c>
      <c r="I442" s="409">
        <v>1070</v>
      </c>
    </row>
    <row r="443" spans="1:9" ht="27" customHeight="1">
      <c r="A443" s="724"/>
      <c r="B443" s="725" t="s">
        <v>76</v>
      </c>
      <c r="C443" s="726" t="s">
        <v>148</v>
      </c>
      <c r="D443" s="727">
        <v>1</v>
      </c>
      <c r="E443" s="728">
        <v>40</v>
      </c>
      <c r="F443" s="727">
        <v>25</v>
      </c>
      <c r="G443" s="727">
        <v>0</v>
      </c>
      <c r="H443" s="727">
        <v>25</v>
      </c>
      <c r="I443" s="728">
        <v>382.3</v>
      </c>
    </row>
    <row r="444" spans="1:9" ht="27" customHeight="1">
      <c r="A444" s="406"/>
      <c r="B444" s="407" t="s">
        <v>23</v>
      </c>
      <c r="C444" s="410" t="s">
        <v>790</v>
      </c>
      <c r="D444" s="408">
        <v>1</v>
      </c>
      <c r="E444" s="409">
        <v>236.57</v>
      </c>
      <c r="F444" s="408">
        <v>1</v>
      </c>
      <c r="G444" s="408">
        <v>0</v>
      </c>
      <c r="H444" s="408">
        <v>1</v>
      </c>
      <c r="I444" s="409">
        <v>24146.954000000002</v>
      </c>
    </row>
    <row r="445" spans="1:9" ht="27" customHeight="1">
      <c r="A445" s="406" t="s">
        <v>474</v>
      </c>
      <c r="B445" s="407" t="s">
        <v>101</v>
      </c>
      <c r="C445" s="410" t="s">
        <v>513</v>
      </c>
      <c r="D445" s="408">
        <v>1</v>
      </c>
      <c r="E445" s="409">
        <v>30</v>
      </c>
      <c r="F445" s="408">
        <v>10</v>
      </c>
      <c r="G445" s="408">
        <v>3</v>
      </c>
      <c r="H445" s="408">
        <v>13</v>
      </c>
      <c r="I445" s="409">
        <v>1546.43</v>
      </c>
    </row>
    <row r="446" spans="1:9" ht="27" customHeight="1">
      <c r="A446" s="406"/>
      <c r="B446" s="407" t="s">
        <v>115</v>
      </c>
      <c r="C446" s="410" t="s">
        <v>126</v>
      </c>
      <c r="D446" s="408">
        <v>1</v>
      </c>
      <c r="E446" s="409">
        <v>57</v>
      </c>
      <c r="F446" s="408">
        <v>7</v>
      </c>
      <c r="G446" s="408">
        <v>5</v>
      </c>
      <c r="H446" s="408">
        <v>12</v>
      </c>
      <c r="I446" s="409">
        <v>272</v>
      </c>
    </row>
    <row r="447" spans="1:9" ht="27" customHeight="1">
      <c r="A447" s="406"/>
      <c r="B447" s="407" t="s">
        <v>68</v>
      </c>
      <c r="C447" s="410" t="s">
        <v>135</v>
      </c>
      <c r="D447" s="408">
        <v>1</v>
      </c>
      <c r="E447" s="409">
        <v>32.299999999999997</v>
      </c>
      <c r="F447" s="408">
        <v>7</v>
      </c>
      <c r="G447" s="408">
        <v>4</v>
      </c>
      <c r="H447" s="408">
        <v>11</v>
      </c>
      <c r="I447" s="409">
        <v>473.84</v>
      </c>
    </row>
    <row r="448" spans="1:9" ht="27" customHeight="1">
      <c r="A448" s="406"/>
      <c r="B448" s="407" t="s">
        <v>40</v>
      </c>
      <c r="C448" s="410" t="s">
        <v>328</v>
      </c>
      <c r="D448" s="408">
        <v>2</v>
      </c>
      <c r="E448" s="409">
        <v>12.6</v>
      </c>
      <c r="F448" s="408">
        <v>11</v>
      </c>
      <c r="G448" s="408">
        <v>0</v>
      </c>
      <c r="H448" s="408">
        <v>11</v>
      </c>
      <c r="I448" s="409">
        <v>951.02</v>
      </c>
    </row>
    <row r="449" spans="1:9" ht="27" customHeight="1">
      <c r="A449" s="406"/>
      <c r="B449" s="407" t="s">
        <v>774</v>
      </c>
      <c r="C449" s="410" t="s">
        <v>383</v>
      </c>
      <c r="D449" s="408">
        <v>1</v>
      </c>
      <c r="E449" s="409">
        <v>750.22799999999995</v>
      </c>
      <c r="F449" s="408">
        <v>80</v>
      </c>
      <c r="G449" s="408">
        <v>80</v>
      </c>
      <c r="H449" s="408">
        <v>160</v>
      </c>
      <c r="I449" s="409">
        <v>490</v>
      </c>
    </row>
    <row r="450" spans="1:9" ht="27" customHeight="1">
      <c r="A450" s="406"/>
      <c r="B450" s="407" t="s">
        <v>777</v>
      </c>
      <c r="C450" s="410" t="s">
        <v>492</v>
      </c>
      <c r="D450" s="408">
        <v>3</v>
      </c>
      <c r="E450" s="409">
        <v>123</v>
      </c>
      <c r="F450" s="408">
        <v>11</v>
      </c>
      <c r="G450" s="408">
        <v>0</v>
      </c>
      <c r="H450" s="408">
        <v>11</v>
      </c>
      <c r="I450" s="409">
        <v>939.40000000000009</v>
      </c>
    </row>
    <row r="451" spans="1:9" ht="27" customHeight="1">
      <c r="A451" s="406" t="s">
        <v>403</v>
      </c>
      <c r="B451" s="407" t="s">
        <v>48</v>
      </c>
      <c r="C451" s="410" t="s">
        <v>136</v>
      </c>
      <c r="D451" s="408">
        <v>1</v>
      </c>
      <c r="E451" s="409">
        <v>17</v>
      </c>
      <c r="F451" s="408">
        <v>7</v>
      </c>
      <c r="G451" s="408">
        <v>3</v>
      </c>
      <c r="H451" s="408">
        <v>10</v>
      </c>
      <c r="I451" s="409">
        <v>728</v>
      </c>
    </row>
    <row r="452" spans="1:9" ht="27" customHeight="1">
      <c r="A452" s="406"/>
      <c r="B452" s="407" t="s">
        <v>782</v>
      </c>
      <c r="C452" s="410" t="s">
        <v>155</v>
      </c>
      <c r="D452" s="408">
        <v>1</v>
      </c>
      <c r="E452" s="409">
        <v>14.4</v>
      </c>
      <c r="F452" s="408">
        <v>8</v>
      </c>
      <c r="G452" s="408">
        <v>12</v>
      </c>
      <c r="H452" s="408">
        <v>20</v>
      </c>
      <c r="I452" s="409">
        <v>583.1</v>
      </c>
    </row>
    <row r="453" spans="1:9" ht="27" customHeight="1">
      <c r="A453" s="406" t="s">
        <v>468</v>
      </c>
      <c r="B453" s="407" t="s">
        <v>759</v>
      </c>
      <c r="C453" s="410" t="s">
        <v>791</v>
      </c>
      <c r="D453" s="408">
        <v>1</v>
      </c>
      <c r="E453" s="409">
        <v>57.024999999999999</v>
      </c>
      <c r="F453" s="408">
        <v>29</v>
      </c>
      <c r="G453" s="408">
        <v>1</v>
      </c>
      <c r="H453" s="408">
        <v>30</v>
      </c>
      <c r="I453" s="409">
        <v>964.33500000000004</v>
      </c>
    </row>
    <row r="454" spans="1:9" ht="27" customHeight="1">
      <c r="A454" s="406"/>
      <c r="B454" s="407" t="s">
        <v>48</v>
      </c>
      <c r="C454" s="410" t="s">
        <v>136</v>
      </c>
      <c r="D454" s="408">
        <v>1</v>
      </c>
      <c r="E454" s="409">
        <v>40</v>
      </c>
      <c r="F454" s="408">
        <v>20</v>
      </c>
      <c r="G454" s="408">
        <v>15</v>
      </c>
      <c r="H454" s="408">
        <v>35</v>
      </c>
      <c r="I454" s="409">
        <v>6955</v>
      </c>
    </row>
    <row r="455" spans="1:9" ht="27" customHeight="1">
      <c r="A455" s="406"/>
      <c r="B455" s="407" t="s">
        <v>23</v>
      </c>
      <c r="C455" s="410" t="s">
        <v>790</v>
      </c>
      <c r="D455" s="408">
        <v>2</v>
      </c>
      <c r="E455" s="409">
        <v>189.13193999999999</v>
      </c>
      <c r="F455" s="408">
        <v>6</v>
      </c>
      <c r="G455" s="408">
        <v>0</v>
      </c>
      <c r="H455" s="408">
        <v>6</v>
      </c>
      <c r="I455" s="409">
        <v>18071.768</v>
      </c>
    </row>
    <row r="456" spans="1:9" ht="27" customHeight="1">
      <c r="A456" s="406" t="s">
        <v>315</v>
      </c>
      <c r="B456" s="407" t="s">
        <v>40</v>
      </c>
      <c r="C456" s="410" t="s">
        <v>328</v>
      </c>
      <c r="D456" s="408">
        <v>1</v>
      </c>
      <c r="E456" s="409">
        <v>11.5</v>
      </c>
      <c r="F456" s="408">
        <v>0</v>
      </c>
      <c r="G456" s="408">
        <v>0</v>
      </c>
      <c r="H456" s="408">
        <v>0</v>
      </c>
      <c r="I456" s="409">
        <v>1272.5</v>
      </c>
    </row>
    <row r="457" spans="1:9" ht="27" customHeight="1">
      <c r="A457" s="406"/>
      <c r="B457" s="407" t="s">
        <v>24</v>
      </c>
      <c r="C457" s="410" t="s">
        <v>141</v>
      </c>
      <c r="D457" s="408">
        <v>1</v>
      </c>
      <c r="E457" s="409">
        <v>58.9</v>
      </c>
      <c r="F457" s="408">
        <v>0</v>
      </c>
      <c r="G457" s="408">
        <v>0</v>
      </c>
      <c r="H457" s="408">
        <v>0</v>
      </c>
      <c r="I457" s="409">
        <v>1450</v>
      </c>
    </row>
    <row r="458" spans="1:9" ht="27" customHeight="1">
      <c r="A458" s="406"/>
      <c r="B458" s="407" t="s">
        <v>70</v>
      </c>
      <c r="C458" s="410" t="s">
        <v>785</v>
      </c>
      <c r="D458" s="408">
        <v>2</v>
      </c>
      <c r="E458" s="409">
        <v>29.3</v>
      </c>
      <c r="F458" s="408">
        <v>11</v>
      </c>
      <c r="G458" s="408">
        <v>2</v>
      </c>
      <c r="H458" s="408">
        <v>13</v>
      </c>
      <c r="I458" s="409">
        <v>458.13</v>
      </c>
    </row>
    <row r="459" spans="1:9" ht="27" customHeight="1">
      <c r="A459" s="406" t="s">
        <v>93</v>
      </c>
      <c r="B459" s="407" t="s">
        <v>101</v>
      </c>
      <c r="C459" s="410" t="s">
        <v>513</v>
      </c>
      <c r="D459" s="408">
        <v>1</v>
      </c>
      <c r="E459" s="409">
        <v>4.75</v>
      </c>
      <c r="F459" s="408">
        <v>4</v>
      </c>
      <c r="G459" s="408">
        <v>0</v>
      </c>
      <c r="H459" s="408">
        <v>4</v>
      </c>
      <c r="I459" s="409">
        <v>187</v>
      </c>
    </row>
    <row r="460" spans="1:9" ht="27" customHeight="1">
      <c r="A460" s="406"/>
      <c r="B460" s="407" t="s">
        <v>43</v>
      </c>
      <c r="C460" s="410" t="s">
        <v>127</v>
      </c>
      <c r="D460" s="408">
        <v>1</v>
      </c>
      <c r="E460" s="409">
        <v>240</v>
      </c>
      <c r="F460" s="408">
        <v>9</v>
      </c>
      <c r="G460" s="408">
        <v>0</v>
      </c>
      <c r="H460" s="408">
        <v>9</v>
      </c>
      <c r="I460" s="409">
        <v>1321</v>
      </c>
    </row>
    <row r="461" spans="1:9" ht="27" customHeight="1">
      <c r="A461" s="406"/>
      <c r="B461" s="407" t="s">
        <v>50</v>
      </c>
      <c r="C461" s="410" t="s">
        <v>128</v>
      </c>
      <c r="D461" s="408">
        <v>8</v>
      </c>
      <c r="E461" s="409">
        <v>59.2</v>
      </c>
      <c r="F461" s="408">
        <v>22</v>
      </c>
      <c r="G461" s="408">
        <v>0</v>
      </c>
      <c r="H461" s="408">
        <v>22</v>
      </c>
      <c r="I461" s="409">
        <v>3300</v>
      </c>
    </row>
    <row r="462" spans="1:9" ht="27" customHeight="1">
      <c r="A462" s="406"/>
      <c r="B462" s="407" t="s">
        <v>229</v>
      </c>
      <c r="C462" s="410" t="s">
        <v>488</v>
      </c>
      <c r="D462" s="408">
        <v>1</v>
      </c>
      <c r="E462" s="409">
        <v>1.5</v>
      </c>
      <c r="F462" s="408">
        <v>12</v>
      </c>
      <c r="G462" s="408">
        <v>20</v>
      </c>
      <c r="H462" s="408">
        <v>32</v>
      </c>
      <c r="I462" s="409">
        <v>180.41</v>
      </c>
    </row>
    <row r="463" spans="1:9" ht="27" customHeight="1">
      <c r="A463" s="724"/>
      <c r="B463" s="725" t="s">
        <v>272</v>
      </c>
      <c r="C463" s="726" t="s">
        <v>410</v>
      </c>
      <c r="D463" s="727">
        <v>1</v>
      </c>
      <c r="E463" s="728">
        <v>9.1</v>
      </c>
      <c r="F463" s="727">
        <v>15</v>
      </c>
      <c r="G463" s="727">
        <v>0</v>
      </c>
      <c r="H463" s="727">
        <v>15</v>
      </c>
      <c r="I463" s="728">
        <v>910.2</v>
      </c>
    </row>
    <row r="464" spans="1:9" ht="27" customHeight="1">
      <c r="A464" s="406"/>
      <c r="B464" s="407" t="s">
        <v>29</v>
      </c>
      <c r="C464" s="410" t="s">
        <v>366</v>
      </c>
      <c r="D464" s="408">
        <v>1</v>
      </c>
      <c r="E464" s="409">
        <v>9</v>
      </c>
      <c r="F464" s="408">
        <v>10</v>
      </c>
      <c r="G464" s="408">
        <v>0</v>
      </c>
      <c r="H464" s="408">
        <v>10</v>
      </c>
      <c r="I464" s="409">
        <v>182</v>
      </c>
    </row>
    <row r="465" spans="1:9" ht="27" customHeight="1">
      <c r="A465" s="406"/>
      <c r="B465" s="407" t="s">
        <v>48</v>
      </c>
      <c r="C465" s="410" t="s">
        <v>136</v>
      </c>
      <c r="D465" s="408">
        <v>1</v>
      </c>
      <c r="E465" s="409">
        <v>30</v>
      </c>
      <c r="F465" s="408">
        <v>28</v>
      </c>
      <c r="G465" s="408">
        <v>0</v>
      </c>
      <c r="H465" s="408">
        <v>28</v>
      </c>
      <c r="I465" s="409">
        <v>902.5</v>
      </c>
    </row>
    <row r="466" spans="1:9" ht="27" customHeight="1">
      <c r="A466" s="406"/>
      <c r="B466" s="407" t="s">
        <v>40</v>
      </c>
      <c r="C466" s="410" t="s">
        <v>328</v>
      </c>
      <c r="D466" s="408">
        <v>2</v>
      </c>
      <c r="E466" s="409">
        <v>818.51745475999996</v>
      </c>
      <c r="F466" s="408">
        <v>51</v>
      </c>
      <c r="G466" s="408">
        <v>2</v>
      </c>
      <c r="H466" s="408">
        <v>53</v>
      </c>
      <c r="I466" s="409">
        <v>11612.19</v>
      </c>
    </row>
    <row r="467" spans="1:9" ht="27" customHeight="1">
      <c r="A467" s="406"/>
      <c r="B467" s="407" t="s">
        <v>106</v>
      </c>
      <c r="C467" s="410" t="s">
        <v>413</v>
      </c>
      <c r="D467" s="408">
        <v>1</v>
      </c>
      <c r="E467" s="409">
        <v>15</v>
      </c>
      <c r="F467" s="408">
        <v>12</v>
      </c>
      <c r="G467" s="408">
        <v>5</v>
      </c>
      <c r="H467" s="408">
        <v>17</v>
      </c>
      <c r="I467" s="409">
        <v>800.5</v>
      </c>
    </row>
    <row r="468" spans="1:9" ht="27" customHeight="1">
      <c r="A468" s="406"/>
      <c r="B468" s="407" t="s">
        <v>86</v>
      </c>
      <c r="C468" s="410" t="s">
        <v>143</v>
      </c>
      <c r="D468" s="408">
        <v>1</v>
      </c>
      <c r="E468" s="409">
        <v>8</v>
      </c>
      <c r="F468" s="408">
        <v>20</v>
      </c>
      <c r="G468" s="408">
        <v>10</v>
      </c>
      <c r="H468" s="408">
        <v>30</v>
      </c>
      <c r="I468" s="409">
        <v>196</v>
      </c>
    </row>
    <row r="469" spans="1:9" ht="27" customHeight="1">
      <c r="A469" s="406"/>
      <c r="B469" s="407" t="s">
        <v>70</v>
      </c>
      <c r="C469" s="410" t="s">
        <v>785</v>
      </c>
      <c r="D469" s="408">
        <v>2</v>
      </c>
      <c r="E469" s="409">
        <v>19.600000000000001</v>
      </c>
      <c r="F469" s="408">
        <v>19</v>
      </c>
      <c r="G469" s="408">
        <v>4</v>
      </c>
      <c r="H469" s="408">
        <v>23</v>
      </c>
      <c r="I469" s="409">
        <v>339.65999999999997</v>
      </c>
    </row>
    <row r="470" spans="1:9" ht="27" customHeight="1">
      <c r="A470" s="406"/>
      <c r="B470" s="407" t="s">
        <v>13</v>
      </c>
      <c r="C470" s="410" t="s">
        <v>145</v>
      </c>
      <c r="D470" s="408">
        <v>1</v>
      </c>
      <c r="E470" s="409">
        <v>258</v>
      </c>
      <c r="F470" s="408">
        <v>28</v>
      </c>
      <c r="G470" s="408">
        <v>5</v>
      </c>
      <c r="H470" s="408">
        <v>33</v>
      </c>
      <c r="I470" s="409">
        <v>772</v>
      </c>
    </row>
    <row r="471" spans="1:9" ht="27" customHeight="1">
      <c r="A471" s="406"/>
      <c r="B471" s="407" t="s">
        <v>17</v>
      </c>
      <c r="C471" s="410" t="s">
        <v>149</v>
      </c>
      <c r="D471" s="408">
        <v>1</v>
      </c>
      <c r="E471" s="409">
        <v>9.6999999999999993</v>
      </c>
      <c r="F471" s="408">
        <v>6</v>
      </c>
      <c r="G471" s="408">
        <v>0</v>
      </c>
      <c r="H471" s="408">
        <v>6</v>
      </c>
      <c r="I471" s="409">
        <v>241</v>
      </c>
    </row>
    <row r="472" spans="1:9" ht="27" customHeight="1">
      <c r="A472" s="406"/>
      <c r="B472" s="407" t="s">
        <v>1554</v>
      </c>
      <c r="C472" s="410" t="s">
        <v>414</v>
      </c>
      <c r="D472" s="408">
        <v>1</v>
      </c>
      <c r="E472" s="409">
        <v>52.61</v>
      </c>
      <c r="F472" s="408">
        <v>10</v>
      </c>
      <c r="G472" s="408">
        <v>7</v>
      </c>
      <c r="H472" s="408">
        <v>17</v>
      </c>
      <c r="I472" s="409">
        <v>231.96</v>
      </c>
    </row>
    <row r="473" spans="1:9" ht="27" customHeight="1">
      <c r="A473" s="406"/>
      <c r="B473" s="407" t="s">
        <v>11</v>
      </c>
      <c r="C473" s="410" t="s">
        <v>384</v>
      </c>
      <c r="D473" s="408">
        <v>1</v>
      </c>
      <c r="E473" s="409">
        <v>1395.7882500000001</v>
      </c>
      <c r="F473" s="408">
        <v>27</v>
      </c>
      <c r="G473" s="408">
        <v>25</v>
      </c>
      <c r="H473" s="408">
        <v>52</v>
      </c>
      <c r="I473" s="409">
        <v>32792.39</v>
      </c>
    </row>
    <row r="474" spans="1:9" ht="27" customHeight="1">
      <c r="A474" s="406"/>
      <c r="B474" s="407" t="s">
        <v>778</v>
      </c>
      <c r="C474" s="410" t="s">
        <v>121</v>
      </c>
      <c r="D474" s="408">
        <v>1</v>
      </c>
      <c r="E474" s="409">
        <v>528</v>
      </c>
      <c r="F474" s="408">
        <v>63</v>
      </c>
      <c r="G474" s="408">
        <v>67</v>
      </c>
      <c r="H474" s="408">
        <v>130</v>
      </c>
      <c r="I474" s="409">
        <v>5138.83</v>
      </c>
    </row>
    <row r="475" spans="1:9" ht="27" customHeight="1">
      <c r="A475" s="406"/>
      <c r="B475" s="407" t="s">
        <v>19</v>
      </c>
      <c r="C475" s="410" t="s">
        <v>153</v>
      </c>
      <c r="D475" s="408">
        <v>2</v>
      </c>
      <c r="E475" s="409">
        <v>13.5</v>
      </c>
      <c r="F475" s="408">
        <v>11</v>
      </c>
      <c r="G475" s="408">
        <v>1</v>
      </c>
      <c r="H475" s="408">
        <v>12</v>
      </c>
      <c r="I475" s="409">
        <v>267.5</v>
      </c>
    </row>
    <row r="476" spans="1:9" ht="27" customHeight="1">
      <c r="A476" s="406"/>
      <c r="B476" s="407" t="s">
        <v>779</v>
      </c>
      <c r="C476" s="410" t="s">
        <v>480</v>
      </c>
      <c r="D476" s="408">
        <v>1</v>
      </c>
      <c r="E476" s="409">
        <v>35</v>
      </c>
      <c r="F476" s="408">
        <v>7</v>
      </c>
      <c r="G476" s="408">
        <v>13</v>
      </c>
      <c r="H476" s="408">
        <v>20</v>
      </c>
      <c r="I476" s="409">
        <v>2420.5</v>
      </c>
    </row>
    <row r="477" spans="1:9" ht="27" customHeight="1">
      <c r="A477" s="406"/>
      <c r="B477" s="407" t="s">
        <v>783</v>
      </c>
      <c r="C477" s="410" t="s">
        <v>156</v>
      </c>
      <c r="D477" s="408">
        <v>1</v>
      </c>
      <c r="E477" s="409">
        <v>225.78825000000001</v>
      </c>
      <c r="F477" s="408">
        <v>14</v>
      </c>
      <c r="G477" s="408">
        <v>20</v>
      </c>
      <c r="H477" s="408">
        <v>34</v>
      </c>
      <c r="I477" s="409">
        <v>1357.86</v>
      </c>
    </row>
    <row r="478" spans="1:9" ht="27" customHeight="1">
      <c r="A478" s="406" t="s">
        <v>479</v>
      </c>
      <c r="B478" s="407" t="s">
        <v>50</v>
      </c>
      <c r="C478" s="410" t="s">
        <v>128</v>
      </c>
      <c r="D478" s="408">
        <v>3</v>
      </c>
      <c r="E478" s="409">
        <v>4.0999999999999996</v>
      </c>
      <c r="F478" s="408">
        <v>4</v>
      </c>
      <c r="G478" s="408">
        <v>0</v>
      </c>
      <c r="H478" s="408">
        <v>4</v>
      </c>
      <c r="I478" s="409">
        <v>504</v>
      </c>
    </row>
    <row r="479" spans="1:9" ht="27" customHeight="1">
      <c r="A479" s="406"/>
      <c r="B479" s="407" t="s">
        <v>29</v>
      </c>
      <c r="C479" s="410" t="s">
        <v>366</v>
      </c>
      <c r="D479" s="408">
        <v>1</v>
      </c>
      <c r="E479" s="409">
        <v>13.06</v>
      </c>
      <c r="F479" s="408">
        <v>24</v>
      </c>
      <c r="G479" s="408">
        <v>12</v>
      </c>
      <c r="H479" s="408">
        <v>36</v>
      </c>
      <c r="I479" s="409">
        <v>523</v>
      </c>
    </row>
    <row r="480" spans="1:9" ht="27" customHeight="1">
      <c r="A480" s="406" t="s">
        <v>10</v>
      </c>
      <c r="B480" s="407" t="s">
        <v>228</v>
      </c>
      <c r="C480" s="410" t="s">
        <v>504</v>
      </c>
      <c r="D480" s="408">
        <v>1</v>
      </c>
      <c r="E480" s="409">
        <v>19.5</v>
      </c>
      <c r="F480" s="408">
        <v>15</v>
      </c>
      <c r="G480" s="408">
        <v>18</v>
      </c>
      <c r="H480" s="408">
        <v>33</v>
      </c>
      <c r="I480" s="409">
        <v>297.89999999999998</v>
      </c>
    </row>
    <row r="481" spans="1:9" ht="27" customHeight="1">
      <c r="A481" s="406"/>
      <c r="B481" s="407" t="s">
        <v>82</v>
      </c>
      <c r="C481" s="410" t="s">
        <v>132</v>
      </c>
      <c r="D481" s="408">
        <v>1</v>
      </c>
      <c r="E481" s="409">
        <v>9.9943059200000004</v>
      </c>
      <c r="F481" s="408">
        <v>8</v>
      </c>
      <c r="G481" s="408">
        <v>7</v>
      </c>
      <c r="H481" s="408">
        <v>15</v>
      </c>
      <c r="I481" s="409">
        <v>212.41</v>
      </c>
    </row>
    <row r="482" spans="1:9" ht="27" customHeight="1">
      <c r="A482" s="406"/>
      <c r="B482" s="407" t="s">
        <v>31</v>
      </c>
      <c r="C482" s="410" t="s">
        <v>134</v>
      </c>
      <c r="D482" s="408">
        <v>1</v>
      </c>
      <c r="E482" s="409">
        <v>8.6505200000000002</v>
      </c>
      <c r="F482" s="408">
        <v>8</v>
      </c>
      <c r="G482" s="408">
        <v>5</v>
      </c>
      <c r="H482" s="408">
        <v>13</v>
      </c>
      <c r="I482" s="409">
        <v>169.35</v>
      </c>
    </row>
    <row r="483" spans="1:9" ht="27" customHeight="1">
      <c r="A483" s="724"/>
      <c r="B483" s="725" t="s">
        <v>236</v>
      </c>
      <c r="C483" s="726" t="s">
        <v>412</v>
      </c>
      <c r="D483" s="727">
        <v>4</v>
      </c>
      <c r="E483" s="728">
        <v>23.8450925</v>
      </c>
      <c r="F483" s="727">
        <v>80</v>
      </c>
      <c r="G483" s="727">
        <v>160</v>
      </c>
      <c r="H483" s="727">
        <v>240</v>
      </c>
      <c r="I483" s="728">
        <v>263.66999999999996</v>
      </c>
    </row>
    <row r="484" spans="1:9" ht="27" customHeight="1">
      <c r="A484" s="406"/>
      <c r="B484" s="407" t="s">
        <v>61</v>
      </c>
      <c r="C484" s="410" t="s">
        <v>316</v>
      </c>
      <c r="D484" s="408">
        <v>1</v>
      </c>
      <c r="E484" s="409">
        <v>13.2</v>
      </c>
      <c r="F484" s="408">
        <v>35</v>
      </c>
      <c r="G484" s="408">
        <v>35</v>
      </c>
      <c r="H484" s="408">
        <v>70</v>
      </c>
      <c r="I484" s="409">
        <v>65.430000000000007</v>
      </c>
    </row>
    <row r="485" spans="1:9" ht="27" customHeight="1">
      <c r="A485" s="406"/>
      <c r="B485" s="407" t="s">
        <v>90</v>
      </c>
      <c r="C485" s="410" t="s">
        <v>416</v>
      </c>
      <c r="D485" s="408">
        <v>1</v>
      </c>
      <c r="E485" s="409">
        <v>322</v>
      </c>
      <c r="F485" s="408">
        <v>195</v>
      </c>
      <c r="G485" s="408">
        <v>105</v>
      </c>
      <c r="H485" s="408">
        <v>300</v>
      </c>
      <c r="I485" s="409">
        <v>3257.7</v>
      </c>
    </row>
    <row r="486" spans="1:9" ht="27" customHeight="1">
      <c r="A486" s="406"/>
      <c r="B486" s="407" t="s">
        <v>73</v>
      </c>
      <c r="C486" s="410" t="s">
        <v>500</v>
      </c>
      <c r="D486" s="408">
        <v>1</v>
      </c>
      <c r="E486" s="409">
        <v>20</v>
      </c>
      <c r="F486" s="408">
        <v>9</v>
      </c>
      <c r="G486" s="408">
        <v>0</v>
      </c>
      <c r="H486" s="408">
        <v>9</v>
      </c>
      <c r="I486" s="409">
        <v>171</v>
      </c>
    </row>
    <row r="487" spans="1:9" ht="27" customHeight="1">
      <c r="A487" s="406"/>
      <c r="B487" s="407" t="s">
        <v>763</v>
      </c>
      <c r="C487" s="410" t="s">
        <v>481</v>
      </c>
      <c r="D487" s="408">
        <v>2</v>
      </c>
      <c r="E487" s="409">
        <v>241.34685052999998</v>
      </c>
      <c r="F487" s="408">
        <v>46</v>
      </c>
      <c r="G487" s="408">
        <v>62</v>
      </c>
      <c r="H487" s="408">
        <v>108</v>
      </c>
      <c r="I487" s="409">
        <v>592.14</v>
      </c>
    </row>
    <row r="488" spans="1:9" ht="27" customHeight="1">
      <c r="A488" s="406"/>
      <c r="B488" s="407" t="s">
        <v>238</v>
      </c>
      <c r="C488" s="410" t="s">
        <v>244</v>
      </c>
      <c r="D488" s="408">
        <v>2</v>
      </c>
      <c r="E488" s="409">
        <v>133.013183</v>
      </c>
      <c r="F488" s="408">
        <v>34</v>
      </c>
      <c r="G488" s="408">
        <v>71</v>
      </c>
      <c r="H488" s="408">
        <v>105</v>
      </c>
      <c r="I488" s="409">
        <v>403.21999999999997</v>
      </c>
    </row>
    <row r="489" spans="1:9" ht="27" customHeight="1">
      <c r="A489" s="406"/>
      <c r="B489" s="407" t="s">
        <v>72</v>
      </c>
      <c r="C489" s="410" t="s">
        <v>137</v>
      </c>
      <c r="D489" s="408">
        <v>1</v>
      </c>
      <c r="E489" s="409">
        <v>40</v>
      </c>
      <c r="F489" s="408">
        <v>16</v>
      </c>
      <c r="G489" s="408">
        <v>4</v>
      </c>
      <c r="H489" s="408">
        <v>20</v>
      </c>
      <c r="I489" s="409">
        <v>181.13</v>
      </c>
    </row>
    <row r="490" spans="1:9" ht="27" customHeight="1">
      <c r="A490" s="406"/>
      <c r="B490" s="407" t="s">
        <v>280</v>
      </c>
      <c r="C490" s="410" t="s">
        <v>495</v>
      </c>
      <c r="D490" s="408">
        <v>1</v>
      </c>
      <c r="E490" s="409">
        <v>105.3</v>
      </c>
      <c r="F490" s="408">
        <v>17</v>
      </c>
      <c r="G490" s="408">
        <v>2</v>
      </c>
      <c r="H490" s="408">
        <v>19</v>
      </c>
      <c r="I490" s="409">
        <v>241</v>
      </c>
    </row>
    <row r="491" spans="1:9" ht="27" customHeight="1">
      <c r="A491" s="406"/>
      <c r="B491" s="407" t="s">
        <v>49</v>
      </c>
      <c r="C491" s="410" t="s">
        <v>140</v>
      </c>
      <c r="D491" s="408">
        <v>4</v>
      </c>
      <c r="E491" s="409">
        <v>195.6</v>
      </c>
      <c r="F491" s="408">
        <v>188</v>
      </c>
      <c r="G491" s="408">
        <v>156</v>
      </c>
      <c r="H491" s="408">
        <v>344</v>
      </c>
      <c r="I491" s="409">
        <v>2831.75</v>
      </c>
    </row>
    <row r="492" spans="1:9" ht="27" customHeight="1">
      <c r="A492" s="406"/>
      <c r="B492" s="407" t="s">
        <v>24</v>
      </c>
      <c r="C492" s="410" t="s">
        <v>141</v>
      </c>
      <c r="D492" s="408">
        <v>4</v>
      </c>
      <c r="E492" s="409">
        <v>339.93</v>
      </c>
      <c r="F492" s="408">
        <v>85</v>
      </c>
      <c r="G492" s="408">
        <v>96</v>
      </c>
      <c r="H492" s="408">
        <v>181</v>
      </c>
      <c r="I492" s="409">
        <v>5772.5</v>
      </c>
    </row>
    <row r="493" spans="1:9" ht="27" customHeight="1">
      <c r="A493" s="406"/>
      <c r="B493" s="407" t="s">
        <v>45</v>
      </c>
      <c r="C493" s="410" t="s">
        <v>142</v>
      </c>
      <c r="D493" s="408">
        <v>5</v>
      </c>
      <c r="E493" s="409">
        <v>172</v>
      </c>
      <c r="F493" s="408">
        <v>79</v>
      </c>
      <c r="G493" s="408">
        <v>61</v>
      </c>
      <c r="H493" s="408">
        <v>140</v>
      </c>
      <c r="I493" s="409">
        <v>4434.3500000000004</v>
      </c>
    </row>
    <row r="494" spans="1:9" ht="27" customHeight="1">
      <c r="A494" s="406"/>
      <c r="B494" s="407" t="s">
        <v>767</v>
      </c>
      <c r="C494" s="410" t="s">
        <v>340</v>
      </c>
      <c r="D494" s="408">
        <v>1</v>
      </c>
      <c r="E494" s="409">
        <v>23.866499999999998</v>
      </c>
      <c r="F494" s="408">
        <v>3</v>
      </c>
      <c r="G494" s="408">
        <v>1</v>
      </c>
      <c r="H494" s="408">
        <v>4</v>
      </c>
      <c r="I494" s="409">
        <v>490</v>
      </c>
    </row>
    <row r="495" spans="1:9" ht="27" customHeight="1">
      <c r="A495" s="406"/>
      <c r="B495" s="407" t="s">
        <v>78</v>
      </c>
      <c r="C495" s="410" t="s">
        <v>482</v>
      </c>
      <c r="D495" s="408">
        <v>2</v>
      </c>
      <c r="E495" s="409">
        <v>433</v>
      </c>
      <c r="F495" s="408">
        <v>114</v>
      </c>
      <c r="G495" s="408">
        <v>151</v>
      </c>
      <c r="H495" s="408">
        <v>265</v>
      </c>
      <c r="I495" s="409">
        <v>3439</v>
      </c>
    </row>
    <row r="496" spans="1:9" ht="27" customHeight="1">
      <c r="A496" s="406"/>
      <c r="B496" s="407" t="s">
        <v>285</v>
      </c>
      <c r="C496" s="410" t="s">
        <v>286</v>
      </c>
      <c r="D496" s="408">
        <v>1</v>
      </c>
      <c r="E496" s="409">
        <v>5</v>
      </c>
      <c r="F496" s="408">
        <v>5</v>
      </c>
      <c r="G496" s="408">
        <v>5</v>
      </c>
      <c r="H496" s="408">
        <v>10</v>
      </c>
      <c r="I496" s="409">
        <v>66.400000000000006</v>
      </c>
    </row>
    <row r="497" spans="1:9" ht="27" customHeight="1">
      <c r="A497" s="406"/>
      <c r="B497" s="407" t="s">
        <v>76</v>
      </c>
      <c r="C497" s="410" t="s">
        <v>148</v>
      </c>
      <c r="D497" s="408">
        <v>2</v>
      </c>
      <c r="E497" s="409">
        <v>54.5</v>
      </c>
      <c r="F497" s="408">
        <v>67</v>
      </c>
      <c r="G497" s="408">
        <v>13</v>
      </c>
      <c r="H497" s="408">
        <v>80</v>
      </c>
      <c r="I497" s="409">
        <v>605.5</v>
      </c>
    </row>
    <row r="498" spans="1:9" ht="27" customHeight="1">
      <c r="A498" s="406"/>
      <c r="B498" s="407" t="s">
        <v>17</v>
      </c>
      <c r="C498" s="410" t="s">
        <v>149</v>
      </c>
      <c r="D498" s="408">
        <v>2</v>
      </c>
      <c r="E498" s="409">
        <v>40.5</v>
      </c>
      <c r="F498" s="408">
        <v>24</v>
      </c>
      <c r="G498" s="408">
        <v>5</v>
      </c>
      <c r="H498" s="408">
        <v>29</v>
      </c>
      <c r="I498" s="409">
        <v>429.34000000000003</v>
      </c>
    </row>
    <row r="499" spans="1:9" ht="27" customHeight="1">
      <c r="A499" s="406"/>
      <c r="B499" s="407" t="s">
        <v>773</v>
      </c>
      <c r="C499" s="410" t="s">
        <v>796</v>
      </c>
      <c r="D499" s="408">
        <v>1</v>
      </c>
      <c r="E499" s="409">
        <v>85.8</v>
      </c>
      <c r="F499" s="408">
        <v>14</v>
      </c>
      <c r="G499" s="408">
        <v>3</v>
      </c>
      <c r="H499" s="408">
        <v>17</v>
      </c>
      <c r="I499" s="409">
        <v>82</v>
      </c>
    </row>
    <row r="500" spans="1:9" ht="27" customHeight="1">
      <c r="A500" s="406"/>
      <c r="B500" s="407" t="s">
        <v>774</v>
      </c>
      <c r="C500" s="410" t="s">
        <v>383</v>
      </c>
      <c r="D500" s="408">
        <v>2</v>
      </c>
      <c r="E500" s="409">
        <v>68</v>
      </c>
      <c r="F500" s="408">
        <v>55</v>
      </c>
      <c r="G500" s="408">
        <v>13</v>
      </c>
      <c r="H500" s="408">
        <v>68</v>
      </c>
      <c r="I500" s="409">
        <v>618.91999999999996</v>
      </c>
    </row>
    <row r="501" spans="1:9" ht="27" customHeight="1">
      <c r="A501" s="406"/>
      <c r="B501" s="407" t="s">
        <v>1555</v>
      </c>
      <c r="C501" s="410" t="s">
        <v>788</v>
      </c>
      <c r="D501" s="408">
        <v>1</v>
      </c>
      <c r="E501" s="409">
        <v>22.489414</v>
      </c>
      <c r="F501" s="408">
        <v>35</v>
      </c>
      <c r="G501" s="408">
        <v>69</v>
      </c>
      <c r="H501" s="408">
        <v>104</v>
      </c>
      <c r="I501" s="409">
        <v>307.16000000000003</v>
      </c>
    </row>
    <row r="502" spans="1:9" ht="27" customHeight="1">
      <c r="A502" s="406"/>
      <c r="B502" s="407" t="s">
        <v>242</v>
      </c>
      <c r="C502" s="410" t="s">
        <v>507</v>
      </c>
      <c r="D502" s="408">
        <v>1</v>
      </c>
      <c r="E502" s="409">
        <v>10</v>
      </c>
      <c r="F502" s="408">
        <v>20</v>
      </c>
      <c r="G502" s="408">
        <v>0</v>
      </c>
      <c r="H502" s="408">
        <v>20</v>
      </c>
      <c r="I502" s="409">
        <v>332.91</v>
      </c>
    </row>
    <row r="503" spans="1:9" ht="27" customHeight="1">
      <c r="A503" s="724"/>
      <c r="B503" s="725" t="s">
        <v>119</v>
      </c>
      <c r="C503" s="726" t="s">
        <v>510</v>
      </c>
      <c r="D503" s="727">
        <v>1</v>
      </c>
      <c r="E503" s="728">
        <v>61</v>
      </c>
      <c r="F503" s="727">
        <v>30</v>
      </c>
      <c r="G503" s="727">
        <v>15</v>
      </c>
      <c r="H503" s="727">
        <v>45</v>
      </c>
      <c r="I503" s="728">
        <v>431.2</v>
      </c>
    </row>
    <row r="504" spans="1:9" ht="27" customHeight="1">
      <c r="A504" s="406"/>
      <c r="B504" s="407" t="s">
        <v>775</v>
      </c>
      <c r="C504" s="410" t="s">
        <v>792</v>
      </c>
      <c r="D504" s="408">
        <v>1</v>
      </c>
      <c r="E504" s="409">
        <v>24.7</v>
      </c>
      <c r="F504" s="408">
        <v>15</v>
      </c>
      <c r="G504" s="408">
        <v>7</v>
      </c>
      <c r="H504" s="408">
        <v>22</v>
      </c>
      <c r="I504" s="409">
        <v>88.1</v>
      </c>
    </row>
    <row r="505" spans="1:9" ht="27" customHeight="1">
      <c r="A505" s="406"/>
      <c r="B505" s="407" t="s">
        <v>66</v>
      </c>
      <c r="C505" s="410" t="s">
        <v>485</v>
      </c>
      <c r="D505" s="408">
        <v>2</v>
      </c>
      <c r="E505" s="409">
        <v>11.5</v>
      </c>
      <c r="F505" s="408">
        <v>13</v>
      </c>
      <c r="G505" s="408">
        <v>4</v>
      </c>
      <c r="H505" s="408">
        <v>17</v>
      </c>
      <c r="I505" s="409">
        <v>324.3</v>
      </c>
    </row>
    <row r="506" spans="1:9" ht="27" customHeight="1">
      <c r="A506" s="406"/>
      <c r="B506" s="407" t="s">
        <v>7</v>
      </c>
      <c r="C506" s="410" t="s">
        <v>150</v>
      </c>
      <c r="D506" s="408">
        <v>3</v>
      </c>
      <c r="E506" s="409">
        <v>274</v>
      </c>
      <c r="F506" s="408">
        <v>31</v>
      </c>
      <c r="G506" s="408">
        <v>11</v>
      </c>
      <c r="H506" s="408">
        <v>42</v>
      </c>
      <c r="I506" s="409">
        <v>985.79000000000008</v>
      </c>
    </row>
    <row r="507" spans="1:9" ht="27" customHeight="1">
      <c r="A507" s="406"/>
      <c r="B507" s="407" t="s">
        <v>1556</v>
      </c>
      <c r="C507" s="410" t="s">
        <v>1573</v>
      </c>
      <c r="D507" s="408">
        <v>1</v>
      </c>
      <c r="E507" s="409">
        <v>32.58296</v>
      </c>
      <c r="F507" s="408">
        <v>14</v>
      </c>
      <c r="G507" s="408">
        <v>6</v>
      </c>
      <c r="H507" s="408">
        <v>20</v>
      </c>
      <c r="I507" s="409">
        <v>212.2</v>
      </c>
    </row>
    <row r="508" spans="1:9" ht="27" customHeight="1">
      <c r="A508" s="406"/>
      <c r="B508" s="407" t="s">
        <v>1557</v>
      </c>
      <c r="C508" s="410" t="s">
        <v>1062</v>
      </c>
      <c r="D508" s="408">
        <v>1</v>
      </c>
      <c r="E508" s="409">
        <v>32.407964999999997</v>
      </c>
      <c r="F508" s="408">
        <v>40</v>
      </c>
      <c r="G508" s="408">
        <v>29</v>
      </c>
      <c r="H508" s="408">
        <v>69</v>
      </c>
      <c r="I508" s="409">
        <v>346.74</v>
      </c>
    </row>
    <row r="509" spans="1:9" ht="27" customHeight="1">
      <c r="A509" s="406"/>
      <c r="B509" s="407" t="s">
        <v>1258</v>
      </c>
      <c r="C509" s="410" t="s">
        <v>1206</v>
      </c>
      <c r="D509" s="408">
        <v>1</v>
      </c>
      <c r="E509" s="409">
        <v>10.245934999999999</v>
      </c>
      <c r="F509" s="408">
        <v>25</v>
      </c>
      <c r="G509" s="408">
        <v>20</v>
      </c>
      <c r="H509" s="408">
        <v>45</v>
      </c>
      <c r="I509" s="409">
        <v>69.87</v>
      </c>
    </row>
    <row r="510" spans="1:9" ht="27" customHeight="1">
      <c r="A510" s="406"/>
      <c r="B510" s="407" t="s">
        <v>1196</v>
      </c>
      <c r="C510" s="410" t="s">
        <v>1205</v>
      </c>
      <c r="D510" s="408">
        <v>1</v>
      </c>
      <c r="E510" s="409">
        <v>27</v>
      </c>
      <c r="F510" s="408">
        <v>7</v>
      </c>
      <c r="G510" s="408">
        <v>10</v>
      </c>
      <c r="H510" s="408">
        <v>17</v>
      </c>
      <c r="I510" s="409">
        <v>230</v>
      </c>
    </row>
    <row r="511" spans="1:9" ht="27" customHeight="1">
      <c r="A511" s="406"/>
      <c r="B511" s="407" t="s">
        <v>950</v>
      </c>
      <c r="C511" s="410" t="s">
        <v>951</v>
      </c>
      <c r="D511" s="408">
        <v>1</v>
      </c>
      <c r="E511" s="409">
        <v>25</v>
      </c>
      <c r="F511" s="408">
        <v>8</v>
      </c>
      <c r="G511" s="408">
        <v>4</v>
      </c>
      <c r="H511" s="408">
        <v>12</v>
      </c>
      <c r="I511" s="409">
        <v>73</v>
      </c>
    </row>
    <row r="512" spans="1:9" ht="27" customHeight="1">
      <c r="A512" s="406"/>
      <c r="B512" s="407" t="s">
        <v>1221</v>
      </c>
      <c r="C512" s="410" t="s">
        <v>1574</v>
      </c>
      <c r="D512" s="408">
        <v>1</v>
      </c>
      <c r="E512" s="409">
        <v>14.244</v>
      </c>
      <c r="F512" s="408">
        <v>10</v>
      </c>
      <c r="G512" s="408">
        <v>10</v>
      </c>
      <c r="H512" s="408">
        <v>20</v>
      </c>
      <c r="I512" s="409">
        <v>96.6</v>
      </c>
    </row>
    <row r="513" spans="1:9" ht="27" customHeight="1">
      <c r="A513" s="406"/>
      <c r="B513" s="407" t="s">
        <v>53</v>
      </c>
      <c r="C513" s="410" t="s">
        <v>152</v>
      </c>
      <c r="D513" s="408">
        <v>1</v>
      </c>
      <c r="E513" s="409">
        <v>25.2</v>
      </c>
      <c r="F513" s="408">
        <v>5</v>
      </c>
      <c r="G513" s="408">
        <v>5</v>
      </c>
      <c r="H513" s="408">
        <v>10</v>
      </c>
      <c r="I513" s="409">
        <v>128</v>
      </c>
    </row>
    <row r="514" spans="1:9" ht="27" customHeight="1">
      <c r="A514" s="406"/>
      <c r="B514" s="407" t="s">
        <v>782</v>
      </c>
      <c r="C514" s="410" t="s">
        <v>155</v>
      </c>
      <c r="D514" s="408">
        <v>6</v>
      </c>
      <c r="E514" s="409">
        <v>283.8</v>
      </c>
      <c r="F514" s="408">
        <v>74</v>
      </c>
      <c r="G514" s="408">
        <v>13</v>
      </c>
      <c r="H514" s="408">
        <v>87</v>
      </c>
      <c r="I514" s="409">
        <v>2337</v>
      </c>
    </row>
    <row r="515" spans="1:9" ht="27" customHeight="1">
      <c r="A515" s="406"/>
      <c r="B515" s="407" t="s">
        <v>783</v>
      </c>
      <c r="C515" s="410" t="s">
        <v>156</v>
      </c>
      <c r="D515" s="408">
        <v>4</v>
      </c>
      <c r="E515" s="409">
        <v>354</v>
      </c>
      <c r="F515" s="408">
        <v>95</v>
      </c>
      <c r="G515" s="408">
        <v>75</v>
      </c>
      <c r="H515" s="408">
        <v>170</v>
      </c>
      <c r="I515" s="409">
        <v>1838.4</v>
      </c>
    </row>
    <row r="516" spans="1:9" ht="27" customHeight="1">
      <c r="A516" s="406" t="s">
        <v>463</v>
      </c>
      <c r="B516" s="407" t="s">
        <v>782</v>
      </c>
      <c r="C516" s="410" t="s">
        <v>155</v>
      </c>
      <c r="D516" s="408">
        <v>1</v>
      </c>
      <c r="E516" s="409">
        <v>15.5</v>
      </c>
      <c r="F516" s="408">
        <v>13</v>
      </c>
      <c r="G516" s="408">
        <v>2</v>
      </c>
      <c r="H516" s="408">
        <v>15</v>
      </c>
      <c r="I516" s="409">
        <v>258</v>
      </c>
    </row>
    <row r="517" spans="1:9" ht="27" customHeight="1">
      <c r="A517" s="406" t="s">
        <v>3</v>
      </c>
      <c r="B517" s="407" t="s">
        <v>82</v>
      </c>
      <c r="C517" s="410" t="s">
        <v>132</v>
      </c>
      <c r="D517" s="408">
        <v>2</v>
      </c>
      <c r="E517" s="409">
        <v>20</v>
      </c>
      <c r="F517" s="408">
        <v>55</v>
      </c>
      <c r="G517" s="408">
        <v>57</v>
      </c>
      <c r="H517" s="408">
        <v>112</v>
      </c>
      <c r="I517" s="409">
        <v>479.87</v>
      </c>
    </row>
    <row r="518" spans="1:9" ht="27" customHeight="1">
      <c r="A518" s="406"/>
      <c r="B518" s="407" t="s">
        <v>34</v>
      </c>
      <c r="C518" s="410" t="s">
        <v>798</v>
      </c>
      <c r="D518" s="408">
        <v>1</v>
      </c>
      <c r="E518" s="409">
        <v>8</v>
      </c>
      <c r="F518" s="408">
        <v>42</v>
      </c>
      <c r="G518" s="408">
        <v>18</v>
      </c>
      <c r="H518" s="408">
        <v>60</v>
      </c>
      <c r="I518" s="409">
        <v>191</v>
      </c>
    </row>
    <row r="519" spans="1:9" ht="27" customHeight="1">
      <c r="A519" s="406"/>
      <c r="B519" s="407" t="s">
        <v>251</v>
      </c>
      <c r="C519" s="410" t="s">
        <v>258</v>
      </c>
      <c r="D519" s="408">
        <v>3</v>
      </c>
      <c r="E519" s="409">
        <v>416</v>
      </c>
      <c r="F519" s="408">
        <v>332</v>
      </c>
      <c r="G519" s="408">
        <v>300</v>
      </c>
      <c r="H519" s="408">
        <v>632</v>
      </c>
      <c r="I519" s="409">
        <v>12995</v>
      </c>
    </row>
    <row r="520" spans="1:9" ht="27" customHeight="1">
      <c r="A520" s="406"/>
      <c r="B520" s="407" t="s">
        <v>44</v>
      </c>
      <c r="C520" s="410" t="s">
        <v>789</v>
      </c>
      <c r="D520" s="408">
        <v>2</v>
      </c>
      <c r="E520" s="409">
        <v>12.629999999999999</v>
      </c>
      <c r="F520" s="408">
        <v>12</v>
      </c>
      <c r="G520" s="408">
        <v>18</v>
      </c>
      <c r="H520" s="408">
        <v>30</v>
      </c>
      <c r="I520" s="409">
        <v>355.12</v>
      </c>
    </row>
    <row r="521" spans="1:9" ht="27" customHeight="1">
      <c r="A521" s="406"/>
      <c r="B521" s="407" t="s">
        <v>231</v>
      </c>
      <c r="C521" s="410" t="s">
        <v>502</v>
      </c>
      <c r="D521" s="408">
        <v>1</v>
      </c>
      <c r="E521" s="409">
        <v>19.5</v>
      </c>
      <c r="F521" s="408">
        <v>23</v>
      </c>
      <c r="G521" s="408">
        <v>28</v>
      </c>
      <c r="H521" s="408">
        <v>51</v>
      </c>
      <c r="I521" s="409">
        <v>3839.22</v>
      </c>
    </row>
    <row r="522" spans="1:9" ht="27" customHeight="1">
      <c r="A522" s="406"/>
      <c r="B522" s="407" t="s">
        <v>232</v>
      </c>
      <c r="C522" s="410" t="s">
        <v>249</v>
      </c>
      <c r="D522" s="408">
        <v>1</v>
      </c>
      <c r="E522" s="409">
        <v>2.48</v>
      </c>
      <c r="F522" s="408">
        <v>7</v>
      </c>
      <c r="G522" s="408">
        <v>7</v>
      </c>
      <c r="H522" s="408">
        <v>14</v>
      </c>
      <c r="I522" s="409">
        <v>112.24</v>
      </c>
    </row>
    <row r="523" spans="1:9" ht="27" customHeight="1">
      <c r="A523" s="724"/>
      <c r="B523" s="725" t="s">
        <v>253</v>
      </c>
      <c r="C523" s="726" t="s">
        <v>799</v>
      </c>
      <c r="D523" s="727">
        <v>3</v>
      </c>
      <c r="E523" s="728">
        <v>92</v>
      </c>
      <c r="F523" s="727">
        <v>65</v>
      </c>
      <c r="G523" s="727">
        <v>59</v>
      </c>
      <c r="H523" s="727">
        <v>124</v>
      </c>
      <c r="I523" s="728">
        <v>1434.82</v>
      </c>
    </row>
    <row r="524" spans="1:9" ht="27" customHeight="1">
      <c r="A524" s="406"/>
      <c r="B524" s="407" t="s">
        <v>233</v>
      </c>
      <c r="C524" s="410" t="s">
        <v>246</v>
      </c>
      <c r="D524" s="408">
        <v>1</v>
      </c>
      <c r="E524" s="409">
        <v>2.6</v>
      </c>
      <c r="F524" s="408">
        <v>7</v>
      </c>
      <c r="G524" s="408">
        <v>0</v>
      </c>
      <c r="H524" s="408">
        <v>7</v>
      </c>
      <c r="I524" s="409">
        <v>487</v>
      </c>
    </row>
    <row r="525" spans="1:9" ht="27" customHeight="1">
      <c r="A525" s="406"/>
      <c r="B525" s="407" t="s">
        <v>58</v>
      </c>
      <c r="C525" s="410" t="s">
        <v>264</v>
      </c>
      <c r="D525" s="408">
        <v>1</v>
      </c>
      <c r="E525" s="409">
        <v>6</v>
      </c>
      <c r="F525" s="408">
        <v>11</v>
      </c>
      <c r="G525" s="408">
        <v>4</v>
      </c>
      <c r="H525" s="408">
        <v>15</v>
      </c>
      <c r="I525" s="409">
        <v>194.36</v>
      </c>
    </row>
    <row r="526" spans="1:9" ht="27" customHeight="1">
      <c r="A526" s="406"/>
      <c r="B526" s="407" t="s">
        <v>1185</v>
      </c>
      <c r="C526" s="410" t="s">
        <v>1208</v>
      </c>
      <c r="D526" s="408">
        <v>1</v>
      </c>
      <c r="E526" s="409">
        <v>18</v>
      </c>
      <c r="F526" s="408">
        <v>2</v>
      </c>
      <c r="G526" s="408">
        <v>4</v>
      </c>
      <c r="H526" s="408">
        <v>6</v>
      </c>
      <c r="I526" s="409">
        <v>90.5</v>
      </c>
    </row>
    <row r="527" spans="1:9" ht="27" customHeight="1">
      <c r="A527" s="406"/>
      <c r="B527" s="407" t="s">
        <v>272</v>
      </c>
      <c r="C527" s="410" t="s">
        <v>410</v>
      </c>
      <c r="D527" s="408">
        <v>1</v>
      </c>
      <c r="E527" s="409">
        <v>120</v>
      </c>
      <c r="F527" s="408">
        <v>39</v>
      </c>
      <c r="G527" s="408">
        <v>15</v>
      </c>
      <c r="H527" s="408">
        <v>54</v>
      </c>
      <c r="I527" s="409">
        <v>291.25</v>
      </c>
    </row>
    <row r="528" spans="1:9" ht="27" customHeight="1">
      <c r="A528" s="406"/>
      <c r="B528" s="407" t="s">
        <v>68</v>
      </c>
      <c r="C528" s="410" t="s">
        <v>135</v>
      </c>
      <c r="D528" s="408">
        <v>1</v>
      </c>
      <c r="E528" s="409">
        <v>22</v>
      </c>
      <c r="F528" s="408">
        <v>20</v>
      </c>
      <c r="G528" s="408">
        <v>0</v>
      </c>
      <c r="H528" s="408">
        <v>20</v>
      </c>
      <c r="I528" s="409">
        <v>420</v>
      </c>
    </row>
    <row r="529" spans="1:9" ht="27" customHeight="1">
      <c r="A529" s="406"/>
      <c r="B529" s="407" t="s">
        <v>761</v>
      </c>
      <c r="C529" s="410" t="s">
        <v>509</v>
      </c>
      <c r="D529" s="408">
        <v>1</v>
      </c>
      <c r="E529" s="409">
        <v>37</v>
      </c>
      <c r="F529" s="408">
        <v>6</v>
      </c>
      <c r="G529" s="408">
        <v>14</v>
      </c>
      <c r="H529" s="408">
        <v>20</v>
      </c>
      <c r="I529" s="409">
        <v>97</v>
      </c>
    </row>
    <row r="530" spans="1:9" ht="27" customHeight="1">
      <c r="A530" s="406"/>
      <c r="B530" s="407" t="s">
        <v>991</v>
      </c>
      <c r="C530" s="410" t="s">
        <v>998</v>
      </c>
      <c r="D530" s="408">
        <v>1</v>
      </c>
      <c r="E530" s="409">
        <v>4</v>
      </c>
      <c r="F530" s="408">
        <v>20</v>
      </c>
      <c r="G530" s="408">
        <v>10</v>
      </c>
      <c r="H530" s="408">
        <v>30</v>
      </c>
      <c r="I530" s="409">
        <v>332.5</v>
      </c>
    </row>
    <row r="531" spans="1:9" ht="27" customHeight="1">
      <c r="A531" s="406"/>
      <c r="B531" s="407" t="s">
        <v>61</v>
      </c>
      <c r="C531" s="410" t="s">
        <v>316</v>
      </c>
      <c r="D531" s="408">
        <v>2</v>
      </c>
      <c r="E531" s="409">
        <v>24.36</v>
      </c>
      <c r="F531" s="408">
        <v>54</v>
      </c>
      <c r="G531" s="408">
        <v>95</v>
      </c>
      <c r="H531" s="408">
        <v>149</v>
      </c>
      <c r="I531" s="409">
        <v>400.82000000000005</v>
      </c>
    </row>
    <row r="532" spans="1:9" ht="27" customHeight="1">
      <c r="A532" s="406"/>
      <c r="B532" s="407" t="s">
        <v>762</v>
      </c>
      <c r="C532" s="410" t="s">
        <v>339</v>
      </c>
      <c r="D532" s="408">
        <v>1</v>
      </c>
      <c r="E532" s="409">
        <v>15</v>
      </c>
      <c r="F532" s="408">
        <v>15</v>
      </c>
      <c r="G532" s="408">
        <v>5</v>
      </c>
      <c r="H532" s="408">
        <v>20</v>
      </c>
      <c r="I532" s="409">
        <v>189</v>
      </c>
    </row>
    <row r="533" spans="1:9" ht="27" customHeight="1">
      <c r="A533" s="406"/>
      <c r="B533" s="407" t="s">
        <v>763</v>
      </c>
      <c r="C533" s="410" t="s">
        <v>481</v>
      </c>
      <c r="D533" s="408">
        <v>3</v>
      </c>
      <c r="E533" s="409">
        <v>94.212000000000003</v>
      </c>
      <c r="F533" s="408">
        <v>44</v>
      </c>
      <c r="G533" s="408">
        <v>19</v>
      </c>
      <c r="H533" s="408">
        <v>63</v>
      </c>
      <c r="I533" s="409">
        <v>548.54999999999995</v>
      </c>
    </row>
    <row r="534" spans="1:9" ht="27" customHeight="1">
      <c r="A534" s="406"/>
      <c r="B534" s="407" t="s">
        <v>238</v>
      </c>
      <c r="C534" s="410" t="s">
        <v>244</v>
      </c>
      <c r="D534" s="408">
        <v>1</v>
      </c>
      <c r="E534" s="409">
        <v>470</v>
      </c>
      <c r="F534" s="408">
        <v>65</v>
      </c>
      <c r="G534" s="408">
        <v>91</v>
      </c>
      <c r="H534" s="408">
        <v>156</v>
      </c>
      <c r="I534" s="409">
        <v>921</v>
      </c>
    </row>
    <row r="535" spans="1:9" ht="27" customHeight="1">
      <c r="A535" s="406"/>
      <c r="B535" s="407" t="s">
        <v>74</v>
      </c>
      <c r="C535" s="410" t="s">
        <v>948</v>
      </c>
      <c r="D535" s="408">
        <v>1</v>
      </c>
      <c r="E535" s="409">
        <v>16.399999999999999</v>
      </c>
      <c r="F535" s="408">
        <v>10</v>
      </c>
      <c r="G535" s="408">
        <v>10</v>
      </c>
      <c r="H535" s="408">
        <v>20</v>
      </c>
      <c r="I535" s="409">
        <v>135</v>
      </c>
    </row>
    <row r="536" spans="1:9" ht="27" customHeight="1">
      <c r="A536" s="406"/>
      <c r="B536" s="407" t="s">
        <v>239</v>
      </c>
      <c r="C536" s="410" t="s">
        <v>248</v>
      </c>
      <c r="D536" s="408">
        <v>2</v>
      </c>
      <c r="E536" s="409">
        <v>64</v>
      </c>
      <c r="F536" s="408">
        <v>22</v>
      </c>
      <c r="G536" s="408">
        <v>4</v>
      </c>
      <c r="H536" s="408">
        <v>26</v>
      </c>
      <c r="I536" s="409">
        <v>837</v>
      </c>
    </row>
    <row r="537" spans="1:9" ht="27" customHeight="1">
      <c r="A537" s="406"/>
      <c r="B537" s="407" t="s">
        <v>89</v>
      </c>
      <c r="C537" s="410" t="s">
        <v>489</v>
      </c>
      <c r="D537" s="408">
        <v>2</v>
      </c>
      <c r="E537" s="409">
        <v>98</v>
      </c>
      <c r="F537" s="408">
        <v>10</v>
      </c>
      <c r="G537" s="408">
        <v>30</v>
      </c>
      <c r="H537" s="408">
        <v>40</v>
      </c>
      <c r="I537" s="409">
        <v>369.5</v>
      </c>
    </row>
    <row r="538" spans="1:9" ht="27" customHeight="1">
      <c r="A538" s="406"/>
      <c r="B538" s="407" t="s">
        <v>49</v>
      </c>
      <c r="C538" s="410" t="s">
        <v>140</v>
      </c>
      <c r="D538" s="408">
        <v>4</v>
      </c>
      <c r="E538" s="409">
        <v>72.2</v>
      </c>
      <c r="F538" s="408">
        <v>57</v>
      </c>
      <c r="G538" s="408">
        <v>47</v>
      </c>
      <c r="H538" s="408">
        <v>104</v>
      </c>
      <c r="I538" s="409">
        <v>6622.67</v>
      </c>
    </row>
    <row r="539" spans="1:9" ht="27" customHeight="1">
      <c r="A539" s="406"/>
      <c r="B539" s="407" t="s">
        <v>24</v>
      </c>
      <c r="C539" s="410" t="s">
        <v>141</v>
      </c>
      <c r="D539" s="408">
        <v>5</v>
      </c>
      <c r="E539" s="409">
        <v>154.19999999999999</v>
      </c>
      <c r="F539" s="408">
        <v>75</v>
      </c>
      <c r="G539" s="408">
        <v>51</v>
      </c>
      <c r="H539" s="408">
        <v>126</v>
      </c>
      <c r="I539" s="409">
        <v>4121.6200000000008</v>
      </c>
    </row>
    <row r="540" spans="1:9" ht="27" customHeight="1">
      <c r="A540" s="406"/>
      <c r="B540" s="407" t="s">
        <v>45</v>
      </c>
      <c r="C540" s="410" t="s">
        <v>142</v>
      </c>
      <c r="D540" s="408">
        <v>13</v>
      </c>
      <c r="E540" s="409">
        <v>766.48</v>
      </c>
      <c r="F540" s="408">
        <v>260</v>
      </c>
      <c r="G540" s="408">
        <v>205</v>
      </c>
      <c r="H540" s="408">
        <v>465</v>
      </c>
      <c r="I540" s="409">
        <v>24811.1</v>
      </c>
    </row>
    <row r="541" spans="1:9" ht="27" customHeight="1">
      <c r="A541" s="406"/>
      <c r="B541" s="407" t="s">
        <v>756</v>
      </c>
      <c r="C541" s="410" t="s">
        <v>1564</v>
      </c>
      <c r="D541" s="408">
        <v>1</v>
      </c>
      <c r="E541" s="409">
        <v>70</v>
      </c>
      <c r="F541" s="408">
        <v>25</v>
      </c>
      <c r="G541" s="408">
        <v>20</v>
      </c>
      <c r="H541" s="408">
        <v>45</v>
      </c>
      <c r="I541" s="409">
        <v>1932.99</v>
      </c>
    </row>
    <row r="542" spans="1:9" ht="27" customHeight="1">
      <c r="A542" s="406"/>
      <c r="B542" s="407" t="s">
        <v>240</v>
      </c>
      <c r="C542" s="410" t="s">
        <v>245</v>
      </c>
      <c r="D542" s="408">
        <v>1</v>
      </c>
      <c r="E542" s="409">
        <v>3</v>
      </c>
      <c r="F542" s="408">
        <v>12</v>
      </c>
      <c r="G542" s="408">
        <v>8</v>
      </c>
      <c r="H542" s="408">
        <v>20</v>
      </c>
      <c r="I542" s="409">
        <v>197.08</v>
      </c>
    </row>
    <row r="543" spans="1:9" ht="27" customHeight="1">
      <c r="A543" s="724"/>
      <c r="B543" s="725" t="s">
        <v>86</v>
      </c>
      <c r="C543" s="726" t="s">
        <v>143</v>
      </c>
      <c r="D543" s="727">
        <v>4</v>
      </c>
      <c r="E543" s="728">
        <v>68.900000000000006</v>
      </c>
      <c r="F543" s="727">
        <v>14</v>
      </c>
      <c r="G543" s="727">
        <v>3</v>
      </c>
      <c r="H543" s="727">
        <v>17</v>
      </c>
      <c r="I543" s="728">
        <v>772</v>
      </c>
    </row>
    <row r="544" spans="1:9" ht="27" customHeight="1">
      <c r="A544" s="406"/>
      <c r="B544" s="407" t="s">
        <v>765</v>
      </c>
      <c r="C544" s="410" t="s">
        <v>1063</v>
      </c>
      <c r="D544" s="408">
        <v>2</v>
      </c>
      <c r="E544" s="409">
        <v>72</v>
      </c>
      <c r="F544" s="408">
        <v>61</v>
      </c>
      <c r="G544" s="408">
        <v>92</v>
      </c>
      <c r="H544" s="408">
        <v>153</v>
      </c>
      <c r="I544" s="409">
        <v>3364.0299999999997</v>
      </c>
    </row>
    <row r="545" spans="1:9" ht="27" customHeight="1">
      <c r="A545" s="406"/>
      <c r="B545" s="407" t="s">
        <v>70</v>
      </c>
      <c r="C545" s="410" t="s">
        <v>785</v>
      </c>
      <c r="D545" s="408">
        <v>1</v>
      </c>
      <c r="E545" s="409">
        <v>23</v>
      </c>
      <c r="F545" s="408">
        <v>7</v>
      </c>
      <c r="G545" s="408">
        <v>3</v>
      </c>
      <c r="H545" s="408">
        <v>10</v>
      </c>
      <c r="I545" s="409">
        <v>120.5</v>
      </c>
    </row>
    <row r="546" spans="1:9" ht="27" customHeight="1">
      <c r="A546" s="406"/>
      <c r="B546" s="407" t="s">
        <v>766</v>
      </c>
      <c r="C546" s="410" t="s">
        <v>795</v>
      </c>
      <c r="D546" s="408">
        <v>1</v>
      </c>
      <c r="E546" s="409">
        <v>138</v>
      </c>
      <c r="F546" s="408">
        <v>26</v>
      </c>
      <c r="G546" s="408">
        <v>0</v>
      </c>
      <c r="H546" s="408">
        <v>26</v>
      </c>
      <c r="I546" s="409">
        <v>3448.9</v>
      </c>
    </row>
    <row r="547" spans="1:9" ht="27" customHeight="1">
      <c r="A547" s="406"/>
      <c r="B547" s="407" t="s">
        <v>767</v>
      </c>
      <c r="C547" s="410" t="s">
        <v>340</v>
      </c>
      <c r="D547" s="408">
        <v>2</v>
      </c>
      <c r="E547" s="409">
        <v>55</v>
      </c>
      <c r="F547" s="408">
        <v>18</v>
      </c>
      <c r="G547" s="408">
        <v>4</v>
      </c>
      <c r="H547" s="408">
        <v>22</v>
      </c>
      <c r="I547" s="409">
        <v>952.86</v>
      </c>
    </row>
    <row r="548" spans="1:9" ht="27" customHeight="1">
      <c r="A548" s="406"/>
      <c r="B548" s="407" t="s">
        <v>768</v>
      </c>
      <c r="C548" s="410" t="s">
        <v>497</v>
      </c>
      <c r="D548" s="408">
        <v>1</v>
      </c>
      <c r="E548" s="409">
        <v>60</v>
      </c>
      <c r="F548" s="408">
        <v>27</v>
      </c>
      <c r="G548" s="408">
        <v>23</v>
      </c>
      <c r="H548" s="408">
        <v>50</v>
      </c>
      <c r="I548" s="409">
        <v>483</v>
      </c>
    </row>
    <row r="549" spans="1:9" ht="27" customHeight="1">
      <c r="A549" s="406"/>
      <c r="B549" s="407" t="s">
        <v>13</v>
      </c>
      <c r="C549" s="410" t="s">
        <v>145</v>
      </c>
      <c r="D549" s="408">
        <v>1</v>
      </c>
      <c r="E549" s="409">
        <v>21</v>
      </c>
      <c r="F549" s="408">
        <v>11</v>
      </c>
      <c r="G549" s="408">
        <v>0</v>
      </c>
      <c r="H549" s="408">
        <v>11</v>
      </c>
      <c r="I549" s="409">
        <v>130.69999999999999</v>
      </c>
    </row>
    <row r="550" spans="1:9" ht="27" customHeight="1">
      <c r="A550" s="406"/>
      <c r="B550" s="407" t="s">
        <v>37</v>
      </c>
      <c r="C550" s="410" t="s">
        <v>147</v>
      </c>
      <c r="D550" s="408">
        <v>4</v>
      </c>
      <c r="E550" s="409">
        <v>114</v>
      </c>
      <c r="F550" s="408">
        <v>46</v>
      </c>
      <c r="G550" s="408">
        <v>5</v>
      </c>
      <c r="H550" s="408">
        <v>51</v>
      </c>
      <c r="I550" s="409">
        <v>1093.6500000000001</v>
      </c>
    </row>
    <row r="551" spans="1:9" ht="27" customHeight="1">
      <c r="A551" s="406"/>
      <c r="B551" s="407" t="s">
        <v>1552</v>
      </c>
      <c r="C551" s="410" t="s">
        <v>1575</v>
      </c>
      <c r="D551" s="408">
        <v>1</v>
      </c>
      <c r="E551" s="409">
        <v>1156.3704204100002</v>
      </c>
      <c r="F551" s="408">
        <v>60</v>
      </c>
      <c r="G551" s="408">
        <v>10</v>
      </c>
      <c r="H551" s="408">
        <v>70</v>
      </c>
      <c r="I551" s="409">
        <v>139</v>
      </c>
    </row>
    <row r="552" spans="1:9" ht="27" customHeight="1">
      <c r="A552" s="406"/>
      <c r="B552" s="407" t="s">
        <v>78</v>
      </c>
      <c r="C552" s="410" t="s">
        <v>482</v>
      </c>
      <c r="D552" s="408">
        <v>1</v>
      </c>
      <c r="E552" s="409">
        <v>25</v>
      </c>
      <c r="F552" s="408">
        <v>15</v>
      </c>
      <c r="G552" s="408">
        <v>5</v>
      </c>
      <c r="H552" s="408">
        <v>20</v>
      </c>
      <c r="I552" s="409">
        <v>114.9</v>
      </c>
    </row>
    <row r="553" spans="1:9" ht="27" customHeight="1">
      <c r="A553" s="406"/>
      <c r="B553" s="407" t="s">
        <v>256</v>
      </c>
      <c r="C553" s="410" t="s">
        <v>287</v>
      </c>
      <c r="D553" s="408">
        <v>1</v>
      </c>
      <c r="E553" s="409">
        <v>20</v>
      </c>
      <c r="F553" s="408">
        <v>20</v>
      </c>
      <c r="G553" s="408">
        <v>0</v>
      </c>
      <c r="H553" s="408">
        <v>20</v>
      </c>
      <c r="I553" s="409">
        <v>483.69</v>
      </c>
    </row>
    <row r="554" spans="1:9" ht="27" customHeight="1">
      <c r="A554" s="406"/>
      <c r="B554" s="407" t="s">
        <v>76</v>
      </c>
      <c r="C554" s="410" t="s">
        <v>148</v>
      </c>
      <c r="D554" s="408">
        <v>5</v>
      </c>
      <c r="E554" s="409">
        <v>165.33600000000001</v>
      </c>
      <c r="F554" s="408">
        <v>56</v>
      </c>
      <c r="G554" s="408">
        <v>20</v>
      </c>
      <c r="H554" s="408">
        <v>76</v>
      </c>
      <c r="I554" s="409">
        <v>2892.51</v>
      </c>
    </row>
    <row r="555" spans="1:9" ht="27" customHeight="1">
      <c r="A555" s="406"/>
      <c r="B555" s="407" t="s">
        <v>17</v>
      </c>
      <c r="C555" s="410" t="s">
        <v>149</v>
      </c>
      <c r="D555" s="408">
        <v>5</v>
      </c>
      <c r="E555" s="409">
        <v>87.36</v>
      </c>
      <c r="F555" s="408">
        <v>87</v>
      </c>
      <c r="G555" s="408">
        <v>20</v>
      </c>
      <c r="H555" s="408">
        <v>107</v>
      </c>
      <c r="I555" s="409">
        <v>957.45</v>
      </c>
    </row>
    <row r="556" spans="1:9" ht="27" customHeight="1">
      <c r="A556" s="406"/>
      <c r="B556" s="407" t="s">
        <v>770</v>
      </c>
      <c r="C556" s="410" t="s">
        <v>484</v>
      </c>
      <c r="D556" s="408">
        <v>1</v>
      </c>
      <c r="E556" s="409">
        <v>42</v>
      </c>
      <c r="F556" s="408">
        <v>18</v>
      </c>
      <c r="G556" s="408">
        <v>0</v>
      </c>
      <c r="H556" s="408">
        <v>18</v>
      </c>
      <c r="I556" s="409">
        <v>116</v>
      </c>
    </row>
    <row r="557" spans="1:9" ht="27" customHeight="1">
      <c r="A557" s="406"/>
      <c r="B557" s="407" t="s">
        <v>772</v>
      </c>
      <c r="C557" s="410" t="s">
        <v>793</v>
      </c>
      <c r="D557" s="408">
        <v>1</v>
      </c>
      <c r="E557" s="409">
        <v>26</v>
      </c>
      <c r="F557" s="408">
        <v>20</v>
      </c>
      <c r="G557" s="408">
        <v>7</v>
      </c>
      <c r="H557" s="408">
        <v>27</v>
      </c>
      <c r="I557" s="409">
        <v>82.23</v>
      </c>
    </row>
    <row r="558" spans="1:9" ht="27" customHeight="1">
      <c r="A558" s="406"/>
      <c r="B558" s="407" t="s">
        <v>773</v>
      </c>
      <c r="C558" s="410" t="s">
        <v>796</v>
      </c>
      <c r="D558" s="408">
        <v>1</v>
      </c>
      <c r="E558" s="409">
        <v>11</v>
      </c>
      <c r="F558" s="408">
        <v>5</v>
      </c>
      <c r="G558" s="408">
        <v>2</v>
      </c>
      <c r="H558" s="408">
        <v>7</v>
      </c>
      <c r="I558" s="409">
        <v>108</v>
      </c>
    </row>
    <row r="559" spans="1:9" ht="27" customHeight="1">
      <c r="A559" s="406"/>
      <c r="B559" s="407" t="s">
        <v>774</v>
      </c>
      <c r="C559" s="410" t="s">
        <v>383</v>
      </c>
      <c r="D559" s="408">
        <v>2</v>
      </c>
      <c r="E559" s="409">
        <v>1078.7900000000002</v>
      </c>
      <c r="F559" s="408">
        <v>105</v>
      </c>
      <c r="G559" s="408">
        <v>279</v>
      </c>
      <c r="H559" s="408">
        <v>384</v>
      </c>
      <c r="I559" s="409">
        <v>2378.0899999999997</v>
      </c>
    </row>
    <row r="560" spans="1:9" ht="27" customHeight="1">
      <c r="A560" s="406"/>
      <c r="B560" s="407" t="s">
        <v>1555</v>
      </c>
      <c r="C560" s="410" t="s">
        <v>788</v>
      </c>
      <c r="D560" s="408">
        <v>1</v>
      </c>
      <c r="E560" s="409">
        <v>4</v>
      </c>
      <c r="F560" s="408">
        <v>15</v>
      </c>
      <c r="G560" s="408">
        <v>15</v>
      </c>
      <c r="H560" s="408">
        <v>30</v>
      </c>
      <c r="I560" s="409">
        <v>397.02</v>
      </c>
    </row>
    <row r="561" spans="1:9" ht="27" customHeight="1">
      <c r="A561" s="406"/>
      <c r="B561" s="407" t="s">
        <v>119</v>
      </c>
      <c r="C561" s="410" t="s">
        <v>510</v>
      </c>
      <c r="D561" s="408">
        <v>1</v>
      </c>
      <c r="E561" s="409">
        <v>30</v>
      </c>
      <c r="F561" s="408">
        <v>5</v>
      </c>
      <c r="G561" s="408">
        <v>5</v>
      </c>
      <c r="H561" s="408">
        <v>10</v>
      </c>
      <c r="I561" s="409">
        <v>167.56</v>
      </c>
    </row>
    <row r="562" spans="1:9" ht="27" customHeight="1">
      <c r="A562" s="406"/>
      <c r="B562" s="407" t="s">
        <v>7</v>
      </c>
      <c r="C562" s="410" t="s">
        <v>150</v>
      </c>
      <c r="D562" s="408">
        <v>1</v>
      </c>
      <c r="E562" s="409">
        <v>37</v>
      </c>
      <c r="F562" s="408">
        <v>40</v>
      </c>
      <c r="G562" s="408">
        <v>10</v>
      </c>
      <c r="H562" s="408">
        <v>50</v>
      </c>
      <c r="I562" s="409">
        <v>475</v>
      </c>
    </row>
    <row r="563" spans="1:9" ht="27" customHeight="1">
      <c r="A563" s="724"/>
      <c r="B563" s="725" t="s">
        <v>83</v>
      </c>
      <c r="C563" s="726" t="s">
        <v>486</v>
      </c>
      <c r="D563" s="727">
        <v>1</v>
      </c>
      <c r="E563" s="728">
        <v>5.08</v>
      </c>
      <c r="F563" s="727">
        <v>6</v>
      </c>
      <c r="G563" s="727">
        <v>13</v>
      </c>
      <c r="H563" s="727">
        <v>19</v>
      </c>
      <c r="I563" s="728">
        <v>111.57</v>
      </c>
    </row>
    <row r="564" spans="1:9" ht="27" customHeight="1">
      <c r="A564" s="406"/>
      <c r="B564" s="407" t="s">
        <v>1258</v>
      </c>
      <c r="C564" s="410" t="s">
        <v>1206</v>
      </c>
      <c r="D564" s="408">
        <v>1</v>
      </c>
      <c r="E564" s="409">
        <v>1</v>
      </c>
      <c r="F564" s="408">
        <v>5</v>
      </c>
      <c r="G564" s="408">
        <v>5</v>
      </c>
      <c r="H564" s="408">
        <v>10</v>
      </c>
      <c r="I564" s="409">
        <v>87.9</v>
      </c>
    </row>
    <row r="565" spans="1:9" ht="27" customHeight="1">
      <c r="A565" s="406"/>
      <c r="B565" s="407" t="s">
        <v>289</v>
      </c>
      <c r="C565" s="410" t="s">
        <v>1576</v>
      </c>
      <c r="D565" s="408">
        <v>2</v>
      </c>
      <c r="E565" s="409">
        <v>62</v>
      </c>
      <c r="F565" s="408">
        <v>41</v>
      </c>
      <c r="G565" s="408">
        <v>9</v>
      </c>
      <c r="H565" s="408">
        <v>50</v>
      </c>
      <c r="I565" s="409">
        <v>350</v>
      </c>
    </row>
    <row r="566" spans="1:9" ht="27" customHeight="1">
      <c r="A566" s="406"/>
      <c r="B566" s="407" t="s">
        <v>23</v>
      </c>
      <c r="C566" s="410" t="s">
        <v>790</v>
      </c>
      <c r="D566" s="408">
        <v>7</v>
      </c>
      <c r="E566" s="409">
        <v>431</v>
      </c>
      <c r="F566" s="408">
        <v>8</v>
      </c>
      <c r="G566" s="408">
        <v>0</v>
      </c>
      <c r="H566" s="408">
        <v>8</v>
      </c>
      <c r="I566" s="409">
        <v>43600.04</v>
      </c>
    </row>
    <row r="567" spans="1:9" ht="27" customHeight="1">
      <c r="A567" s="406"/>
      <c r="B567" s="407" t="s">
        <v>53</v>
      </c>
      <c r="C567" s="410" t="s">
        <v>152</v>
      </c>
      <c r="D567" s="408">
        <v>5</v>
      </c>
      <c r="E567" s="409">
        <v>2690.6825320000003</v>
      </c>
      <c r="F567" s="408">
        <v>177</v>
      </c>
      <c r="G567" s="408">
        <v>77</v>
      </c>
      <c r="H567" s="408">
        <v>254</v>
      </c>
      <c r="I567" s="409">
        <v>1304.971</v>
      </c>
    </row>
    <row r="568" spans="1:9" ht="27" customHeight="1">
      <c r="A568" s="406"/>
      <c r="B568" s="407" t="s">
        <v>778</v>
      </c>
      <c r="C568" s="410" t="s">
        <v>121</v>
      </c>
      <c r="D568" s="408">
        <v>4</v>
      </c>
      <c r="E568" s="409">
        <v>1117.3375000000001</v>
      </c>
      <c r="F568" s="408">
        <v>150</v>
      </c>
      <c r="G568" s="408">
        <v>25</v>
      </c>
      <c r="H568" s="408">
        <v>175</v>
      </c>
      <c r="I568" s="409">
        <v>7589.75</v>
      </c>
    </row>
    <row r="569" spans="1:9" ht="27" customHeight="1">
      <c r="A569" s="406"/>
      <c r="B569" s="407" t="s">
        <v>19</v>
      </c>
      <c r="C569" s="410" t="s">
        <v>153</v>
      </c>
      <c r="D569" s="408">
        <v>1</v>
      </c>
      <c r="E569" s="409">
        <v>26</v>
      </c>
      <c r="F569" s="408">
        <v>23</v>
      </c>
      <c r="G569" s="408">
        <v>2</v>
      </c>
      <c r="H569" s="408">
        <v>25</v>
      </c>
      <c r="I569" s="409">
        <v>272.26</v>
      </c>
    </row>
    <row r="570" spans="1:9" ht="27" customHeight="1">
      <c r="A570" s="406"/>
      <c r="B570" s="407" t="s">
        <v>100</v>
      </c>
      <c r="C570" s="410" t="s">
        <v>154</v>
      </c>
      <c r="D570" s="408">
        <v>1</v>
      </c>
      <c r="E570" s="409">
        <v>8.48</v>
      </c>
      <c r="F570" s="408">
        <v>15</v>
      </c>
      <c r="G570" s="408">
        <v>5</v>
      </c>
      <c r="H570" s="408">
        <v>20</v>
      </c>
      <c r="I570" s="409">
        <v>119.75</v>
      </c>
    </row>
    <row r="571" spans="1:9" ht="27" customHeight="1">
      <c r="A571" s="406"/>
      <c r="B571" s="407" t="s">
        <v>42</v>
      </c>
      <c r="C571" s="410" t="s">
        <v>800</v>
      </c>
      <c r="D571" s="408">
        <v>1</v>
      </c>
      <c r="E571" s="409">
        <v>52</v>
      </c>
      <c r="F571" s="408">
        <v>10</v>
      </c>
      <c r="G571" s="408">
        <v>5</v>
      </c>
      <c r="H571" s="408">
        <v>15</v>
      </c>
      <c r="I571" s="409">
        <v>322.23</v>
      </c>
    </row>
    <row r="572" spans="1:9" ht="27" customHeight="1">
      <c r="A572" s="406"/>
      <c r="B572" s="407" t="s">
        <v>782</v>
      </c>
      <c r="C572" s="410" t="s">
        <v>155</v>
      </c>
      <c r="D572" s="408">
        <v>4</v>
      </c>
      <c r="E572" s="409">
        <v>141.9</v>
      </c>
      <c r="F572" s="408">
        <v>38</v>
      </c>
      <c r="G572" s="408">
        <v>14</v>
      </c>
      <c r="H572" s="408">
        <v>52</v>
      </c>
      <c r="I572" s="409">
        <v>1119.8</v>
      </c>
    </row>
    <row r="573" spans="1:9" ht="27" customHeight="1">
      <c r="A573" s="406"/>
      <c r="B573" s="407" t="s">
        <v>783</v>
      </c>
      <c r="C573" s="410" t="s">
        <v>156</v>
      </c>
      <c r="D573" s="408">
        <v>3</v>
      </c>
      <c r="E573" s="409">
        <v>125</v>
      </c>
      <c r="F573" s="408">
        <v>35</v>
      </c>
      <c r="G573" s="408">
        <v>17</v>
      </c>
      <c r="H573" s="408">
        <v>52</v>
      </c>
      <c r="I573" s="409">
        <v>2685.34</v>
      </c>
    </row>
    <row r="574" spans="1:9" ht="27" customHeight="1">
      <c r="A574" s="406" t="s">
        <v>382</v>
      </c>
      <c r="B574" s="407" t="s">
        <v>250</v>
      </c>
      <c r="C574" s="410" t="s">
        <v>385</v>
      </c>
      <c r="D574" s="408">
        <v>1</v>
      </c>
      <c r="E574" s="409">
        <v>10.3</v>
      </c>
      <c r="F574" s="408">
        <v>3</v>
      </c>
      <c r="G574" s="408">
        <v>2</v>
      </c>
      <c r="H574" s="408">
        <v>5</v>
      </c>
      <c r="I574" s="409">
        <v>220</v>
      </c>
    </row>
    <row r="575" spans="1:9" ht="27" customHeight="1">
      <c r="A575" s="406"/>
      <c r="B575" s="407" t="s">
        <v>24</v>
      </c>
      <c r="C575" s="410" t="s">
        <v>141</v>
      </c>
      <c r="D575" s="408">
        <v>1</v>
      </c>
      <c r="E575" s="409">
        <v>3.73</v>
      </c>
      <c r="F575" s="408">
        <v>4</v>
      </c>
      <c r="G575" s="408">
        <v>1</v>
      </c>
      <c r="H575" s="408">
        <v>5</v>
      </c>
      <c r="I575" s="409">
        <v>492.3</v>
      </c>
    </row>
    <row r="576" spans="1:9" ht="27" customHeight="1">
      <c r="A576" s="406"/>
      <c r="B576" s="407" t="s">
        <v>70</v>
      </c>
      <c r="C576" s="410" t="s">
        <v>785</v>
      </c>
      <c r="D576" s="408">
        <v>2</v>
      </c>
      <c r="E576" s="409">
        <v>20.350000000000001</v>
      </c>
      <c r="F576" s="408">
        <v>17</v>
      </c>
      <c r="G576" s="408">
        <v>1</v>
      </c>
      <c r="H576" s="408">
        <v>18</v>
      </c>
      <c r="I576" s="409">
        <v>562.94000000000005</v>
      </c>
    </row>
    <row r="577" spans="1:9" ht="27" customHeight="1">
      <c r="A577" s="406"/>
      <c r="B577" s="407" t="s">
        <v>783</v>
      </c>
      <c r="C577" s="410" t="s">
        <v>156</v>
      </c>
      <c r="D577" s="408">
        <v>1</v>
      </c>
      <c r="E577" s="409">
        <v>25</v>
      </c>
      <c r="F577" s="408">
        <v>5</v>
      </c>
      <c r="G577" s="408">
        <v>0</v>
      </c>
      <c r="H577" s="408">
        <v>5</v>
      </c>
      <c r="I577" s="409">
        <v>500.5</v>
      </c>
    </row>
    <row r="578" spans="1:9" ht="27" customHeight="1">
      <c r="A578" s="406" t="s">
        <v>12</v>
      </c>
      <c r="B578" s="407" t="s">
        <v>43</v>
      </c>
      <c r="C578" s="410" t="s">
        <v>127</v>
      </c>
      <c r="D578" s="408">
        <v>2</v>
      </c>
      <c r="E578" s="409">
        <v>104</v>
      </c>
      <c r="F578" s="408">
        <v>60</v>
      </c>
      <c r="G578" s="408">
        <v>10</v>
      </c>
      <c r="H578" s="408">
        <v>70</v>
      </c>
      <c r="I578" s="409">
        <v>3359</v>
      </c>
    </row>
    <row r="579" spans="1:9" ht="27" customHeight="1">
      <c r="A579" s="406"/>
      <c r="B579" s="407" t="s">
        <v>50</v>
      </c>
      <c r="C579" s="410" t="s">
        <v>128</v>
      </c>
      <c r="D579" s="408">
        <v>1</v>
      </c>
      <c r="E579" s="409">
        <v>32</v>
      </c>
      <c r="F579" s="408">
        <v>4</v>
      </c>
      <c r="G579" s="408">
        <v>2</v>
      </c>
      <c r="H579" s="408">
        <v>6</v>
      </c>
      <c r="I579" s="409">
        <v>495</v>
      </c>
    </row>
    <row r="580" spans="1:9" ht="27" customHeight="1">
      <c r="A580" s="406"/>
      <c r="B580" s="407" t="s">
        <v>1</v>
      </c>
      <c r="C580" s="410" t="s">
        <v>415</v>
      </c>
      <c r="D580" s="408">
        <v>1</v>
      </c>
      <c r="E580" s="409">
        <v>23</v>
      </c>
      <c r="F580" s="408">
        <v>16</v>
      </c>
      <c r="G580" s="408">
        <v>19</v>
      </c>
      <c r="H580" s="408">
        <v>35</v>
      </c>
      <c r="I580" s="409">
        <v>126.5</v>
      </c>
    </row>
    <row r="581" spans="1:9" ht="27" customHeight="1">
      <c r="A581" s="406"/>
      <c r="B581" s="407" t="s">
        <v>759</v>
      </c>
      <c r="C581" s="410" t="s">
        <v>791</v>
      </c>
      <c r="D581" s="408">
        <v>1</v>
      </c>
      <c r="E581" s="409">
        <v>38</v>
      </c>
      <c r="F581" s="408">
        <v>30</v>
      </c>
      <c r="G581" s="408">
        <v>20</v>
      </c>
      <c r="H581" s="408">
        <v>50</v>
      </c>
      <c r="I581" s="409">
        <v>1450</v>
      </c>
    </row>
    <row r="582" spans="1:9" ht="27" customHeight="1">
      <c r="A582" s="406"/>
      <c r="B582" s="407" t="s">
        <v>31</v>
      </c>
      <c r="C582" s="410" t="s">
        <v>134</v>
      </c>
      <c r="D582" s="408">
        <v>2</v>
      </c>
      <c r="E582" s="409">
        <v>3217.5</v>
      </c>
      <c r="F582" s="408">
        <v>194</v>
      </c>
      <c r="G582" s="408">
        <v>44</v>
      </c>
      <c r="H582" s="408">
        <v>238</v>
      </c>
      <c r="I582" s="409">
        <v>38984</v>
      </c>
    </row>
    <row r="583" spans="1:9" ht="27" customHeight="1">
      <c r="A583" s="724"/>
      <c r="B583" s="725" t="s">
        <v>762</v>
      </c>
      <c r="C583" s="726" t="s">
        <v>339</v>
      </c>
      <c r="D583" s="727">
        <v>1</v>
      </c>
      <c r="E583" s="728">
        <v>88</v>
      </c>
      <c r="F583" s="727">
        <v>75</v>
      </c>
      <c r="G583" s="727">
        <v>35</v>
      </c>
      <c r="H583" s="727">
        <v>110</v>
      </c>
      <c r="I583" s="728">
        <v>2230</v>
      </c>
    </row>
    <row r="584" spans="1:9" ht="27" customHeight="1">
      <c r="A584" s="406"/>
      <c r="B584" s="407" t="s">
        <v>764</v>
      </c>
      <c r="C584" s="410" t="s">
        <v>1577</v>
      </c>
      <c r="D584" s="408">
        <v>1</v>
      </c>
      <c r="E584" s="409">
        <v>640.38923199999999</v>
      </c>
      <c r="F584" s="408">
        <v>59</v>
      </c>
      <c r="G584" s="408">
        <v>13</v>
      </c>
      <c r="H584" s="408">
        <v>72</v>
      </c>
      <c r="I584" s="409">
        <v>2881.58</v>
      </c>
    </row>
    <row r="585" spans="1:9" ht="27" customHeight="1">
      <c r="A585" s="406"/>
      <c r="B585" s="407" t="s">
        <v>24</v>
      </c>
      <c r="C585" s="410" t="s">
        <v>141</v>
      </c>
      <c r="D585" s="408">
        <v>2</v>
      </c>
      <c r="E585" s="409">
        <v>712.39400000000001</v>
      </c>
      <c r="F585" s="408">
        <v>22</v>
      </c>
      <c r="G585" s="408">
        <v>35</v>
      </c>
      <c r="H585" s="408">
        <v>57</v>
      </c>
      <c r="I585" s="409">
        <v>2528.3200000000002</v>
      </c>
    </row>
    <row r="586" spans="1:9" ht="27" customHeight="1">
      <c r="A586" s="406"/>
      <c r="B586" s="407" t="s">
        <v>45</v>
      </c>
      <c r="C586" s="410" t="s">
        <v>142</v>
      </c>
      <c r="D586" s="408">
        <v>1</v>
      </c>
      <c r="E586" s="409">
        <v>361</v>
      </c>
      <c r="F586" s="408">
        <v>32</v>
      </c>
      <c r="G586" s="408">
        <v>0</v>
      </c>
      <c r="H586" s="408">
        <v>32</v>
      </c>
      <c r="I586" s="409">
        <v>1667.1</v>
      </c>
    </row>
    <row r="587" spans="1:9" ht="27" customHeight="1">
      <c r="A587" s="406"/>
      <c r="B587" s="407" t="s">
        <v>70</v>
      </c>
      <c r="C587" s="410" t="s">
        <v>785</v>
      </c>
      <c r="D587" s="408">
        <v>1</v>
      </c>
      <c r="E587" s="409">
        <v>22</v>
      </c>
      <c r="F587" s="408">
        <v>10</v>
      </c>
      <c r="G587" s="408">
        <v>3</v>
      </c>
      <c r="H587" s="408">
        <v>13</v>
      </c>
      <c r="I587" s="409">
        <v>250.5</v>
      </c>
    </row>
    <row r="588" spans="1:9" ht="27" customHeight="1">
      <c r="A588" s="406"/>
      <c r="B588" s="407" t="s">
        <v>241</v>
      </c>
      <c r="C588" s="410" t="s">
        <v>498</v>
      </c>
      <c r="D588" s="408">
        <v>1</v>
      </c>
      <c r="E588" s="409">
        <v>19</v>
      </c>
      <c r="F588" s="408">
        <v>16</v>
      </c>
      <c r="G588" s="408">
        <v>4</v>
      </c>
      <c r="H588" s="408">
        <v>20</v>
      </c>
      <c r="I588" s="409">
        <v>462.52</v>
      </c>
    </row>
    <row r="589" spans="1:9" ht="27" customHeight="1">
      <c r="A589" s="406"/>
      <c r="B589" s="407" t="s">
        <v>76</v>
      </c>
      <c r="C589" s="410" t="s">
        <v>148</v>
      </c>
      <c r="D589" s="408">
        <v>1</v>
      </c>
      <c r="E589" s="409">
        <v>2.1</v>
      </c>
      <c r="F589" s="408">
        <v>36</v>
      </c>
      <c r="G589" s="408">
        <v>7</v>
      </c>
      <c r="H589" s="408">
        <v>43</v>
      </c>
      <c r="I589" s="409">
        <v>72</v>
      </c>
    </row>
    <row r="590" spans="1:9" ht="27" customHeight="1">
      <c r="A590" s="406"/>
      <c r="B590" s="407" t="s">
        <v>770</v>
      </c>
      <c r="C590" s="410" t="s">
        <v>484</v>
      </c>
      <c r="D590" s="408">
        <v>1</v>
      </c>
      <c r="E590" s="409">
        <v>283.86139841000005</v>
      </c>
      <c r="F590" s="408">
        <v>34</v>
      </c>
      <c r="G590" s="408">
        <v>2</v>
      </c>
      <c r="H590" s="408">
        <v>36</v>
      </c>
      <c r="I590" s="409">
        <v>492.6</v>
      </c>
    </row>
    <row r="591" spans="1:9" ht="27" customHeight="1">
      <c r="A591" s="406"/>
      <c r="B591" s="407" t="s">
        <v>773</v>
      </c>
      <c r="C591" s="410" t="s">
        <v>796</v>
      </c>
      <c r="D591" s="408">
        <v>1</v>
      </c>
      <c r="E591" s="409">
        <v>11.8</v>
      </c>
      <c r="F591" s="408">
        <v>16</v>
      </c>
      <c r="G591" s="408">
        <v>4</v>
      </c>
      <c r="H591" s="408">
        <v>20</v>
      </c>
      <c r="I591" s="409">
        <v>345</v>
      </c>
    </row>
    <row r="592" spans="1:9" ht="27" customHeight="1">
      <c r="A592" s="406"/>
      <c r="B592" s="407" t="s">
        <v>774</v>
      </c>
      <c r="C592" s="410" t="s">
        <v>383</v>
      </c>
      <c r="D592" s="408">
        <v>3</v>
      </c>
      <c r="E592" s="409">
        <v>2417.8609316999996</v>
      </c>
      <c r="F592" s="408">
        <v>223</v>
      </c>
      <c r="G592" s="408">
        <v>511</v>
      </c>
      <c r="H592" s="408">
        <v>734</v>
      </c>
      <c r="I592" s="409">
        <v>10633.09</v>
      </c>
    </row>
    <row r="593" spans="1:9" ht="27" customHeight="1">
      <c r="A593" s="406"/>
      <c r="B593" s="407" t="s">
        <v>23</v>
      </c>
      <c r="C593" s="410" t="s">
        <v>790</v>
      </c>
      <c r="D593" s="408">
        <v>5</v>
      </c>
      <c r="E593" s="409">
        <v>843.908995</v>
      </c>
      <c r="F593" s="408">
        <v>17</v>
      </c>
      <c r="G593" s="408">
        <v>6</v>
      </c>
      <c r="H593" s="408">
        <v>23</v>
      </c>
      <c r="I593" s="409">
        <v>112734.25649999999</v>
      </c>
    </row>
    <row r="594" spans="1:9" ht="27" customHeight="1">
      <c r="A594" s="406"/>
      <c r="B594" s="407" t="s">
        <v>782</v>
      </c>
      <c r="C594" s="410" t="s">
        <v>155</v>
      </c>
      <c r="D594" s="408">
        <v>1</v>
      </c>
      <c r="E594" s="409">
        <v>200</v>
      </c>
      <c r="F594" s="408">
        <v>57</v>
      </c>
      <c r="G594" s="408">
        <v>39</v>
      </c>
      <c r="H594" s="408">
        <v>96</v>
      </c>
      <c r="I594" s="409">
        <v>1574.2</v>
      </c>
    </row>
    <row r="595" spans="1:9" ht="27" customHeight="1">
      <c r="A595" s="406"/>
      <c r="B595" s="407" t="s">
        <v>783</v>
      </c>
      <c r="C595" s="410" t="s">
        <v>156</v>
      </c>
      <c r="D595" s="408">
        <v>3</v>
      </c>
      <c r="E595" s="409">
        <v>436.5</v>
      </c>
      <c r="F595" s="408">
        <v>53</v>
      </c>
      <c r="G595" s="408">
        <v>11</v>
      </c>
      <c r="H595" s="408">
        <v>64</v>
      </c>
      <c r="I595" s="409">
        <v>7348.68</v>
      </c>
    </row>
    <row r="596" spans="1:9" ht="27" customHeight="1">
      <c r="A596" s="406" t="s">
        <v>370</v>
      </c>
      <c r="B596" s="407" t="s">
        <v>50</v>
      </c>
      <c r="C596" s="410" t="s">
        <v>128</v>
      </c>
      <c r="D596" s="408">
        <v>1</v>
      </c>
      <c r="E596" s="409">
        <v>6</v>
      </c>
      <c r="F596" s="408">
        <v>4</v>
      </c>
      <c r="G596" s="408">
        <v>1</v>
      </c>
      <c r="H596" s="408">
        <v>5</v>
      </c>
      <c r="I596" s="409">
        <v>178</v>
      </c>
    </row>
    <row r="597" spans="1:9" ht="27" customHeight="1">
      <c r="A597" s="406"/>
      <c r="B597" s="407" t="s">
        <v>1544</v>
      </c>
      <c r="C597" s="410" t="s">
        <v>1578</v>
      </c>
      <c r="D597" s="408">
        <v>1</v>
      </c>
      <c r="E597" s="409">
        <v>105</v>
      </c>
      <c r="F597" s="408">
        <v>20</v>
      </c>
      <c r="G597" s="408">
        <v>20</v>
      </c>
      <c r="H597" s="408">
        <v>40</v>
      </c>
      <c r="I597" s="409">
        <v>233.86</v>
      </c>
    </row>
    <row r="598" spans="1:9" ht="27" customHeight="1">
      <c r="A598" s="406"/>
      <c r="B598" s="407" t="s">
        <v>23</v>
      </c>
      <c r="C598" s="410" t="s">
        <v>790</v>
      </c>
      <c r="D598" s="408">
        <v>1</v>
      </c>
      <c r="E598" s="409">
        <v>101</v>
      </c>
      <c r="F598" s="408">
        <v>0</v>
      </c>
      <c r="G598" s="408">
        <v>0</v>
      </c>
      <c r="H598" s="408">
        <v>0</v>
      </c>
      <c r="I598" s="409">
        <v>9886.0616000000009</v>
      </c>
    </row>
    <row r="599" spans="1:9" ht="27" customHeight="1">
      <c r="A599" s="406" t="s">
        <v>335</v>
      </c>
      <c r="B599" s="407" t="s">
        <v>47</v>
      </c>
      <c r="C599" s="410" t="s">
        <v>124</v>
      </c>
      <c r="D599" s="408">
        <v>1</v>
      </c>
      <c r="E599" s="409">
        <v>60</v>
      </c>
      <c r="F599" s="408">
        <v>10</v>
      </c>
      <c r="G599" s="408">
        <v>0</v>
      </c>
      <c r="H599" s="408">
        <v>10</v>
      </c>
      <c r="I599" s="409">
        <v>489</v>
      </c>
    </row>
    <row r="600" spans="1:9" ht="27" customHeight="1">
      <c r="A600" s="406"/>
      <c r="B600" s="407" t="s">
        <v>46</v>
      </c>
      <c r="C600" s="410" t="s">
        <v>487</v>
      </c>
      <c r="D600" s="408">
        <v>1</v>
      </c>
      <c r="E600" s="409">
        <v>66.400000000000006</v>
      </c>
      <c r="F600" s="408">
        <v>7</v>
      </c>
      <c r="G600" s="408">
        <v>3</v>
      </c>
      <c r="H600" s="408">
        <v>10</v>
      </c>
      <c r="I600" s="409">
        <v>488.5</v>
      </c>
    </row>
    <row r="601" spans="1:9" ht="27" customHeight="1">
      <c r="A601" s="406"/>
      <c r="B601" s="407" t="s">
        <v>50</v>
      </c>
      <c r="C601" s="410" t="s">
        <v>128</v>
      </c>
      <c r="D601" s="408">
        <v>1</v>
      </c>
      <c r="E601" s="409">
        <v>5.2</v>
      </c>
      <c r="F601" s="408">
        <v>2</v>
      </c>
      <c r="G601" s="408">
        <v>0</v>
      </c>
      <c r="H601" s="408">
        <v>2</v>
      </c>
      <c r="I601" s="409">
        <v>380</v>
      </c>
    </row>
    <row r="602" spans="1:9" ht="27" customHeight="1">
      <c r="A602" s="406"/>
      <c r="B602" s="407" t="s">
        <v>29</v>
      </c>
      <c r="C602" s="410" t="s">
        <v>366</v>
      </c>
      <c r="D602" s="408">
        <v>1</v>
      </c>
      <c r="E602" s="409">
        <v>18.3</v>
      </c>
      <c r="F602" s="408">
        <v>15</v>
      </c>
      <c r="G602" s="408">
        <v>5</v>
      </c>
      <c r="H602" s="408">
        <v>20</v>
      </c>
      <c r="I602" s="409">
        <v>1190</v>
      </c>
    </row>
    <row r="603" spans="1:9" ht="27" customHeight="1">
      <c r="A603" s="724"/>
      <c r="B603" s="725" t="s">
        <v>48</v>
      </c>
      <c r="C603" s="726" t="s">
        <v>136</v>
      </c>
      <c r="D603" s="727">
        <v>1</v>
      </c>
      <c r="E603" s="728">
        <v>20</v>
      </c>
      <c r="F603" s="727">
        <v>15</v>
      </c>
      <c r="G603" s="727">
        <v>5</v>
      </c>
      <c r="H603" s="727">
        <v>20</v>
      </c>
      <c r="I603" s="728">
        <v>1259.8399999999999</v>
      </c>
    </row>
    <row r="604" spans="1:9" ht="27" customHeight="1">
      <c r="A604" s="406"/>
      <c r="B604" s="407" t="s">
        <v>762</v>
      </c>
      <c r="C604" s="410" t="s">
        <v>339</v>
      </c>
      <c r="D604" s="408">
        <v>1</v>
      </c>
      <c r="E604" s="409">
        <v>4.5</v>
      </c>
      <c r="F604" s="408">
        <v>20</v>
      </c>
      <c r="G604" s="408">
        <v>10</v>
      </c>
      <c r="H604" s="408">
        <v>30</v>
      </c>
      <c r="I604" s="409">
        <v>164.5</v>
      </c>
    </row>
    <row r="605" spans="1:9" ht="27" customHeight="1">
      <c r="A605" s="406"/>
      <c r="B605" s="407" t="s">
        <v>77</v>
      </c>
      <c r="C605" s="410" t="s">
        <v>784</v>
      </c>
      <c r="D605" s="408">
        <v>1</v>
      </c>
      <c r="E605" s="409">
        <v>11</v>
      </c>
      <c r="F605" s="408">
        <v>7</v>
      </c>
      <c r="G605" s="408">
        <v>0</v>
      </c>
      <c r="H605" s="408">
        <v>7</v>
      </c>
      <c r="I605" s="409">
        <v>498.52</v>
      </c>
    </row>
    <row r="606" spans="1:9" ht="27" customHeight="1">
      <c r="A606" s="406"/>
      <c r="B606" s="407" t="s">
        <v>70</v>
      </c>
      <c r="C606" s="410" t="s">
        <v>785</v>
      </c>
      <c r="D606" s="408">
        <v>1</v>
      </c>
      <c r="E606" s="409">
        <v>35</v>
      </c>
      <c r="F606" s="408">
        <v>10</v>
      </c>
      <c r="G606" s="408">
        <v>0</v>
      </c>
      <c r="H606" s="408">
        <v>10</v>
      </c>
      <c r="I606" s="409">
        <v>286.74</v>
      </c>
    </row>
    <row r="607" spans="1:9" ht="27" customHeight="1">
      <c r="A607" s="406" t="s">
        <v>41</v>
      </c>
      <c r="B607" s="407" t="s">
        <v>55</v>
      </c>
      <c r="C607" s="410" t="s">
        <v>133</v>
      </c>
      <c r="D607" s="408">
        <v>1</v>
      </c>
      <c r="E607" s="409">
        <v>15.9</v>
      </c>
      <c r="F607" s="408">
        <v>5</v>
      </c>
      <c r="G607" s="408">
        <v>1</v>
      </c>
      <c r="H607" s="408">
        <v>6</v>
      </c>
      <c r="I607" s="409">
        <v>205.85</v>
      </c>
    </row>
    <row r="608" spans="1:9" ht="27" customHeight="1">
      <c r="A608" s="406"/>
      <c r="B608" s="407" t="s">
        <v>1</v>
      </c>
      <c r="C608" s="410" t="s">
        <v>415</v>
      </c>
      <c r="D608" s="408">
        <v>1</v>
      </c>
      <c r="E608" s="409">
        <v>14</v>
      </c>
      <c r="F608" s="408">
        <v>3</v>
      </c>
      <c r="G608" s="408">
        <v>9</v>
      </c>
      <c r="H608" s="408">
        <v>12</v>
      </c>
      <c r="I608" s="409">
        <v>276.83</v>
      </c>
    </row>
    <row r="609" spans="1:9" ht="27" customHeight="1">
      <c r="A609" s="406"/>
      <c r="B609" s="407" t="s">
        <v>64</v>
      </c>
      <c r="C609" s="410" t="s">
        <v>138</v>
      </c>
      <c r="D609" s="408">
        <v>2</v>
      </c>
      <c r="E609" s="409">
        <v>57.379999999999995</v>
      </c>
      <c r="F609" s="408">
        <v>14</v>
      </c>
      <c r="G609" s="408">
        <v>5</v>
      </c>
      <c r="H609" s="408">
        <v>19</v>
      </c>
      <c r="I609" s="409">
        <v>567.41000000000008</v>
      </c>
    </row>
    <row r="610" spans="1:9" ht="27" customHeight="1">
      <c r="A610" s="406"/>
      <c r="B610" s="407" t="s">
        <v>70</v>
      </c>
      <c r="C610" s="410" t="s">
        <v>785</v>
      </c>
      <c r="D610" s="408">
        <v>1</v>
      </c>
      <c r="E610" s="409">
        <v>2.2000000000000002</v>
      </c>
      <c r="F610" s="408">
        <v>3</v>
      </c>
      <c r="G610" s="408">
        <v>0</v>
      </c>
      <c r="H610" s="408">
        <v>3</v>
      </c>
      <c r="I610" s="409">
        <v>310.86</v>
      </c>
    </row>
    <row r="611" spans="1:9" ht="27" customHeight="1">
      <c r="A611" s="406"/>
      <c r="B611" s="407" t="s">
        <v>108</v>
      </c>
      <c r="C611" s="410" t="s">
        <v>146</v>
      </c>
      <c r="D611" s="408">
        <v>1</v>
      </c>
      <c r="E611" s="409">
        <v>76.5</v>
      </c>
      <c r="F611" s="408">
        <v>25</v>
      </c>
      <c r="G611" s="408">
        <v>0</v>
      </c>
      <c r="H611" s="408">
        <v>25</v>
      </c>
      <c r="I611" s="409">
        <v>101.27</v>
      </c>
    </row>
    <row r="612" spans="1:9" ht="27" customHeight="1">
      <c r="A612" s="406"/>
      <c r="B612" s="407" t="s">
        <v>23</v>
      </c>
      <c r="C612" s="410" t="s">
        <v>790</v>
      </c>
      <c r="D612" s="408">
        <v>1</v>
      </c>
      <c r="E612" s="409">
        <v>2530</v>
      </c>
      <c r="F612" s="408">
        <v>18</v>
      </c>
      <c r="G612" s="408">
        <v>0</v>
      </c>
      <c r="H612" s="408">
        <v>18</v>
      </c>
      <c r="I612" s="409">
        <v>213786.76500000001</v>
      </c>
    </row>
    <row r="613" spans="1:9" ht="27" customHeight="1">
      <c r="A613" s="406" t="s">
        <v>30</v>
      </c>
      <c r="B613" s="407" t="s">
        <v>50</v>
      </c>
      <c r="C613" s="410" t="s">
        <v>128</v>
      </c>
      <c r="D613" s="408">
        <v>12</v>
      </c>
      <c r="E613" s="409">
        <v>65.510000000000005</v>
      </c>
      <c r="F613" s="408">
        <v>39</v>
      </c>
      <c r="G613" s="408">
        <v>0</v>
      </c>
      <c r="H613" s="408">
        <v>39</v>
      </c>
      <c r="I613" s="409">
        <v>2913</v>
      </c>
    </row>
    <row r="614" spans="1:9" ht="27" customHeight="1">
      <c r="A614" s="406"/>
      <c r="B614" s="407" t="s">
        <v>95</v>
      </c>
      <c r="C614" s="410" t="s">
        <v>129</v>
      </c>
      <c r="D614" s="408">
        <v>1</v>
      </c>
      <c r="E614" s="409">
        <v>4.5</v>
      </c>
      <c r="F614" s="408">
        <v>6</v>
      </c>
      <c r="G614" s="408">
        <v>0</v>
      </c>
      <c r="H614" s="408">
        <v>6</v>
      </c>
      <c r="I614" s="409">
        <v>493</v>
      </c>
    </row>
    <row r="615" spans="1:9" ht="27" customHeight="1">
      <c r="A615" s="406"/>
      <c r="B615" s="407" t="s">
        <v>98</v>
      </c>
      <c r="C615" s="410" t="s">
        <v>130</v>
      </c>
      <c r="D615" s="408">
        <v>5</v>
      </c>
      <c r="E615" s="409">
        <v>15.89</v>
      </c>
      <c r="F615" s="408">
        <v>17</v>
      </c>
      <c r="G615" s="408">
        <v>1</v>
      </c>
      <c r="H615" s="408">
        <v>18</v>
      </c>
      <c r="I615" s="409">
        <v>1484</v>
      </c>
    </row>
    <row r="616" spans="1:9" ht="27" customHeight="1">
      <c r="A616" s="406"/>
      <c r="B616" s="407" t="s">
        <v>114</v>
      </c>
      <c r="C616" s="410" t="s">
        <v>131</v>
      </c>
      <c r="D616" s="408">
        <v>1</v>
      </c>
      <c r="E616" s="409">
        <v>520</v>
      </c>
      <c r="F616" s="408">
        <v>74</v>
      </c>
      <c r="G616" s="408">
        <v>121</v>
      </c>
      <c r="H616" s="408">
        <v>195</v>
      </c>
      <c r="I616" s="409">
        <v>4317.62</v>
      </c>
    </row>
    <row r="617" spans="1:9" ht="27" customHeight="1">
      <c r="A617" s="406"/>
      <c r="B617" s="407" t="s">
        <v>44</v>
      </c>
      <c r="C617" s="410" t="s">
        <v>789</v>
      </c>
      <c r="D617" s="408">
        <v>1</v>
      </c>
      <c r="E617" s="409">
        <v>18.871182999999998</v>
      </c>
      <c r="F617" s="408">
        <v>13</v>
      </c>
      <c r="G617" s="408">
        <v>25</v>
      </c>
      <c r="H617" s="408">
        <v>38</v>
      </c>
      <c r="I617" s="409">
        <v>120</v>
      </c>
    </row>
    <row r="618" spans="1:9" ht="27" customHeight="1">
      <c r="A618" s="406"/>
      <c r="B618" s="407" t="s">
        <v>759</v>
      </c>
      <c r="C618" s="410" t="s">
        <v>791</v>
      </c>
      <c r="D618" s="408">
        <v>1</v>
      </c>
      <c r="E618" s="409">
        <v>27.9</v>
      </c>
      <c r="F618" s="408">
        <v>8</v>
      </c>
      <c r="G618" s="408">
        <v>2</v>
      </c>
      <c r="H618" s="408">
        <v>10</v>
      </c>
      <c r="I618" s="409">
        <v>496.25</v>
      </c>
    </row>
    <row r="619" spans="1:9" ht="27" customHeight="1">
      <c r="A619" s="406"/>
      <c r="B619" s="407" t="s">
        <v>48</v>
      </c>
      <c r="C619" s="410" t="s">
        <v>136</v>
      </c>
      <c r="D619" s="408">
        <v>1</v>
      </c>
      <c r="E619" s="409">
        <v>44</v>
      </c>
      <c r="F619" s="408">
        <v>38</v>
      </c>
      <c r="G619" s="408">
        <v>28</v>
      </c>
      <c r="H619" s="408">
        <v>66</v>
      </c>
      <c r="I619" s="409">
        <v>992.97</v>
      </c>
    </row>
    <row r="620" spans="1:9" ht="27" customHeight="1">
      <c r="A620" s="406"/>
      <c r="B620" s="407" t="s">
        <v>40</v>
      </c>
      <c r="C620" s="410" t="s">
        <v>328</v>
      </c>
      <c r="D620" s="408">
        <v>2</v>
      </c>
      <c r="E620" s="409">
        <v>83</v>
      </c>
      <c r="F620" s="408">
        <v>21</v>
      </c>
      <c r="G620" s="408">
        <v>14</v>
      </c>
      <c r="H620" s="408">
        <v>35</v>
      </c>
      <c r="I620" s="409">
        <v>6514.43</v>
      </c>
    </row>
    <row r="621" spans="1:9" ht="27" customHeight="1">
      <c r="A621" s="406"/>
      <c r="B621" s="407" t="s">
        <v>38</v>
      </c>
      <c r="C621" s="410" t="s">
        <v>1207</v>
      </c>
      <c r="D621" s="408">
        <v>1</v>
      </c>
      <c r="E621" s="409">
        <v>125.375</v>
      </c>
      <c r="F621" s="408">
        <v>6</v>
      </c>
      <c r="G621" s="408">
        <v>1</v>
      </c>
      <c r="H621" s="408">
        <v>7</v>
      </c>
      <c r="I621" s="409">
        <v>434</v>
      </c>
    </row>
    <row r="622" spans="1:9" ht="27" customHeight="1">
      <c r="A622" s="406"/>
      <c r="B622" s="407" t="s">
        <v>77</v>
      </c>
      <c r="C622" s="410" t="s">
        <v>784</v>
      </c>
      <c r="D622" s="408">
        <v>1</v>
      </c>
      <c r="E622" s="409">
        <v>17</v>
      </c>
      <c r="F622" s="408">
        <v>8</v>
      </c>
      <c r="G622" s="408">
        <v>2</v>
      </c>
      <c r="H622" s="408">
        <v>10</v>
      </c>
      <c r="I622" s="409">
        <v>1751.4</v>
      </c>
    </row>
    <row r="623" spans="1:9" ht="27" customHeight="1">
      <c r="A623" s="724"/>
      <c r="B623" s="725" t="s">
        <v>106</v>
      </c>
      <c r="C623" s="726" t="s">
        <v>413</v>
      </c>
      <c r="D623" s="727">
        <v>2</v>
      </c>
      <c r="E623" s="728">
        <v>1758</v>
      </c>
      <c r="F623" s="727">
        <v>326</v>
      </c>
      <c r="G623" s="727">
        <v>114</v>
      </c>
      <c r="H623" s="727">
        <v>440</v>
      </c>
      <c r="I623" s="728">
        <v>7991.2</v>
      </c>
    </row>
    <row r="624" spans="1:9" ht="27" customHeight="1">
      <c r="A624" s="406"/>
      <c r="B624" s="407" t="s">
        <v>70</v>
      </c>
      <c r="C624" s="410" t="s">
        <v>785</v>
      </c>
      <c r="D624" s="408">
        <v>5</v>
      </c>
      <c r="E624" s="409">
        <v>64.040000000000006</v>
      </c>
      <c r="F624" s="408">
        <v>34</v>
      </c>
      <c r="G624" s="408">
        <v>6</v>
      </c>
      <c r="H624" s="408">
        <v>40</v>
      </c>
      <c r="I624" s="409">
        <v>927.84999999999991</v>
      </c>
    </row>
    <row r="625" spans="1:9" ht="27" customHeight="1">
      <c r="A625" s="406"/>
      <c r="B625" s="407" t="s">
        <v>17</v>
      </c>
      <c r="C625" s="410" t="s">
        <v>149</v>
      </c>
      <c r="D625" s="408">
        <v>1</v>
      </c>
      <c r="E625" s="409">
        <v>8</v>
      </c>
      <c r="F625" s="408">
        <v>3</v>
      </c>
      <c r="G625" s="408">
        <v>0</v>
      </c>
      <c r="H625" s="408">
        <v>3</v>
      </c>
      <c r="I625" s="409">
        <v>131</v>
      </c>
    </row>
    <row r="626" spans="1:9" ht="27" customHeight="1">
      <c r="A626" s="406"/>
      <c r="B626" s="407" t="s">
        <v>53</v>
      </c>
      <c r="C626" s="410" t="s">
        <v>152</v>
      </c>
      <c r="D626" s="408">
        <v>1</v>
      </c>
      <c r="E626" s="409">
        <v>74.119846999999993</v>
      </c>
      <c r="F626" s="408">
        <v>4</v>
      </c>
      <c r="G626" s="408">
        <v>7</v>
      </c>
      <c r="H626" s="408">
        <v>11</v>
      </c>
      <c r="I626" s="409">
        <v>130.19999999999999</v>
      </c>
    </row>
    <row r="627" spans="1:9" ht="27" customHeight="1">
      <c r="A627" s="406" t="s">
        <v>349</v>
      </c>
      <c r="B627" s="407" t="s">
        <v>47</v>
      </c>
      <c r="C627" s="410" t="s">
        <v>124</v>
      </c>
      <c r="D627" s="408">
        <v>1</v>
      </c>
      <c r="E627" s="409">
        <v>35</v>
      </c>
      <c r="F627" s="408">
        <v>5</v>
      </c>
      <c r="G627" s="408">
        <v>3</v>
      </c>
      <c r="H627" s="408">
        <v>8</v>
      </c>
      <c r="I627" s="409">
        <v>296.39999999999998</v>
      </c>
    </row>
    <row r="628" spans="1:9" ht="27" customHeight="1">
      <c r="A628" s="406"/>
      <c r="B628" s="407" t="s">
        <v>759</v>
      </c>
      <c r="C628" s="410" t="s">
        <v>791</v>
      </c>
      <c r="D628" s="408">
        <v>1</v>
      </c>
      <c r="E628" s="409">
        <v>23.5</v>
      </c>
      <c r="F628" s="408">
        <v>10</v>
      </c>
      <c r="G628" s="408">
        <v>2</v>
      </c>
      <c r="H628" s="408">
        <v>12</v>
      </c>
      <c r="I628" s="409">
        <v>816.5</v>
      </c>
    </row>
    <row r="629" spans="1:9" ht="27" customHeight="1">
      <c r="A629" s="406"/>
      <c r="B629" s="407" t="s">
        <v>40</v>
      </c>
      <c r="C629" s="410" t="s">
        <v>328</v>
      </c>
      <c r="D629" s="408">
        <v>1</v>
      </c>
      <c r="E629" s="409">
        <v>18.5</v>
      </c>
      <c r="F629" s="408">
        <v>6</v>
      </c>
      <c r="G629" s="408">
        <v>0</v>
      </c>
      <c r="H629" s="408">
        <v>6</v>
      </c>
      <c r="I629" s="409">
        <v>470.5</v>
      </c>
    </row>
    <row r="630" spans="1:9" ht="27" customHeight="1">
      <c r="A630" s="406"/>
      <c r="B630" s="407" t="s">
        <v>45</v>
      </c>
      <c r="C630" s="410" t="s">
        <v>142</v>
      </c>
      <c r="D630" s="408">
        <v>1</v>
      </c>
      <c r="E630" s="409">
        <v>4.9000000000000004</v>
      </c>
      <c r="F630" s="408">
        <v>4</v>
      </c>
      <c r="G630" s="408">
        <v>4</v>
      </c>
      <c r="H630" s="408">
        <v>8</v>
      </c>
      <c r="I630" s="409">
        <v>98.54</v>
      </c>
    </row>
    <row r="631" spans="1:9" ht="27" customHeight="1">
      <c r="A631" s="406" t="s">
        <v>469</v>
      </c>
      <c r="B631" s="407" t="s">
        <v>114</v>
      </c>
      <c r="C631" s="410" t="s">
        <v>131</v>
      </c>
      <c r="D631" s="408">
        <v>1</v>
      </c>
      <c r="E631" s="409">
        <v>27.2</v>
      </c>
      <c r="F631" s="408">
        <v>9</v>
      </c>
      <c r="G631" s="408">
        <v>7</v>
      </c>
      <c r="H631" s="408">
        <v>16</v>
      </c>
      <c r="I631" s="409">
        <v>131.27000000000001</v>
      </c>
    </row>
    <row r="632" spans="1:9" ht="27" customHeight="1">
      <c r="A632" s="406"/>
      <c r="B632" s="407" t="s">
        <v>16</v>
      </c>
      <c r="C632" s="410" t="s">
        <v>490</v>
      </c>
      <c r="D632" s="408">
        <v>1</v>
      </c>
      <c r="E632" s="409">
        <v>6</v>
      </c>
      <c r="F632" s="408">
        <v>10</v>
      </c>
      <c r="G632" s="408">
        <v>5</v>
      </c>
      <c r="H632" s="408">
        <v>15</v>
      </c>
      <c r="I632" s="409">
        <v>401</v>
      </c>
    </row>
    <row r="633" spans="1:9" ht="27" customHeight="1">
      <c r="A633" s="406"/>
      <c r="B633" s="407" t="s">
        <v>19</v>
      </c>
      <c r="C633" s="410" t="s">
        <v>153</v>
      </c>
      <c r="D633" s="408">
        <v>1</v>
      </c>
      <c r="E633" s="409">
        <v>27</v>
      </c>
      <c r="F633" s="408">
        <v>25</v>
      </c>
      <c r="G633" s="408">
        <v>0</v>
      </c>
      <c r="H633" s="408">
        <v>25</v>
      </c>
      <c r="I633" s="409">
        <v>147.5</v>
      </c>
    </row>
    <row r="634" spans="1:9" ht="27" customHeight="1">
      <c r="A634" s="406" t="s">
        <v>405</v>
      </c>
      <c r="B634" s="407" t="s">
        <v>29</v>
      </c>
      <c r="C634" s="410" t="s">
        <v>366</v>
      </c>
      <c r="D634" s="408">
        <v>1</v>
      </c>
      <c r="E634" s="409">
        <v>5.7140000000000004</v>
      </c>
      <c r="F634" s="408">
        <v>0</v>
      </c>
      <c r="G634" s="408">
        <v>0</v>
      </c>
      <c r="H634" s="408">
        <v>0</v>
      </c>
      <c r="I634" s="409">
        <v>422</v>
      </c>
    </row>
    <row r="635" spans="1:9" ht="27" customHeight="1">
      <c r="A635" s="406" t="s">
        <v>464</v>
      </c>
      <c r="B635" s="407" t="s">
        <v>70</v>
      </c>
      <c r="C635" s="410" t="s">
        <v>785</v>
      </c>
      <c r="D635" s="408">
        <v>1</v>
      </c>
      <c r="E635" s="409">
        <v>15</v>
      </c>
      <c r="F635" s="408">
        <v>13</v>
      </c>
      <c r="G635" s="408">
        <v>4</v>
      </c>
      <c r="H635" s="408">
        <v>17</v>
      </c>
      <c r="I635" s="409">
        <v>470</v>
      </c>
    </row>
    <row r="636" spans="1:9" ht="27" customHeight="1">
      <c r="A636" s="406"/>
      <c r="B636" s="407" t="s">
        <v>782</v>
      </c>
      <c r="C636" s="410" t="s">
        <v>155</v>
      </c>
      <c r="D636" s="408">
        <v>2</v>
      </c>
      <c r="E636" s="409">
        <v>112.5</v>
      </c>
      <c r="F636" s="408">
        <v>55</v>
      </c>
      <c r="G636" s="408">
        <v>15</v>
      </c>
      <c r="H636" s="408">
        <v>70</v>
      </c>
      <c r="I636" s="409">
        <v>1819.5</v>
      </c>
    </row>
    <row r="637" spans="1:9" ht="27" customHeight="1">
      <c r="A637" s="406" t="s">
        <v>406</v>
      </c>
      <c r="B637" s="407" t="s">
        <v>40</v>
      </c>
      <c r="C637" s="410" t="s">
        <v>328</v>
      </c>
      <c r="D637" s="408">
        <v>1</v>
      </c>
      <c r="E637" s="409">
        <v>20.5</v>
      </c>
      <c r="F637" s="408">
        <v>7</v>
      </c>
      <c r="G637" s="408">
        <v>0</v>
      </c>
      <c r="H637" s="408">
        <v>7</v>
      </c>
      <c r="I637" s="409">
        <v>200</v>
      </c>
    </row>
    <row r="638" spans="1:9" ht="27" customHeight="1">
      <c r="A638" s="406"/>
      <c r="B638" s="407" t="s">
        <v>45</v>
      </c>
      <c r="C638" s="410" t="s">
        <v>142</v>
      </c>
      <c r="D638" s="408">
        <v>1</v>
      </c>
      <c r="E638" s="409">
        <v>4</v>
      </c>
      <c r="F638" s="408">
        <v>10</v>
      </c>
      <c r="G638" s="408">
        <v>2</v>
      </c>
      <c r="H638" s="408">
        <v>12</v>
      </c>
      <c r="I638" s="409">
        <v>394</v>
      </c>
    </row>
    <row r="639" spans="1:9" ht="27" customHeight="1">
      <c r="A639" s="406"/>
      <c r="B639" s="407" t="s">
        <v>13</v>
      </c>
      <c r="C639" s="410" t="s">
        <v>145</v>
      </c>
      <c r="D639" s="408">
        <v>1</v>
      </c>
      <c r="E639" s="409">
        <v>33</v>
      </c>
      <c r="F639" s="408">
        <v>9</v>
      </c>
      <c r="G639" s="408">
        <v>3</v>
      </c>
      <c r="H639" s="408">
        <v>12</v>
      </c>
      <c r="I639" s="409">
        <v>87.6</v>
      </c>
    </row>
    <row r="640" spans="1:9" ht="27" customHeight="1">
      <c r="A640" s="406" t="s">
        <v>91</v>
      </c>
      <c r="B640" s="407" t="s">
        <v>50</v>
      </c>
      <c r="C640" s="410" t="s">
        <v>128</v>
      </c>
      <c r="D640" s="408">
        <v>1</v>
      </c>
      <c r="E640" s="409">
        <v>9.5</v>
      </c>
      <c r="F640" s="408">
        <v>3</v>
      </c>
      <c r="G640" s="408">
        <v>0</v>
      </c>
      <c r="H640" s="408">
        <v>3</v>
      </c>
      <c r="I640" s="409">
        <v>290</v>
      </c>
    </row>
    <row r="641" spans="1:9" ht="27" customHeight="1">
      <c r="A641" s="406"/>
      <c r="B641" s="407" t="s">
        <v>114</v>
      </c>
      <c r="C641" s="410" t="s">
        <v>131</v>
      </c>
      <c r="D641" s="408">
        <v>1</v>
      </c>
      <c r="E641" s="409">
        <v>49</v>
      </c>
      <c r="F641" s="408">
        <v>8</v>
      </c>
      <c r="G641" s="408">
        <v>4</v>
      </c>
      <c r="H641" s="408">
        <v>12</v>
      </c>
      <c r="I641" s="409">
        <v>1169.885</v>
      </c>
    </row>
    <row r="642" spans="1:9" ht="27" customHeight="1">
      <c r="A642" s="406"/>
      <c r="B642" s="407" t="s">
        <v>229</v>
      </c>
      <c r="C642" s="410" t="s">
        <v>488</v>
      </c>
      <c r="D642" s="408">
        <v>3</v>
      </c>
      <c r="E642" s="409">
        <v>23.5</v>
      </c>
      <c r="F642" s="408">
        <v>8</v>
      </c>
      <c r="G642" s="408">
        <v>9</v>
      </c>
      <c r="H642" s="408">
        <v>17</v>
      </c>
      <c r="I642" s="409">
        <v>199.81</v>
      </c>
    </row>
    <row r="643" spans="1:9" ht="27" customHeight="1">
      <c r="A643" s="724"/>
      <c r="B643" s="725" t="s">
        <v>253</v>
      </c>
      <c r="C643" s="726" t="s">
        <v>799</v>
      </c>
      <c r="D643" s="727">
        <v>1</v>
      </c>
      <c r="E643" s="728">
        <v>35</v>
      </c>
      <c r="F643" s="727">
        <v>6</v>
      </c>
      <c r="G643" s="727">
        <v>47</v>
      </c>
      <c r="H643" s="727">
        <v>53</v>
      </c>
      <c r="I643" s="728">
        <v>212.5</v>
      </c>
    </row>
    <row r="644" spans="1:9" ht="27" customHeight="1">
      <c r="A644" s="406"/>
      <c r="B644" s="407" t="s">
        <v>989</v>
      </c>
      <c r="C644" s="410" t="s">
        <v>997</v>
      </c>
      <c r="D644" s="408">
        <v>1</v>
      </c>
      <c r="E644" s="409">
        <v>27.5</v>
      </c>
      <c r="F644" s="408">
        <v>21</v>
      </c>
      <c r="G644" s="408">
        <v>24</v>
      </c>
      <c r="H644" s="408">
        <v>45</v>
      </c>
      <c r="I644" s="409">
        <v>257.05</v>
      </c>
    </row>
    <row r="645" spans="1:9" ht="27" customHeight="1">
      <c r="A645" s="406"/>
      <c r="B645" s="407" t="s">
        <v>759</v>
      </c>
      <c r="C645" s="410" t="s">
        <v>791</v>
      </c>
      <c r="D645" s="408">
        <v>1</v>
      </c>
      <c r="E645" s="409">
        <v>18</v>
      </c>
      <c r="F645" s="408">
        <v>15</v>
      </c>
      <c r="G645" s="408">
        <v>0</v>
      </c>
      <c r="H645" s="408">
        <v>15</v>
      </c>
      <c r="I645" s="409">
        <v>451.53</v>
      </c>
    </row>
    <row r="646" spans="1:9" ht="27" customHeight="1">
      <c r="A646" s="406"/>
      <c r="B646" s="407" t="s">
        <v>48</v>
      </c>
      <c r="C646" s="410" t="s">
        <v>136</v>
      </c>
      <c r="D646" s="408">
        <v>1</v>
      </c>
      <c r="E646" s="409">
        <v>10</v>
      </c>
      <c r="F646" s="408">
        <v>20</v>
      </c>
      <c r="G646" s="408">
        <v>0</v>
      </c>
      <c r="H646" s="408">
        <v>20</v>
      </c>
      <c r="I646" s="409">
        <v>2601</v>
      </c>
    </row>
    <row r="647" spans="1:9" ht="27" customHeight="1">
      <c r="A647" s="406"/>
      <c r="B647" s="407" t="s">
        <v>40</v>
      </c>
      <c r="C647" s="410" t="s">
        <v>328</v>
      </c>
      <c r="D647" s="408">
        <v>2</v>
      </c>
      <c r="E647" s="409">
        <v>10.55</v>
      </c>
      <c r="F647" s="408">
        <v>15</v>
      </c>
      <c r="G647" s="408">
        <v>5</v>
      </c>
      <c r="H647" s="408">
        <v>20</v>
      </c>
      <c r="I647" s="409">
        <v>1468.97</v>
      </c>
    </row>
    <row r="648" spans="1:9" ht="27" customHeight="1">
      <c r="A648" s="406"/>
      <c r="B648" s="407" t="s">
        <v>77</v>
      </c>
      <c r="C648" s="410" t="s">
        <v>784</v>
      </c>
      <c r="D648" s="408">
        <v>1</v>
      </c>
      <c r="E648" s="409">
        <v>51.52</v>
      </c>
      <c r="F648" s="408">
        <v>15</v>
      </c>
      <c r="G648" s="408">
        <v>0</v>
      </c>
      <c r="H648" s="408">
        <v>15</v>
      </c>
      <c r="I648" s="409">
        <v>7023.92</v>
      </c>
    </row>
    <row r="649" spans="1:9" ht="27" customHeight="1">
      <c r="A649" s="406"/>
      <c r="B649" s="407" t="s">
        <v>45</v>
      </c>
      <c r="C649" s="410" t="s">
        <v>142</v>
      </c>
      <c r="D649" s="408">
        <v>1</v>
      </c>
      <c r="E649" s="409">
        <v>47</v>
      </c>
      <c r="F649" s="408">
        <v>5</v>
      </c>
      <c r="G649" s="408">
        <v>12</v>
      </c>
      <c r="H649" s="408">
        <v>17</v>
      </c>
      <c r="I649" s="409">
        <v>323.35000000000002</v>
      </c>
    </row>
    <row r="650" spans="1:9" ht="27" customHeight="1">
      <c r="A650" s="406" t="s">
        <v>407</v>
      </c>
      <c r="B650" s="407" t="s">
        <v>23</v>
      </c>
      <c r="C650" s="410" t="s">
        <v>790</v>
      </c>
      <c r="D650" s="408">
        <v>1</v>
      </c>
      <c r="E650" s="409">
        <v>2070.21</v>
      </c>
      <c r="F650" s="408">
        <v>5</v>
      </c>
      <c r="G650" s="408">
        <v>0</v>
      </c>
      <c r="H650" s="408">
        <v>5</v>
      </c>
      <c r="I650" s="409">
        <v>186477.30600000001</v>
      </c>
    </row>
    <row r="651" spans="1:9" ht="27" customHeight="1">
      <c r="A651" s="406" t="s">
        <v>85</v>
      </c>
      <c r="B651" s="407" t="s">
        <v>47</v>
      </c>
      <c r="C651" s="410" t="s">
        <v>124</v>
      </c>
      <c r="D651" s="408">
        <v>2</v>
      </c>
      <c r="E651" s="409">
        <v>46.5</v>
      </c>
      <c r="F651" s="408">
        <v>12</v>
      </c>
      <c r="G651" s="408">
        <v>1</v>
      </c>
      <c r="H651" s="408">
        <v>13</v>
      </c>
      <c r="I651" s="409">
        <v>572.79999999999995</v>
      </c>
    </row>
    <row r="652" spans="1:9" ht="27" customHeight="1">
      <c r="A652" s="406"/>
      <c r="B652" s="407" t="s">
        <v>50</v>
      </c>
      <c r="C652" s="410" t="s">
        <v>128</v>
      </c>
      <c r="D652" s="408">
        <v>1</v>
      </c>
      <c r="E652" s="409">
        <v>6</v>
      </c>
      <c r="F652" s="408">
        <v>3</v>
      </c>
      <c r="G652" s="408">
        <v>0</v>
      </c>
      <c r="H652" s="408">
        <v>3</v>
      </c>
      <c r="I652" s="409">
        <v>375</v>
      </c>
    </row>
    <row r="653" spans="1:9" ht="27" customHeight="1">
      <c r="A653" s="406"/>
      <c r="B653" s="407" t="s">
        <v>98</v>
      </c>
      <c r="C653" s="410" t="s">
        <v>130</v>
      </c>
      <c r="D653" s="408">
        <v>2</v>
      </c>
      <c r="E653" s="409">
        <v>10.1</v>
      </c>
      <c r="F653" s="408">
        <v>6</v>
      </c>
      <c r="G653" s="408">
        <v>0</v>
      </c>
      <c r="H653" s="408">
        <v>6</v>
      </c>
      <c r="I653" s="409">
        <v>875</v>
      </c>
    </row>
    <row r="654" spans="1:9" ht="27" customHeight="1">
      <c r="A654" s="406"/>
      <c r="B654" s="407" t="s">
        <v>234</v>
      </c>
      <c r="C654" s="410" t="s">
        <v>247</v>
      </c>
      <c r="D654" s="408">
        <v>2</v>
      </c>
      <c r="E654" s="409">
        <v>11</v>
      </c>
      <c r="F654" s="408">
        <v>4</v>
      </c>
      <c r="G654" s="408">
        <v>0</v>
      </c>
      <c r="H654" s="408">
        <v>4</v>
      </c>
      <c r="I654" s="409">
        <v>363</v>
      </c>
    </row>
    <row r="655" spans="1:9" ht="27" customHeight="1">
      <c r="A655" s="406"/>
      <c r="B655" s="407" t="s">
        <v>759</v>
      </c>
      <c r="C655" s="410" t="s">
        <v>791</v>
      </c>
      <c r="D655" s="408">
        <v>1</v>
      </c>
      <c r="E655" s="409">
        <v>50</v>
      </c>
      <c r="F655" s="408">
        <v>13</v>
      </c>
      <c r="G655" s="408">
        <v>6</v>
      </c>
      <c r="H655" s="408">
        <v>19</v>
      </c>
      <c r="I655" s="409">
        <v>1295</v>
      </c>
    </row>
    <row r="656" spans="1:9" ht="27" customHeight="1">
      <c r="A656" s="406"/>
      <c r="B656" s="407" t="s">
        <v>40</v>
      </c>
      <c r="C656" s="410" t="s">
        <v>328</v>
      </c>
      <c r="D656" s="408">
        <v>1</v>
      </c>
      <c r="E656" s="409">
        <v>12</v>
      </c>
      <c r="F656" s="408">
        <v>7</v>
      </c>
      <c r="G656" s="408">
        <v>0</v>
      </c>
      <c r="H656" s="408">
        <v>7</v>
      </c>
      <c r="I656" s="409">
        <v>400</v>
      </c>
    </row>
    <row r="657" spans="1:9" ht="27" customHeight="1">
      <c r="A657" s="406"/>
      <c r="B657" s="407" t="s">
        <v>77</v>
      </c>
      <c r="C657" s="410" t="s">
        <v>784</v>
      </c>
      <c r="D657" s="408">
        <v>4</v>
      </c>
      <c r="E657" s="409">
        <v>212</v>
      </c>
      <c r="F657" s="408">
        <v>29</v>
      </c>
      <c r="G657" s="408">
        <v>3</v>
      </c>
      <c r="H657" s="408">
        <v>32</v>
      </c>
      <c r="I657" s="409">
        <v>7792.53</v>
      </c>
    </row>
    <row r="658" spans="1:9" ht="27" customHeight="1">
      <c r="A658" s="406"/>
      <c r="B658" s="407" t="s">
        <v>106</v>
      </c>
      <c r="C658" s="410" t="s">
        <v>413</v>
      </c>
      <c r="D658" s="408">
        <v>1</v>
      </c>
      <c r="E658" s="409">
        <v>9.9499999999999993</v>
      </c>
      <c r="F658" s="408">
        <v>4</v>
      </c>
      <c r="G658" s="408">
        <v>3</v>
      </c>
      <c r="H658" s="408">
        <v>7</v>
      </c>
      <c r="I658" s="409">
        <v>278.39999999999998</v>
      </c>
    </row>
    <row r="659" spans="1:9" ht="27" customHeight="1">
      <c r="A659" s="406"/>
      <c r="B659" s="407" t="s">
        <v>86</v>
      </c>
      <c r="C659" s="410" t="s">
        <v>143</v>
      </c>
      <c r="D659" s="408">
        <v>1</v>
      </c>
      <c r="E659" s="409">
        <v>20</v>
      </c>
      <c r="F659" s="408">
        <v>7</v>
      </c>
      <c r="G659" s="408">
        <v>5</v>
      </c>
      <c r="H659" s="408">
        <v>12</v>
      </c>
      <c r="I659" s="409">
        <v>424.5</v>
      </c>
    </row>
    <row r="660" spans="1:9" ht="27" customHeight="1">
      <c r="A660" s="724"/>
      <c r="B660" s="725" t="s">
        <v>70</v>
      </c>
      <c r="C660" s="726" t="s">
        <v>785</v>
      </c>
      <c r="D660" s="727">
        <v>6</v>
      </c>
      <c r="E660" s="728">
        <v>110.675</v>
      </c>
      <c r="F660" s="727">
        <v>44</v>
      </c>
      <c r="G660" s="727">
        <v>1</v>
      </c>
      <c r="H660" s="727">
        <v>45</v>
      </c>
      <c r="I660" s="728">
        <v>1141.46</v>
      </c>
    </row>
    <row r="661" spans="1:9" ht="27" customHeight="1">
      <c r="A661" s="507" t="s">
        <v>157</v>
      </c>
      <c r="B661" s="508"/>
      <c r="C661" s="509"/>
      <c r="D661" s="510">
        <v>1220</v>
      </c>
      <c r="E661" s="511">
        <v>161877.5573999949</v>
      </c>
      <c r="F661" s="510">
        <v>23544</v>
      </c>
      <c r="G661" s="510">
        <v>15502</v>
      </c>
      <c r="H661" s="510">
        <v>39046</v>
      </c>
      <c r="I661" s="511">
        <v>4032979.9610999995</v>
      </c>
    </row>
  </sheetData>
  <sortState xmlns:xlrd2="http://schemas.microsoft.com/office/spreadsheetml/2017/richdata2" ref="A2:J276">
    <sortCondition ref="A2:A276"/>
  </sortState>
  <mergeCells count="3">
    <mergeCell ref="A2:A3"/>
    <mergeCell ref="C2:C3"/>
    <mergeCell ref="F2:H2"/>
  </mergeCells>
  <pageMargins left="0.6692913385826772" right="7.874015748031496E-2" top="0.59055118110236227" bottom="0.51181102362204722" header="0.31496062992125984" footer="0.31496062992125984"/>
  <pageSetup paperSize="9" scale="88" firstPageNumber="21" fitToHeight="0"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18</vt:i4>
      </vt:variant>
      <vt:variant>
        <vt:lpstr>ช่วงที่มีชื่อ</vt:lpstr>
      </vt:variant>
      <vt:variant>
        <vt:i4>11</vt:i4>
      </vt:variant>
    </vt:vector>
  </HeadingPairs>
  <TitlesOfParts>
    <vt:vector size="29" baseType="lpstr">
      <vt:lpstr>สรุป(1)</vt:lpstr>
      <vt:lpstr>สรุป(2)</vt:lpstr>
      <vt:lpstr>รายเดือน..</vt:lpstr>
      <vt:lpstr>ขนาดวิสาหกิจ.</vt:lpstr>
      <vt:lpstr>กฎกระทรวง</vt:lpstr>
      <vt:lpstr>ประกอบ.จ.</vt:lpstr>
      <vt:lpstr>ประกอบ.จ.ภาค. </vt:lpstr>
      <vt:lpstr>ประกอบ.ประเภท.</vt:lpstr>
      <vt:lpstr>ประกอบ.จ.ประเภท.</vt:lpstr>
      <vt:lpstr>หมวดอุตสาหกรรม.</vt:lpstr>
      <vt:lpstr>ขยาย.จ.</vt:lpstr>
      <vt:lpstr>ขยาย.ประเภท.</vt:lpstr>
      <vt:lpstr>เลิก.จ.</vt:lpstr>
      <vt:lpstr>เลิก.ประเภท.</vt:lpstr>
      <vt:lpstr>ประกอบ.รายชื่อ.</vt:lpstr>
      <vt:lpstr>บัญชีประเภทโรงงาน.</vt:lpstr>
      <vt:lpstr>การจัดกลุ่มโรงงานอุตสาหกรรม</vt:lpstr>
      <vt:lpstr>สุดท้าย.</vt:lpstr>
      <vt:lpstr>ขนาดวิสาหกิจ.!Print_Titles</vt:lpstr>
      <vt:lpstr>ขยาย.จ.!Print_Titles</vt:lpstr>
      <vt:lpstr>ขยาย.ประเภท.!Print_Titles</vt:lpstr>
      <vt:lpstr>บัญชีประเภทโรงงาน.!Print_Titles</vt:lpstr>
      <vt:lpstr>ประกอบ.จ.!Print_Titles</vt:lpstr>
      <vt:lpstr>ประกอบ.จ.ประเภท.!Print_Titles</vt:lpstr>
      <vt:lpstr>'ประกอบ.จ.ภาค. '!Print_Titles</vt:lpstr>
      <vt:lpstr>ประกอบ.ประเภท.!Print_Titles</vt:lpstr>
      <vt:lpstr>ประกอบ.รายชื่อ.!Print_Titles</vt:lpstr>
      <vt:lpstr>เลิก.จ.!Print_Titles</vt:lpstr>
      <vt:lpstr>เลิก.ประเภท.!Print_Titles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dc:creator>
  <cp:lastModifiedBy>cherry cherry</cp:lastModifiedBy>
  <cp:lastPrinted>2026-02-02T07:32:53Z</cp:lastPrinted>
  <dcterms:created xsi:type="dcterms:W3CDTF">2019-01-09T08:06:46Z</dcterms:created>
  <dcterms:modified xsi:type="dcterms:W3CDTF">2026-02-02T07:33:11Z</dcterms:modified>
</cp:coreProperties>
</file>