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8\7 Jul.68\"/>
    </mc:Choice>
  </mc:AlternateContent>
  <xr:revisionPtr revIDLastSave="0" documentId="13_ncr:1_{1CE2566B-B922-4B6B-8C3B-8E808CD93E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<sst xmlns="http://schemas.openxmlformats.org/spreadsheetml/2006/main" count="3279" uniqueCount="1852">
  <si>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</si>
  <si>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</si>
  <si>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</si>
  <si>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</si>
  <si>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</si>
  <si>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</si>
  <si>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</si>
  <si>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</si>
  <si>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</si>
  <si>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</si>
  <si>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</si>
  <si>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</si>
  <si>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</si>
  <si>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</si>
  <si>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</si>
  <si>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</si>
  <si>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</si>
  <si>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</si>
  <si>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</si>
  <si>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</si>
  <si>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</si>
  <si>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</si>
  <si>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</si>
  <si>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</si>
  <si>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</si>
  <si>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</si>
  <si>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</si>
  <si>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</si>
  <si>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</si>
  <si>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</si>
  <si>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</si>
  <si>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</si>
  <si>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</si>
  <si>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</si>
  <si>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</si>
  <si>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</si>
  <si>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</si>
  <si>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</si>
  <si>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</si>
  <si>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</si>
  <si>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</si>
  <si>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</si>
  <si>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</si>
  <si>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</si>
  <si>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</si>
  <si>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</si>
  <si>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</si>
  <si>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</si>
  <si>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</si>
  <si>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</si>
  <si>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</si>
  <si>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</si>
  <si>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</si>
  <si>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</si>
  <si>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</si>
  <si>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</si>
  <si>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</si>
  <si>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</si>
  <si>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</si>
  <si>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</si>
  <si>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</si>
  <si>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</si>
  <si>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</si>
  <si>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</si>
  <si>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</si>
  <si>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</si>
  <si>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</si>
  <si>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</si>
  <si>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</si>
  <si>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</si>
  <si>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</si>
  <si>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</si>
  <si>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</si>
  <si>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</si>
  <si>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</si>
  <si>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</si>
  <si>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</si>
  <si>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</si>
  <si>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</si>
  <si>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</si>
  <si>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</si>
  <si>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</si>
  <si>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</si>
  <si>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</si>
  <si>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</si>
  <si>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</si>
  <si>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</si>
  <si>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</si>
  <si>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</si>
  <si>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</si>
  <si>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</si>
  <si>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</si>
  <si>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</si>
  <si>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</si>
  <si>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</si>
  <si>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</si>
  <si>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</si>
  <si>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</si>
  <si>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</si>
  <si>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</si>
  <si>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</si>
  <si>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</si>
  <si>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</si>
  <si>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</si>
  <si>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</si>
  <si>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</si>
  <si>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</si>
  <si>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</si>
  <si>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</si>
  <si>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</si>
  <si>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</si>
  <si>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</si>
  <si>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</si>
  <si>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</si>
  <si>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</si>
  <si>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</si>
  <si>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</si>
  <si>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</si>
  <si>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</si>
  <si>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</si>
  <si>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</si>
  <si>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</si>
  <si>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</si>
  <si>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</si>
  <si>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</si>
  <si>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</si>
  <si>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</si>
  <si>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</si>
  <si>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</si>
  <si>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</si>
  <si>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</si>
  <si>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</si>
  <si>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</si>
  <si>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</si>
  <si>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</si>
  <si>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</si>
  <si>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</si>
  <si>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</si>
  <si>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</si>
  <si>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</si>
  <si>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</si>
  <si>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</si>
  <si>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</si>
  <si>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</si>
  <si>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</si>
  <si>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</si>
  <si>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</si>
  <si>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</si>
  <si>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</si>
  <si>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</si>
  <si>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</si>
  <si>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</si>
  <si>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</si>
  <si>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</si>
  <si>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</si>
  <si>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</si>
  <si>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</si>
  <si>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</si>
  <si>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</si>
  <si>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</si>
  <si>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</si>
  <si>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</si>
  <si>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</si>
  <si>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</si>
  <si>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</si>
  <si>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</si>
  <si>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</si>
  <si>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</si>
  <si>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</si>
  <si>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</si>
  <si>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</si>
  <si>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</si>
  <si>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</si>
  <si>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</si>
  <si>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</si>
  <si>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</si>
  <si>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</si>
  <si>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</si>
  <si>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</si>
  <si>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</si>
  <si>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</si>
  <si>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</si>
  <si>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</si>
  <si>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</si>
  <si>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</si>
  <si>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</si>
  <si>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</si>
  <si>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</si>
  <si>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</si>
  <si>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</si>
  <si>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</si>
  <si>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</si>
  <si>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</si>
  <si>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</si>
  <si>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</si>
  <si>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</si>
  <si>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</si>
  <si>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</si>
  <si>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</si>
  <si>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</si>
  <si>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</si>
  <si>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</si>
  <si>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</si>
  <si>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</si>
  <si>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</si>
  <si>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</si>
  <si>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</si>
  <si>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</si>
  <si>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</si>
  <si>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</si>
  <si>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</si>
  <si>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</si>
  <si>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</si>
  <si>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</si>
  <si>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</si>
  <si>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</si>
  <si>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</si>
  <si>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</si>
  <si>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</si>
  <si>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</si>
  <si>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</si>
  <si>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</si>
  <si>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</si>
  <si>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</si>
  <si>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</si>
  <si>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</si>
  <si>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</si>
  <si>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</si>
  <si>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</si>
  <si>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</si>
  <si>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</si>
  <si>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</si>
  <si>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</si>
  <si>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</si>
  <si>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</si>
  <si>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</si>
  <si>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</si>
  <si>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</si>
  <si>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</si>
  <si>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</si>
  <si>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</si>
  <si>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</si>
  <si>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</si>
  <si>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</si>
  <si>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</si>
  <si>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</si>
  <si>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</si>
  <si>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</si>
  <si>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</si>
  <si>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</si>
  <si>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</si>
  <si>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</si>
  <si>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</si>
  <si>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</si>
  <si>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</si>
  <si>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</si>
  <si>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</si>
  <si>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</si>
  <si>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</si>
  <si>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</si>
  <si>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</si>
  <si>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</si>
  <si>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</si>
  <si>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</si>
  <si>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</si>
  <si>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</si>
  <si>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</si>
  <si>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</si>
  <si>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</si>
  <si>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</si>
  <si>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</si>
  <si>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</si>
  <si>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</si>
  <si>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</si>
  <si>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</si>
  <si>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</si>
  <si>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</si>
  <si>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</si>
  <si>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</si>
  <si>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</si>
  <si>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</si>
  <si>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</si>
  <si>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</si>
  <si>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</si>
  <si>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</si>
  <si>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</si>
  <si>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</si>
  <si>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</si>
  <si>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</si>
  <si>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</si>
  <si>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</si>
  <si>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</si>
  <si>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</si>
  <si>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</si>
  <si>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</si>
  <si>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</si>
  <si>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</si>
  <si>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</si>
  <si>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</si>
  <si>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</si>
  <si>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</si>
  <si>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</si>
  <si>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</si>
  <si>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</si>
  <si>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</si>
  <si>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</si>
  <si>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</si>
  <si>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</si>
  <si>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</si>
  <si>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</si>
  <si>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</si>
  <si>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</si>
  <si>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</si>
  <si>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</si>
  <si>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</si>
  <si>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</si>
  <si>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</si>
  <si>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</si>
  <si>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</si>
  <si>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</si>
  <si>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</si>
  <si>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</si>
  <si>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</si>
  <si>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</si>
  <si>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</si>
  <si>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</si>
  <si>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</si>
  <si>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</si>
  <si>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</si>
  <si>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</si>
  <si>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</si>
  <si>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</si>
  <si>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</si>
  <si>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</si>
  <si>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</si>
  <si>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</si>
  <si>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</si>
  <si>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</si>
  <si>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</si>
  <si>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</si>
  <si>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</si>
  <si>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</si>
  <si>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</si>
  <si>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</si>
  <si>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</si>
  <si>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</si>
  <si>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</si>
  <si>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</si>
  <si>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</si>
  <si>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</si>
  <si>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</si>
  <si>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</si>
  <si>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</si>
  <si>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</si>
  <si>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</si>
  <si>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</si>
  <si>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</si>
  <si>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</si>
  <si>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</si>
  <si>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</si>
  <si>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</si>
  <si>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</si>
  <si>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</si>
  <si>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</si>
  <si>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</si>
  <si>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</si>
  <si>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</si>
  <si>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</si>
  <si>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</si>
  <si>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</si>
  <si>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</si>
  <si>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</si>
  <si>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</si>
  <si>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</si>
  <si>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</si>
  <si>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</si>
  <si>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</si>
  <si>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</si>
  <si>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</si>
  <si>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</si>
  <si>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</si>
  <si>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</si>
  <si>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</si>
  <si>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</si>
  <si>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</si>
  <si>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</si>
  <si>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</si>
  <si>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</si>
  <si>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</si>
  <si>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</si>
  <si>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</si>
  <si>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</si>
  <si>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</si>
  <si>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</si>
  <si>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</si>
  <si>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</si>
  <si>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</si>
  <si>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</si>
  <si>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</si>
  <si>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</si>
  <si>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</si>
  <si>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</si>
  <si>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</si>
  <si>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</si>
  <si>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</si>
  <si>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</si>
  <si>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</si>
  <si>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</si>
  <si>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</si>
  <si>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</si>
  <si>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</si>
  <si>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</si>
  <si>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</si>
  <si>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</si>
  <si>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</si>
  <si>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</si>
  <si>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</si>
  <si>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</si>
  <si>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</si>
  <si>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</si>
  <si>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</si>
  <si>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</si>
  <si>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</si>
  <si>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</si>
  <si>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</si>
  <si>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</si>
  <si>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</si>
  <si>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</si>
  <si>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</si>
  <si>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</si>
  <si>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</si>
  <si>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</si>
  <si>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</si>
  <si>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</si>
  <si>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</si>
  <si>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</si>
  <si>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</si>
  <si>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</si>
  <si>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</si>
  <si>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</si>
  <si>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</si>
  <si>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</si>
  <si>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</si>
  <si>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</si>
  <si>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</si>
  <si>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</si>
  <si>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</si>
  <si>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</si>
  <si>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</si>
  <si>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</si>
  <si>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</si>
  <si>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</si>
  <si>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</si>
  <si>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</si>
  <si>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</si>
  <si>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</si>
  <si>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</si>
  <si>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</si>
  <si>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</si>
  <si>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</si>
  <si>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</si>
  <si>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</si>
  <si>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</si>
  <si>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</si>
  <si>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</si>
  <si>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</si>
  <si>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</si>
  <si>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</si>
  <si>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</si>
  <si>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</si>
  <si>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</si>
  <si>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</si>
  <si>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</si>
  <si>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</si>
  <si>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</si>
  <si>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</si>
  <si>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</si>
  <si>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</si>
  <si>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</si>
  <si>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</si>
  <si>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</si>
  <si>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</si>
  <si>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</si>
  <si>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</si>
  <si>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</si>
  <si>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</si>
  <si>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</si>
  <si>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</si>
  <si>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</si>
  <si>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</si>
  <si>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</si>
  <si>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</si>
  <si>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</si>
  <si>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</si>
  <si>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</si>
  <si>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</si>
  <si>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</si>
  <si>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</si>
  <si>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</si>
  <si>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</si>
  <si>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</si>
  <si>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</si>
  <si>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</si>
  <si>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</si>
  <si>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</si>
  <si>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</si>
  <si>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</si>
  <si>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</si>
  <si>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</si>
  <si>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</si>
  <si>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</si>
  <si>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</si>
  <si>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</si>
  <si>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</si>
  <si>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</si>
  <si>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</si>
  <si>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</si>
  <si>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</si>
  <si>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</si>
  <si>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</si>
  <si>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</si>
  <si>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</si>
  <si>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</si>
  <si>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</si>
  <si>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</si>
  <si>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</si>
  <si>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</si>
  <si>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</si>
  <si>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</si>
  <si>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</si>
  <si>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</si>
  <si>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</si>
  <si>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</si>
  <si>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</si>
  <si>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</si>
  <si>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</si>
  <si>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</si>
  <si>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</si>
  <si>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</si>
  <si>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</si>
  <si>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</si>
  <si>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</si>
  <si>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</si>
  <si>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</si>
  <si>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</si>
  <si>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</si>
  <si>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</si>
  <si>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</si>
  <si>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</si>
  <si>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</si>
  <si>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</si>
  <si>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</si>
  <si>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</si>
  <si>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</si>
  <si>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</si>
  <si>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</si>
  <si>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</si>
  <si>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</si>
  <si>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</si>
  <si>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</si>
  <si>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</si>
  <si>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</si>
  <si>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</si>
  <si>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</si>
  <si>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</si>
  <si>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</si>
  <si>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</si>
  <si>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</si>
  <si>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</si>
  <si>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</si>
  <si>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</si>
  <si>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</si>
  <si>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</si>
  <si>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</si>
  <si>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</si>
  <si>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</si>
  <si>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</si>
  <si>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</si>
  <si>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</si>
  <si>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</si>
  <si>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</si>
  <si>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</si>
  <si>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</si>
  <si>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</si>
  <si>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</si>
  <si>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</si>
  <si>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</si>
  <si>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</si>
  <si>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</si>
  <si>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</si>
  <si>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</si>
  <si>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</si>
  <si>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</si>
  <si>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</si>
  <si>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</si>
  <si>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</si>
  <si>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</si>
  <si>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</si>
  <si>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</si>
  <si>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</si>
  <si>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</si>
  <si>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</si>
  <si>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</si>
  <si>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</si>
  <si>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</si>
  <si>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</si>
  <si>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</si>
  <si>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</si>
  <si>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</si>
  <si>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</si>
  <si>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</si>
  <si>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</si>
  <si>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</si>
  <si>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</si>
  <si>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</si>
  <si>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</si>
  <si>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</si>
  <si>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</si>
  <si>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</si>
  <si>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</si>
  <si>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</si>
  <si>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</si>
  <si>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</si>
  <si>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</si>
  <si>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</si>
  <si>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</si>
  <si>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</si>
  <si>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</si>
  <si>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</si>
  <si>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</si>
  <si>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</si>
  <si>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</si>
  <si>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</si>
  <si>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</si>
  <si>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</si>
  <si>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</si>
  <si>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</si>
  <si>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</si>
  <si>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</si>
  <si>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</si>
  <si>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</si>
  <si>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</si>
  <si>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</si>
  <si>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</si>
  <si>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</si>
  <si>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</si>
  <si>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</si>
  <si>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</si>
  <si>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</si>
  <si>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</si>
  <si>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</si>
  <si>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</si>
  <si>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</si>
  <si>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</si>
  <si>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</si>
  <si>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</si>
  <si>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</si>
  <si>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</si>
  <si>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</si>
  <si>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</si>
  <si>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</si>
  <si>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</si>
  <si>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</si>
  <si>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</si>
  <si>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</si>
  <si>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</si>
  <si>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</si>
  <si>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</si>
  <si>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</si>
  <si>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</si>
  <si>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</si>
  <si>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</si>
  <si>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</si>
  <si>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</si>
  <si>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</si>
  <si>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</si>
  <si>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</si>
  <si>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</si>
  <si>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</si>
  <si>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</si>
  <si>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</si>
  <si>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</si>
  <si>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</si>
  <si>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</si>
  <si>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</si>
  <si>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</si>
  <si>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</si>
  <si>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</si>
  <si>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</si>
  <si>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</si>
  <si>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</si>
  <si>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</si>
  <si>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</si>
  <si>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</si>
  <si>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</si>
  <si>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</si>
  <si>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</si>
  <si>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</si>
  <si>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</si>
  <si>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</si>
  <si>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</si>
  <si>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</si>
  <si>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</si>
  <si>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</si>
  <si>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</si>
  <si>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</si>
  <si>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</si>
  <si>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</si>
  <si>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</si>
  <si>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</si>
  <si>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</si>
  <si>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</si>
  <si>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</si>
  <si>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</si>
  <si>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</si>
  <si>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</si>
  <si>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</si>
  <si>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</si>
  <si>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</si>
  <si>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</si>
  <si>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</si>
  <si>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</si>
  <si>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</si>
  <si>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</si>
  <si>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</si>
  <si>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</si>
  <si>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</si>
  <si>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</si>
  <si>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</si>
  <si>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</si>
  <si>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</si>
  <si>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</si>
  <si>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</si>
  <si>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</si>
  <si>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</si>
  <si>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</si>
  <si>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</si>
  <si>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</si>
  <si>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</si>
  <si>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</si>
  <si>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</si>
  <si>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</si>
  <si>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</si>
  <si>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</si>
  <si>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</si>
  <si>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</si>
  <si>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</si>
  <si>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</si>
  <si>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</si>
  <si>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</si>
  <si>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</si>
  <si>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</si>
  <si>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</si>
  <si>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</si>
  <si>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</si>
  <si>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</si>
  <si>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</si>
  <si>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</si>
  <si>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</si>
  <si>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</si>
  <si>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</si>
  <si>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</si>
  <si>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</si>
  <si>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</si>
  <si>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</si>
  <si>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</si>
  <si>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</si>
  <si>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</si>
  <si>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</si>
  <si>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</si>
  <si>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</si>
  <si>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</si>
  <si>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</si>
  <si>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</si>
  <si>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</si>
  <si>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</si>
  <si>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</si>
  <si>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</si>
  <si>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</si>
  <si>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</si>
  <si>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</si>
  <si>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</si>
  <si>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</si>
  <si>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</si>
  <si>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</si>
  <si>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</si>
  <si>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</si>
  <si>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</si>
  <si>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</si>
  <si>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</si>
  <si>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</si>
  <si>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</si>
  <si>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</si>
  <si>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</si>
  <si>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</si>
  <si>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</si>
  <si>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</si>
  <si>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</si>
  <si>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</si>
  <si>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</si>
  <si>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</si>
  <si>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</si>
  <si>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</si>
  <si>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</si>
  <si>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</si>
  <si>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</si>
  <si>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</si>
  <si>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</si>
  <si>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</si>
  <si>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</si>
  <si>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</si>
  <si>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</si>
  <si>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</si>
  <si>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</si>
  <si>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</si>
  <si>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</si>
  <si>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</si>
  <si>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</si>
  <si>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</si>
  <si>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</si>
  <si>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</si>
  <si>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</si>
  <si>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</si>
  <si>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</si>
  <si>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</si>
  <si>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</si>
  <si>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</si>
  <si>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</si>
  <si>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</si>
  <si>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</si>
  <si>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</si>
  <si>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</si>
  <si>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</si>
  <si>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</si>
  <si>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</si>
  <si>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</si>
  <si>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</si>
  <si>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</si>
  <si>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</si>
  <si>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</si>
  <si>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</si>
  <si>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</si>
  <si>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</si>
  <si>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</si>
  <si>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</si>
  <si>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</si>
  <si>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</si>
  <si>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</si>
  <si>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</si>
  <si>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</si>
  <si>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</si>
  <si>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</si>
  <si>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</si>
  <si>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</si>
  <si>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</si>
  <si>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</si>
  <si>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</si>
  <si>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</si>
  <si>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</si>
  <si>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</si>
  <si>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</si>
  <si>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</si>
  <si>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</si>
  <si>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</si>
  <si>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</si>
  <si>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</si>
  <si>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</si>
  <si>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</si>
  <si>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</si>
  <si>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</si>
  <si>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</si>
  <si>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</si>
  <si>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</si>
  <si>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</si>
  <si>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</si>
  <si>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</si>
  <si>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</si>
  <si>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</si>
  <si>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</si>
  <si>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</si>
  <si>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</si>
  <si>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</si>
  <si>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</si>
  <si>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</si>
  <si>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</si>
  <si>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</si>
  <si>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</si>
  <si>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</si>
  <si>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</si>
  <si>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</si>
  <si>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</si>
  <si>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</si>
  <si>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</si>
  <si>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</si>
  <si>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</si>
  <si>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</si>
  <si>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</si>
  <si>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</si>
  <si>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</si>
  <si>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</si>
  <si>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</si>
  <si>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</si>
  <si>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</si>
  <si>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</si>
  <si>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</si>
  <si>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</si>
  <si>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</si>
  <si>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</si>
  <si>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</si>
  <si>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</si>
  <si>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</si>
  <si>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</si>
  <si>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</si>
  <si>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</si>
  <si>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</si>
  <si>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</si>
  <si>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</si>
  <si>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</si>
  <si>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</si>
  <si>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</si>
  <si>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</si>
  <si>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</si>
  <si>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</si>
  <si>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</si>
  <si>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</si>
  <si>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</si>
  <si>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</si>
  <si>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</si>
  <si>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</si>
  <si>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</si>
  <si>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</si>
  <si>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</si>
  <si>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</si>
  <si>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</si>
  <si>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</si>
  <si>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</si>
  <si>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</si>
  <si>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</si>
  <si>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</si>
  <si>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</si>
  <si>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</si>
  <si>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</si>
  <si>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</si>
  <si>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</si>
  <si>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</si>
  <si>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</si>
  <si>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</si>
  <si>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</si>
  <si>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</si>
  <si>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</si>
  <si>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</si>
  <si>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</si>
  <si>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</si>
  <si>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</si>
  <si>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</si>
  <si>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</si>
  <si>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</si>
  <si>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</si>
  <si>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</si>
  <si>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</si>
  <si>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</si>
  <si>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</si>
  <si>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</si>
  <si>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</si>
  <si>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คลองหลวง</t>
  </si>
  <si>
    <t>2567</t>
  </si>
  <si>
    <t>TSIC</t>
  </si>
  <si>
    <t>ทะเบียนโรงงานรูปแบบใหม่ (14 หลัก) FID</t>
  </si>
  <si>
    <t>เป็นรายเดือน ระหว่างปี 2566-2568</t>
  </si>
  <si>
    <t>2568</t>
  </si>
  <si>
    <t>14</t>
  </si>
  <si>
    <t>37</t>
  </si>
  <si>
    <t>39</t>
  </si>
  <si>
    <t>56</t>
  </si>
  <si>
    <t>72</t>
  </si>
  <si>
    <t>105</t>
  </si>
  <si>
    <t>106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</si>
  <si>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</si>
  <si>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</si>
  <si>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33121</t>
  </si>
  <si>
    <t>8</t>
  </si>
  <si>
    <t/>
  </si>
  <si>
    <t>4</t>
  </si>
  <si>
    <t>2</t>
  </si>
  <si>
    <t>12120</t>
  </si>
  <si>
    <t>6</t>
  </si>
  <si>
    <t>5</t>
  </si>
  <si>
    <t>9</t>
  </si>
  <si>
    <t>10</t>
  </si>
  <si>
    <t>3</t>
  </si>
  <si>
    <t>20110</t>
  </si>
  <si>
    <t>7</t>
  </si>
  <si>
    <t>20170</t>
  </si>
  <si>
    <t>22220</t>
  </si>
  <si>
    <t>74000</t>
  </si>
  <si>
    <t>23953</t>
  </si>
  <si>
    <t>1</t>
  </si>
  <si>
    <t>11</t>
  </si>
  <si>
    <t>12</t>
  </si>
  <si>
    <t>08103</t>
  </si>
  <si>
    <t>38211</t>
  </si>
  <si>
    <t>25922</t>
  </si>
  <si>
    <t>22230</t>
  </si>
  <si>
    <t>17020</t>
  </si>
  <si>
    <t>กระทุ่มแบน</t>
  </si>
  <si>
    <t>บางน้ำจืด</t>
  </si>
  <si>
    <t>16101</t>
  </si>
  <si>
    <t>25910</t>
  </si>
  <si>
    <t>61</t>
  </si>
  <si>
    <t>ขุดตักดินสำหรับใช้ในการก่อสร้าง</t>
  </si>
  <si>
    <t>29309</t>
  </si>
  <si>
    <t>22210</t>
  </si>
  <si>
    <t>พานทอง</t>
  </si>
  <si>
    <t>20160</t>
  </si>
  <si>
    <t>10801</t>
  </si>
  <si>
    <t>20230</t>
  </si>
  <si>
    <t>35101</t>
  </si>
  <si>
    <t xml:space="preserve">   จังหวัด ชลบุรี                                                                                                           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</si>
  <si>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</si>
  <si>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</si>
  <si>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การเลื่อย ไส ซอย เซาะร่อง หรือการแปรรูปไม้ด้วยวิธีอื่นที่คล้ายคลึงกัน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</si>
  <si>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</si>
  <si>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โรงงานคัดแยกหรือฝังกลบสิ่งปฏิกูลหรือวัสดุที่ไม่ใช้แล้ว</t>
  </si>
  <si>
    <t>โรงงานผลิตภาชนะบรรจุจากกระดาษทุกชนิดหรือแผ่นกระดาษไฟเบอร์ (Fibreboard)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</si>
  <si>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</si>
  <si>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การตัด พับ  หรือม้วนโลหะ</t>
  </si>
  <si>
    <t>การขุดหรือลอกกรวด ทราย หรือดิน</t>
  </si>
  <si>
    <t>การทำชิ้นส่วนพิเศษหรืออุปกรณ์สำหรับรถยนต์ หรือรถพ่วง</t>
  </si>
  <si>
    <t>การซ่อมแซมยานที่ขับเคลื่อนด้วยเครื่องยนต์หรือส่วนประกอบของยานดังกล่าว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</si>
  <si>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</si>
  <si>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การสร้าง ประกอบ ดัดแปลง หรือเปลี่ยนแปลงสภาพรถยนต์หรือรถพ่วง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</si>
  <si>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</si>
  <si>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การทำภาชนะบรรจุ เช่น ถุง หรือกระสอบ</t>
  </si>
  <si>
    <t>คัดแยกวัสดุที่ไม่ใช้แล้วที่ไม่เป็นของเสียอันตราย</t>
  </si>
  <si>
    <t>19209</t>
  </si>
  <si>
    <t>พนัสนิคม</t>
  </si>
  <si>
    <t>20140</t>
  </si>
  <si>
    <t>คลองหนึ่ง</t>
  </si>
  <si>
    <t>29109</t>
  </si>
  <si>
    <t>38300</t>
  </si>
  <si>
    <t>บ้านเกาะ</t>
  </si>
  <si>
    <t>25111</t>
  </si>
  <si>
    <t>11041</t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</si>
  <si>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คน และหญิง  - คน</t>
  </si>
  <si>
    <t xml:space="preserve">จำนวน            9      โรงงาน </t>
  </si>
  <si>
    <t xml:space="preserve">   จังหวัด ชลบุรี                                                                                </t>
  </si>
  <si>
    <t xml:space="preserve">   ประเภทอุตสาหกรรมลำดับที่ 3(2) การขุดหรือลอกกรวด ทราย หรือดิน</t>
  </si>
  <si>
    <t xml:space="preserve">   ประเภทอุตสาหกรรมลำดับที่ 63(2) การทำส่วนประกอบสำหรับใช้ในการก่อสร้างอาคาร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</si>
  <si>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</si>
  <si>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</si>
  <si>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การทำอุปกรณ์ติดตั้งหรือเต้าเสียบหลอดไฟฟ้า (Fixtures or lamp sockets or receptacles)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</si>
  <si>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</si>
  <si>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62</t>
  </si>
  <si>
    <t>51</t>
  </si>
  <si>
    <t>65</t>
  </si>
  <si>
    <t>41110</t>
  </si>
  <si>
    <t>เทพา</t>
  </si>
  <si>
    <t>90260</t>
  </si>
  <si>
    <t>เมืองขอนแก่น</t>
  </si>
  <si>
    <t>32501</t>
  </si>
  <si>
    <t>94</t>
  </si>
  <si>
    <t>ลำลูกกา</t>
  </si>
  <si>
    <t>12150</t>
  </si>
  <si>
    <t>บึงคำพร้อย</t>
  </si>
  <si>
    <t>11049</t>
  </si>
  <si>
    <t>26402</t>
  </si>
  <si>
    <t>27103</t>
  </si>
  <si>
    <t>หนองซ้ำซาก</t>
  </si>
  <si>
    <t>ปากหมาก</t>
  </si>
  <si>
    <t>ไชยา</t>
  </si>
  <si>
    <t>84110</t>
  </si>
  <si>
    <t>22191</t>
  </si>
  <si>
    <t>ดอนตูม</t>
  </si>
  <si>
    <t>อ้อมใหญ่</t>
  </si>
  <si>
    <t>สามพราน</t>
  </si>
  <si>
    <t>73160</t>
  </si>
  <si>
    <t>10302</t>
  </si>
  <si>
    <t>16</t>
  </si>
  <si>
    <t>15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</si>
  <si>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เดือนกรกฎาคม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</si>
  <si>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เดือนกรกฎาคม 2568</t>
  </si>
  <si>
    <t>ข้อมูลเมื่อวันที่ 5 สิงหาคม 2568</t>
  </si>
  <si>
    <r>
      <t xml:space="preserve">เดือนกรกฎาคม 2568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95 โรงงาน  เงินลงทุน 9,384.09 ล้านบาท  คนงาน 2,514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</si>
  <si>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31 โรงงาน คิดเป็นร้อยละ 32.63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64 โรงงาน คิดเป็นร้อยละ 67.37</t>
    </r>
  </si>
  <si>
    <r>
      <rPr>
        <b/>
        <sz val="9.5"/>
        <rFont val="Calibri"/>
        <family val="2"/>
        <scheme val="minor"/>
      </rPr>
      <t>โดยกรุงเทพมหานครและปริมณฑล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31 โรงงาน คิดเป็นร้อยละ 32.63 </t>
    </r>
    <r>
      <rPr>
        <b/>
        <sz val="9.5"/>
        <rFont val="Calibri"/>
        <family val="2"/>
        <scheme val="minor"/>
      </rPr>
      <t>ภาคกลาง</t>
    </r>
    <r>
      <rPr>
        <sz val="9.5"/>
        <rFont val="Calibri"/>
        <family val="2"/>
        <scheme val="minor"/>
      </rPr>
      <t>น้อยที่สุด จำนวน 9 โรงงาน คิดเป็นร้อยละ 9.47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</si>
  <si>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1,933.95 ล้านบาท คิดเป็นร้อยละ 20.61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7,450.14 ล้านบาท คิดเป็นร้อยละ 79.39</t>
    </r>
  </si>
  <si>
    <r>
      <rPr>
        <b/>
        <sz val="9.5"/>
        <rFont val="Calibri"/>
        <family val="2"/>
        <scheme val="minor"/>
      </rPr>
      <t xml:space="preserve">โดยภาคเหนือ </t>
    </r>
    <r>
      <rPr>
        <sz val="9.5"/>
        <rFont val="Calibri"/>
        <family val="2"/>
        <scheme val="minor"/>
      </rPr>
      <t>มีการลงทุนมากที่สุด เงินลงทุน 4,879.60 ล้านบาท คิดเป็นร้อยละ 52.00 และ</t>
    </r>
    <r>
      <rPr>
        <b/>
        <sz val="9.5"/>
        <rFont val="Calibri"/>
        <family val="2"/>
        <scheme val="minor"/>
      </rPr>
      <t xml:space="preserve">ภาคตะวันออกเฉียงเหนือ </t>
    </r>
    <r>
      <rPr>
        <sz val="9.5"/>
        <rFont val="Calibri"/>
        <family val="2"/>
        <scheme val="minor"/>
      </rPr>
      <t xml:space="preserve"> น้อยที่สุด เงินลงทุน 316.45  ล้านบาท คิดเป็นร้อยละ 3.37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</si>
  <si>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2,514 คน  เป็นคนงานชาย จำนวน 1,471 คน คิดเป็นร้อยละ 58.52  และคนงานหญิง จำนวน 1,043 คน คิดเป็นร้อยละ 41.48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</si>
  <si>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1,232 คน คิดเป็นร้อยละ 49.00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1,282 คน คิดเป็นร้อยละ 51.00</t>
    </r>
  </si>
  <si>
    <r>
      <rPr>
        <b/>
        <sz val="9.5"/>
        <rFont val="Calibri"/>
        <family val="2"/>
        <scheme val="minor"/>
      </rPr>
      <t>โดยกรุงเทพมหานครและปริมณฑล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มีการจ้างคนงานมากที่สุด จำนวน 1,232 คน คิดเป็นร้อยละ 49.00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>น้อยที่สุด จำนวน 58 คน คิดเป็นร้อยละ 2.31</t>
    </r>
  </si>
  <si>
    <t>เดือนกรกฎาคม 2568</t>
  </si>
  <si>
    <t xml:space="preserve">      เดือนกรกฎาคม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</si>
  <si>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r>
      <t>กรมโรงงานอุตสาหกรรม อนุญาตให้โรงงานประกอบกิจการ จำนวน 30</t>
    </r>
    <r>
      <rPr>
        <sz val="10"/>
        <color indexed="8"/>
        <rFont val="Calibri"/>
        <family val="2"/>
        <scheme val="minor"/>
      </rPr>
      <t xml:space="preserve"> โรงงาน  เงินลงทุน  2,444.98  ล้านบาท   คนงานรวม  1,234 คน  เป็นชาย  756 คน และหญิง  478 คน</t>
    </r>
  </si>
  <si>
    <t>สำนักงานคณะกรรมการกำกับกิจการพลังงาน อนุญาตให้ประกอบกิจการ  จำนวน  7 โรงงาน  เงินลงทุน  4,628.65  ล้านบาท   คนงานรวม  5  คน  เป็นชาย  5  คน และหญิง  -  คน</t>
  </si>
  <si>
    <t>สำนักงานอุตสาหกรรมจังหวัด อนุญาตให้ประกอบกิจการ  จำนวน  57 โรงงาน  เงินลงทุน  2,285.46  ล้านบาท   คนงานรวม  1,269 คน  เป็นชาย 707 คน และหญิง  562 คน</t>
  </si>
  <si>
    <r>
      <t>องค์กรปกครองส่วนท้องถิ่น อนุญาตให้โรงงานประกอบกิจการ จำนวน  1</t>
    </r>
    <r>
      <rPr>
        <sz val="10"/>
        <color indexed="8"/>
        <rFont val="Calibri"/>
        <family val="2"/>
        <scheme val="minor"/>
      </rPr>
      <t xml:space="preserve"> โรงงาน  เงินลงทุน  25.00  ล้านบาท   คนงานรวม  6 คน  เป็นชาย  3 คน และหญิง  3 คน</t>
    </r>
  </si>
  <si>
    <t>โรงงานจำพวกที่ 2  จำนวน  2 โรงงาน   เงินลงทุน  30.00 ล้านบาท   คนงานรวม  20 คน เป็นชาย  10 คน และหญิง 10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</si>
  <si>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93 โรงงาน   เงินลงทุน  9,354.09 ล้านบาท   คนงานรวม 2,494 คน เป็นชาย  1,461 คน และหญิง 1,033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</si>
  <si>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25</t>
    </r>
    <r>
      <rPr>
        <sz val="10"/>
        <color indexed="8"/>
        <rFont val="Calibri"/>
        <family val="2"/>
        <scheme val="minor"/>
      </rPr>
      <t xml:space="preserve"> โรงงาน   เงินลงทุน  11,790.33 ล้านบาท   คนงานรวม  1,668 คน เป็นชาย  837 คน และหญิง  831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</si>
  <si>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67 โรงงาน   เงินลงทุน  1,322.44 ล้านบาท   คนงานรวม  1,579 คน เป็นชาย  1,034 คน และหญิง  545 คน ตามลำดับ</t>
    </r>
  </si>
  <si>
    <t xml:space="preserve">  เดือนกรกฎาคม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</si>
  <si>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เดือนกรกฎาคม 2568  ดังนี้   </t>
  </si>
  <si>
    <t xml:space="preserve">   จังหวัด สมุทรสาคร                                                           </t>
  </si>
  <si>
    <t xml:space="preserve">   จังหวัด นครปฐม                                                                  </t>
  </si>
  <si>
    <t>จำนวน          15      โรงงาน</t>
  </si>
  <si>
    <t>จำนวน            8       โรงงาน</t>
  </si>
  <si>
    <t xml:space="preserve">   จังหวัด ปทุมธานี                                                                                                            </t>
  </si>
  <si>
    <t xml:space="preserve">   จังหวัด เพชรบูรณ์                                                                           </t>
  </si>
  <si>
    <t xml:space="preserve">   จังหวัด สมุทรปราการ                                                                       </t>
  </si>
  <si>
    <t>จำนวนเงินลงทุน            4,628.65    ล้านบาท</t>
  </si>
  <si>
    <t>จำนวนเงินลงทุน               657.60    ล้านบาท</t>
  </si>
  <si>
    <t>จำนวนเงินลงทุน               583.43    ล้านบาท</t>
  </si>
  <si>
    <t xml:space="preserve">   จังหวัด สมุทรปราการ                                                                                      </t>
  </si>
  <si>
    <t xml:space="preserve">   จังหวัด นครปฐม                                                                                                  </t>
  </si>
  <si>
    <t xml:space="preserve">จำนวนคนงาน              445  คน  </t>
  </si>
  <si>
    <t xml:space="preserve">จำนวนคนงาน              406  คน  </t>
  </si>
  <si>
    <t xml:space="preserve">จำนวนคนงาน              301  คน  </t>
  </si>
  <si>
    <t xml:space="preserve"> จำนวน              7      โรงงาน</t>
  </si>
  <si>
    <t xml:space="preserve"> จำนวน              5     โรงงาน</t>
  </si>
  <si>
    <t xml:space="preserve"> จำนวน              5      โรงงาน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</si>
  <si>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</si>
  <si>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   ประเภทอุตสาหกรรมลำดับที่ 90 โรงงานจัดหาน้ำ ทำน้ำให้บริสุทธิ์ หรือจำหน่ายน้ำไปยังอาคารหรือโรงงานอุตสาหกรรม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</si>
  <si>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</si>
  <si>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จำนวนเงินทุน       4,628.65   ล้านบาท </t>
  </si>
  <si>
    <t xml:space="preserve">จำนวนเงินทุน         859.60   ล้านบาท </t>
  </si>
  <si>
    <t xml:space="preserve">จำนวนเงินทุน         544.00   ล้านบาท </t>
  </si>
  <si>
    <t xml:space="preserve">   ประเภทอุตสาหกรรมลำดับที่ 8(1) 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</si>
  <si>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จำนวนคนงาน         304  คน</t>
  </si>
  <si>
    <t>จำนวนคนงาน         252   คน</t>
  </si>
  <si>
    <t>จำนวนคนงาน         236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</si>
  <si>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เดือนกรกฎาคม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</si>
  <si>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เดือนกรกฎาคม 2568</t>
  </si>
  <si>
    <t>54</t>
  </si>
  <si>
    <t>60</t>
  </si>
  <si>
    <t>66</t>
  </si>
  <si>
    <t>89</t>
  </si>
  <si>
    <t>90</t>
  </si>
  <si>
    <t>92</t>
  </si>
  <si>
    <t>การทำฝอยไม้ การบด ป่น หรือย่อยไม้</t>
  </si>
  <si>
    <t>โรงงานประกอบกิจการเกี่ยวกับการทำ ตัด ซอย บด หรือย่อยน้ำแข็ง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</si>
  <si>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</si>
  <si>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</si>
  <si>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</si>
  <si>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โรงงานผลิต ตบแต่ง ดัดแปลง หรือซ่อมแซม เครื่องเรือนหรือเครื่องตบแต่งภายในอาคาร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</si>
  <si>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</si>
  <si>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การทำเครื่องปรุงกลิ่น รส หรือสีของอาหาร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</si>
  <si>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</si>
  <si>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</si>
  <si>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</si>
  <si>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การทำเคมีภัณฑ์ สารเคมี หรือวัสดุเคมี ที่มิใช่ (3)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</si>
  <si>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</si>
  <si>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การบด ป่น หรือย่อยส่วนต่าง ๆ ของพืช ซึ่งมิใช่เมล็ดพืชหรือหัวพืช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</si>
  <si>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</si>
  <si>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</si>
  <si>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การทำเครื่องประดับโดยใช้เพชร พลอย ไข่มุก ทองคำ ทองขาว เงิน นาก หรืออัญมณี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</si>
  <si>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เดือนกรกฎาคม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</si>
  <si>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เดือนกรกฎาคม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</si>
  <si>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เดือนกรกฎาคม 2568</t>
  </si>
  <si>
    <t>ตารางที่ 11  สถิติจำนวนโรงงานอุตสาหกรรมที่เลิกประกอบกิจการ  จำแนกเป็นรายจังหวัด  เดือนกรกฎาคม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</si>
  <si>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เดือนกรกฎาคม 2568</t>
  </si>
  <si>
    <t>69</t>
  </si>
  <si>
    <t>71</t>
  </si>
  <si>
    <t>83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</si>
  <si>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เดือนกรกฎาคม 2568</t>
  </si>
  <si>
    <t>จ3-3(2)-79/68สข</t>
  </si>
  <si>
    <t>20900121725680</t>
  </si>
  <si>
    <t>นางจวงจรรย์  แสงคำ</t>
  </si>
  <si>
    <t>21/07/2568</t>
  </si>
  <si>
    <t>โฉนดที่ดินเลขที่ 53006</t>
  </si>
  <si>
    <t>วังใหญ่</t>
  </si>
  <si>
    <t>097-9971664</t>
  </si>
  <si>
    <t>จ3-3(2)-77/68ลป</t>
  </si>
  <si>
    <t>20520118225682</t>
  </si>
  <si>
    <t>นายประธิป  หาญกิติวัธน์</t>
  </si>
  <si>
    <t>ขุดดินในที่ดินกรรมสิทธิ์</t>
  </si>
  <si>
    <t>16/07/2568</t>
  </si>
  <si>
    <t>โฉนดที่ดินเลขที่ 72943  72955  72956 และ 115444</t>
  </si>
  <si>
    <t>บ้านเอื้อม</t>
  </si>
  <si>
    <t>เมืองลำปาง</t>
  </si>
  <si>
    <t>52100</t>
  </si>
  <si>
    <t>0818846303</t>
  </si>
  <si>
    <t>จ3-3(2)-78/68สฎ</t>
  </si>
  <si>
    <t>20840121525682</t>
  </si>
  <si>
    <t>นายประพนธ์  ศรีทอง</t>
  </si>
  <si>
    <t>ขุดตักดิน</t>
  </si>
  <si>
    <t>14/07/2568</t>
  </si>
  <si>
    <t>ที่ดิน น.ส. 3 เล่มที่ 4 หน้า 40 เลขที่ 200</t>
  </si>
  <si>
    <t>เขาถ่าน</t>
  </si>
  <si>
    <t>ท่าฉาง</t>
  </si>
  <si>
    <t>84150</t>
  </si>
  <si>
    <t>098-9398686</t>
  </si>
  <si>
    <t>จ3-3(2)-72/68สฎ</t>
  </si>
  <si>
    <t>20840112125682</t>
  </si>
  <si>
    <t>นางนฤมล  ศักดิ์แก้ว</t>
  </si>
  <si>
    <t>ขุดตักดิน ทราย และคัดแยกขนาดทราย สำหรับใช้ในการก่อสร้าง</t>
  </si>
  <si>
    <t>07/07/2568</t>
  </si>
  <si>
    <t>โฉนดที่ดินเลขที่ 10175 เลขที่ดิน 69</t>
  </si>
  <si>
    <t>094-5925444</t>
  </si>
  <si>
    <t>จ3-3(2)-74/68สข</t>
  </si>
  <si>
    <t>20900115625680</t>
  </si>
  <si>
    <t>นายยงยุทธ์ แก้วสว่าง</t>
  </si>
  <si>
    <t>01/07/2568</t>
  </si>
  <si>
    <t>โฉนดที่ดินเลขที่ 30207</t>
  </si>
  <si>
    <t>คลองหอยโข่ง</t>
  </si>
  <si>
    <t>90230</t>
  </si>
  <si>
    <t>086-9555147</t>
  </si>
  <si>
    <t>3-105-50/68ชบ</t>
  </si>
  <si>
    <t>10200117225684</t>
  </si>
  <si>
    <t>บริษัท เจริญดี กรีน กรุ๊ป จำกัด</t>
  </si>
  <si>
    <t>15/07/2568</t>
  </si>
  <si>
    <t>โฉนดที่ดินเลขที่ 34763</t>
  </si>
  <si>
    <t>หนองชาก</t>
  </si>
  <si>
    <t>3-105-49/68ฉช</t>
  </si>
  <si>
    <t>10240115525685</t>
  </si>
  <si>
    <t>บริษัท สุขเจริญทรัพย์ วังเย็น จำกัด</t>
  </si>
  <si>
    <t>09/07/2568</t>
  </si>
  <si>
    <t>49/2</t>
  </si>
  <si>
    <t>วังเย็น</t>
  </si>
  <si>
    <t>แปลงยาว</t>
  </si>
  <si>
    <t>24190</t>
  </si>
  <si>
    <t>3-105-47/68อท</t>
  </si>
  <si>
    <t>10150108725681</t>
  </si>
  <si>
    <t>บริษัท เจ ไอ จี กรุ๊ป จำกัด</t>
  </si>
  <si>
    <t>คัดแยกวัสดุที่ไม่ใช่แล้วที่ไม่ใช่ของเสียอันตราย บดย่อยสายไฟเก่า และหลอมโลหะเป็นแท่ง</t>
  </si>
  <si>
    <t>โฉนดที่ดินเลขที่ 166</t>
  </si>
  <si>
    <t>หมู่ที่ 3</t>
  </si>
  <si>
    <t>ตลาดกรวด</t>
  </si>
  <si>
    <t>เมืองอ่างทอง</t>
  </si>
  <si>
    <t>14000</t>
  </si>
  <si>
    <t>080-9742565</t>
  </si>
  <si>
    <t>3-60-7/68สค</t>
  </si>
  <si>
    <t>10740109325687</t>
  </si>
  <si>
    <t>บริษัท ไทยเอสเอช อินดัสทรี แอนด์ เทรด จำกัด</t>
  </si>
  <si>
    <t>หลอมหล่อโลหะ เช่น อลูมิเนียม</t>
  </si>
  <si>
    <t>24101</t>
  </si>
  <si>
    <t>03/07/2568</t>
  </si>
  <si>
    <t>79/27</t>
  </si>
  <si>
    <t>นาโคก</t>
  </si>
  <si>
    <t>3-50(4)-11/68พจ</t>
  </si>
  <si>
    <t>10660111425681</t>
  </si>
  <si>
    <t>ห้างหุ้นส่วนจำกัด กิจเจริญแทรกเตอร์การก่อสร้าง</t>
  </si>
  <si>
    <t>ผลิตแอสฟัลท์ติคคอนกรีต</t>
  </si>
  <si>
    <t>08/07/2568</t>
  </si>
  <si>
    <t>โฉนดที่ดินเลขที่ 23484</t>
  </si>
  <si>
    <t>หนองพยอม</t>
  </si>
  <si>
    <t>ตะพานหิน</t>
  </si>
  <si>
    <t>66110</t>
  </si>
  <si>
    <t>080-4242691</t>
  </si>
  <si>
    <t>จ3-43(3)-2/68นม</t>
  </si>
  <si>
    <t>20300122625684</t>
  </si>
  <si>
    <t>บริษัท สามโลก กรุ๊ป จำกัด</t>
  </si>
  <si>
    <t>ผลิตสารปรับปรุงดิน</t>
  </si>
  <si>
    <t>20210</t>
  </si>
  <si>
    <t>23/07/2568</t>
  </si>
  <si>
    <t>232</t>
  </si>
  <si>
    <t>โชคชัย</t>
  </si>
  <si>
    <t>30190</t>
  </si>
  <si>
    <t>3-95(1)-21/68</t>
  </si>
  <si>
    <t>10100108525680</t>
  </si>
  <si>
    <t>บริษัท โตโยต้า เค.มอเตอร์ส ผู้จำหน่ายโตโยต้า จำกัด</t>
  </si>
  <si>
    <t>ซ่อมรถยนต์</t>
  </si>
  <si>
    <t>317</t>
  </si>
  <si>
    <t>เอกชัย</t>
  </si>
  <si>
    <t>คลองบางบอน</t>
  </si>
  <si>
    <t>บางบอน</t>
  </si>
  <si>
    <t>10150</t>
  </si>
  <si>
    <t>024167161</t>
  </si>
  <si>
    <t>จ3-95(1)-22/68สค</t>
  </si>
  <si>
    <t>20740109225687</t>
  </si>
  <si>
    <t>บริษัท มหาชัย คาร์ มาร์ท จำกัด</t>
  </si>
  <si>
    <t>ตรวจ ซ่อมรถยนต์ และพ่นสีรถยนต์</t>
  </si>
  <si>
    <t>13/1</t>
  </si>
  <si>
    <t>นาดี</t>
  </si>
  <si>
    <t>ข3-81(3)-6/68อย</t>
  </si>
  <si>
    <t>91600119425681</t>
  </si>
  <si>
    <t>บริษัท พีที เมดเทค ทีเอช จำกัด</t>
  </si>
  <si>
    <t>ผลิตอุปกรณ์และเครื่องมือทางการแพทย์</t>
  </si>
  <si>
    <t>40/20-21</t>
  </si>
  <si>
    <t>อุทัย</t>
  </si>
  <si>
    <t>13210</t>
  </si>
  <si>
    <t>035-900166</t>
  </si>
  <si>
    <t>3-90-9/68ปท</t>
  </si>
  <si>
    <t>10130117825680</t>
  </si>
  <si>
    <t>บริษัท ทีอีดับบลิว วอเทอร์ กรุ๊ป จำกัด</t>
  </si>
  <si>
    <t>ผลิตน้ำประปา เพื่อการประปาส่วนภูมิภาค</t>
  </si>
  <si>
    <t>36002</t>
  </si>
  <si>
    <t>โฉนดที่ดินเลขที่ 30779</t>
  </si>
  <si>
    <t>เลียบคลองส่งน้ำ 3 ซ้าย</t>
  </si>
  <si>
    <t>บึงบอน</t>
  </si>
  <si>
    <t>หนองเสือ</t>
  </si>
  <si>
    <t>12170</t>
  </si>
  <si>
    <t>3-90-8/68ปท</t>
  </si>
  <si>
    <t>10130115125687</t>
  </si>
  <si>
    <t xml:space="preserve">โฉนดที่ดินเลขที่ 56462, 56463, 56464, 56465, 56466 </t>
  </si>
  <si>
    <t>บึงชำอ้อ</t>
  </si>
  <si>
    <t>จ3-90-7/68ลพ</t>
  </si>
  <si>
    <t>20510110325689</t>
  </si>
  <si>
    <t>บริษัท อีสเทิร์น ไทย คอนซัลติ้ง 1992 จำกัด</t>
  </si>
  <si>
    <t>ผลิตน้ำประปา เพื่อการอุตสาหกรรม</t>
  </si>
  <si>
    <t>โฉนดที่ดิน 54454</t>
  </si>
  <si>
    <t>ป่าสัก</t>
  </si>
  <si>
    <t>เมืองลำพูน</t>
  </si>
  <si>
    <t>51000</t>
  </si>
  <si>
    <t>053-584634</t>
  </si>
  <si>
    <t>จ3-90-6/68ลพ</t>
  </si>
  <si>
    <t>20510110225681</t>
  </si>
  <si>
    <t>โฉนดที่ดิน 55094</t>
  </si>
  <si>
    <t>จ3-90-5/68ลพ</t>
  </si>
  <si>
    <t>20510110125683</t>
  </si>
  <si>
    <t>ผลิตน้้ำประปา เพื่อการอุตสาหกรรม</t>
  </si>
  <si>
    <t>โฉนดที่ดิน 55088</t>
  </si>
  <si>
    <t>จ3-89-4/68ยส</t>
  </si>
  <si>
    <t>20350124125688</t>
  </si>
  <si>
    <t>บริษัท เจเอส ไบโอก๊าซ  จำกัด</t>
  </si>
  <si>
    <t>ผลิตก๊าซชีวภาพ</t>
  </si>
  <si>
    <t>20111</t>
  </si>
  <si>
    <t>25/07/2568</t>
  </si>
  <si>
    <t>โฉนดที่ดินเลขที่ 9555,9556,25366,9537,25367,13243,24213 และ 9667</t>
  </si>
  <si>
    <t>ศรีฐาน</t>
  </si>
  <si>
    <t>ป่าติ้ว</t>
  </si>
  <si>
    <t>35150</t>
  </si>
  <si>
    <t>0931247667</t>
  </si>
  <si>
    <t>จ3-77(2)-20/68ชบ</t>
  </si>
  <si>
    <t>20200108425689</t>
  </si>
  <si>
    <t>บริษัท เอสวี พรีซิชั่น คอมโพเน้นท์ส (ประเทศไทย) จำกัด</t>
  </si>
  <si>
    <t>ผลิตชิ้นส่วนและอุปกรณ์เสริมอื่น ๆ สำหรับรถยนต์</t>
  </si>
  <si>
    <t>190/2-3</t>
  </si>
  <si>
    <t>บางนาง</t>
  </si>
  <si>
    <t>จ3-64(2)-10/68สค</t>
  </si>
  <si>
    <t>20740114725689</t>
  </si>
  <si>
    <t>บริษัท ครอส ฮาร์ดแวร์ (ประเทศไทย) จำกัด</t>
  </si>
  <si>
    <t>ผลิตบานพับประตู และบานพับหน้าต่าง และชุบ</t>
  </si>
  <si>
    <t>9/19</t>
  </si>
  <si>
    <t>บางกระเจ้า</t>
  </si>
  <si>
    <t>3-53(1)-29/68สป</t>
  </si>
  <si>
    <t>10110115825684</t>
  </si>
  <si>
    <t>บริษัท เอพริล ทราเวลเลอร์ (ประเทศไทย) จำกัด</t>
  </si>
  <si>
    <t>ผลิตกระเป๋าเดินทาง</t>
  </si>
  <si>
    <t>595/49-50</t>
  </si>
  <si>
    <t>โครงการ TIP 9</t>
  </si>
  <si>
    <t>บางปูใหม่</t>
  </si>
  <si>
    <t>เมืองสมุทรปราการ</t>
  </si>
  <si>
    <t>10280</t>
  </si>
  <si>
    <t>จ3-53(4)-34/68นฐ</t>
  </si>
  <si>
    <t>20730115325688</t>
  </si>
  <si>
    <t>บริษัท พี.พี.เค.ซิปล็อค จำกัด</t>
  </si>
  <si>
    <t>ผลิตถุงพลาสติก เช่น ถุงซิปล็อค</t>
  </si>
  <si>
    <t>16/10</t>
  </si>
  <si>
    <t>3-53(4)-36/68สป</t>
  </si>
  <si>
    <t>10110116025680</t>
  </si>
  <si>
    <t>บริษัท ทิพย์โฮลดิ้ง จำกัด</t>
  </si>
  <si>
    <t>ผลิตผลิตภัณฑ์จากพลาสติก เช่น บรรจุภัณฑ์</t>
  </si>
  <si>
    <t>595/29-30</t>
  </si>
  <si>
    <t>3-53(4)-35/68สป</t>
  </si>
  <si>
    <t>10110115925682</t>
  </si>
  <si>
    <t>บริษัท เอพีอาร์ แพคเกจจิ้ง (ไทยแลนด์) จำกัด</t>
  </si>
  <si>
    <t>โครงการ TIP9</t>
  </si>
  <si>
    <t>จ3-53(4)-32/68นฐ</t>
  </si>
  <si>
    <t>20730108325687</t>
  </si>
  <si>
    <t>บริษัท ไทย นิว แพ็คเกจจิ้ง จำกัด</t>
  </si>
  <si>
    <t>การทำผลิตภัณฑ์พลาสติก จำพวกภาชนะบรรจุและเครื่องใช้ เช่น กล่องบรรจุภัณฑ์ แก้ว ช้อน ส้อม</t>
  </si>
  <si>
    <t>ลำพญา</t>
  </si>
  <si>
    <t>บางเลน</t>
  </si>
  <si>
    <t>73130</t>
  </si>
  <si>
    <t>จ3-58(1)-121/68ชย</t>
  </si>
  <si>
    <t>20360124025689</t>
  </si>
  <si>
    <t>ห้างหุ้นส่วนจำกัด อรุณกลการจัตุรัส</t>
  </si>
  <si>
    <t>24/07/2568</t>
  </si>
  <si>
    <t>โฉนดที่ดินเลขที่ 37043</t>
  </si>
  <si>
    <t>หนองโดน</t>
  </si>
  <si>
    <t>จัตุรัส</t>
  </si>
  <si>
    <t>36130</t>
  </si>
  <si>
    <t>0918123453</t>
  </si>
  <si>
    <t>จ3-58(1)-120/68ชบ</t>
  </si>
  <si>
    <t>20200123125686</t>
  </si>
  <si>
    <t>บริษัท เปรมปลื้มพูนสุข จำกัด</t>
  </si>
  <si>
    <t>22/07/2568</t>
  </si>
  <si>
    <t>โฉนดที่ดินเลขที่ 8851</t>
  </si>
  <si>
    <t>บ่อกวางทอง</t>
  </si>
  <si>
    <t>บ่อทอง</t>
  </si>
  <si>
    <t>20270</t>
  </si>
  <si>
    <t>3-34(1)-12/68นภ</t>
  </si>
  <si>
    <t>10390115025689</t>
  </si>
  <si>
    <t>นางสาวพนมพร โทอึ้น</t>
  </si>
  <si>
    <t xml:space="preserve">แปรรูปไม้ยางพาราและไม้ที่ปลูกขึ้นโดยเฉพาะ ๑๓ ชนิดตามมติคณะรัฐมนตรี  และผลิตไม้พาเลท เพื่อจำหน่าย </t>
  </si>
  <si>
    <t>10/07/2568</t>
  </si>
  <si>
    <t>239</t>
  </si>
  <si>
    <t>โนนม่วง</t>
  </si>
  <si>
    <t>ศรีบุญเรือง</t>
  </si>
  <si>
    <t>39180</t>
  </si>
  <si>
    <t>0815994501</t>
  </si>
  <si>
    <t>จ3-34(2)-5/68ชบ</t>
  </si>
  <si>
    <t>20200121825683</t>
  </si>
  <si>
    <t>บริษัท เหิงเฟิง แพ็คกิ้ง (ประเทศไทย) จำกัด</t>
  </si>
  <si>
    <t>ผลิตเครื่องใช้จากไม้ เช่น วงกบ ประตู หน้าต่าง บานประตู เก้าอี้ โต๊ะ ฯลฯ</t>
  </si>
  <si>
    <t>16220</t>
  </si>
  <si>
    <t>389/5</t>
  </si>
  <si>
    <t>หนองขาม</t>
  </si>
  <si>
    <t>3-34(3)-5/68อด</t>
  </si>
  <si>
    <t>10410116525683</t>
  </si>
  <si>
    <t>ว่าที่ร้อยตรีวิทยา  จิตตะพันธุ์</t>
  </si>
  <si>
    <t>ผลิตไม้วีเนียร์ ผลิตชิ้นไม้สับและบดย่อยไม้ เพื่อผลิตเชื้อเพลิงอัดเม็ด จากไม้ยางพาราและไม้ที่ปลูกขึ้นโดยเฉพาะ 13 ชนิด ตามมติคณะรัฐมนตรี เพื่อจำหน่าย</t>
  </si>
  <si>
    <t>16210</t>
  </si>
  <si>
    <t>111</t>
  </si>
  <si>
    <t>บ้านขาว</t>
  </si>
  <si>
    <t>เมืองอุดรธานี</t>
  </si>
  <si>
    <t>41000</t>
  </si>
  <si>
    <t>086-2233224</t>
  </si>
  <si>
    <t>3-34(4)-24/68กจ</t>
  </si>
  <si>
    <t>10710115425680</t>
  </si>
  <si>
    <t>บริษัท พาวเวอร์ พาส 65 จำกัด</t>
  </si>
  <si>
    <t>ผลิตชิ้นไม้สับจากไม้ที่ปลูกขึ้นโดยเฉพาะ 13 ชนิดตามมติคณะรัฐมนตรีเพื่อจำหน่าย</t>
  </si>
  <si>
    <t>16299</t>
  </si>
  <si>
    <t>54/6</t>
  </si>
  <si>
    <t>หนองตากยา</t>
  </si>
  <si>
    <t>ท่าม่วง</t>
  </si>
  <si>
    <t>71110</t>
  </si>
  <si>
    <t>022741455</t>
  </si>
  <si>
    <t>3-34(4)-23/68นม</t>
  </si>
  <si>
    <t>10300113825683</t>
  </si>
  <si>
    <t>บริษัท ป.เกียรติศักดิ์อุตสาหกรรม จำกัด</t>
  </si>
  <si>
    <t>ผลิตชิ้นไม้สับจากไม้ยางพาราและไม้ที่ปลูกขึ้นโดยเฉพาะ 13 ชนิด</t>
  </si>
  <si>
    <t>ครบุรี</t>
  </si>
  <si>
    <t>30250</t>
  </si>
  <si>
    <t>3-34(4)-22/68รอ</t>
  </si>
  <si>
    <t>10450113625680</t>
  </si>
  <si>
    <t xml:space="preserve">บริษัท เอส อาร์ ดับเบิ้ลยู อินเตอร์ จำกัด 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</si>
  <si>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</si>
  <si>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279</t>
  </si>
  <si>
    <t>แวง</t>
  </si>
  <si>
    <t>โพนทอง</t>
  </si>
  <si>
    <t>45110</t>
  </si>
  <si>
    <t>063-0174943</t>
  </si>
  <si>
    <t>3-34(4)-21/68ลพ</t>
  </si>
  <si>
    <t>10510111825689</t>
  </si>
  <si>
    <t>นายบรรจบ แก้วยองผาง</t>
  </si>
  <si>
    <t>ผลิตชิ้นไม้สับ</t>
  </si>
  <si>
    <t>04/07/2568</t>
  </si>
  <si>
    <t>335</t>
  </si>
  <si>
    <t>แม่ตืน</t>
  </si>
  <si>
    <t>ลี้</t>
  </si>
  <si>
    <t>51110</t>
  </si>
  <si>
    <t>จ3-20(2)-3/68จบ</t>
  </si>
  <si>
    <t>20220117925685</t>
  </si>
  <si>
    <t>บริษัท นิ มาร์เก็ต จำกัด</t>
  </si>
  <si>
    <t>ผลิตเครื่องดื่มที่ไม่มีแอลกอฮอล์ และผลิตขวดบรรจุน้ำดื่ม</t>
  </si>
  <si>
    <t>59/5</t>
  </si>
  <si>
    <t>สนามไชย</t>
  </si>
  <si>
    <t>นายายอาม</t>
  </si>
  <si>
    <t>22170</t>
  </si>
  <si>
    <t>094-4641891</t>
  </si>
  <si>
    <t>3-14-15/68ขก</t>
  </si>
  <si>
    <t>10400116625682</t>
  </si>
  <si>
    <t>บริษัท วารีเทพ ขอนแก่น จำกัด</t>
  </si>
  <si>
    <t>ผลิตและจําหน่ายน้ำแข็งหลอด</t>
  </si>
  <si>
    <t>10795</t>
  </si>
  <si>
    <t>161</t>
  </si>
  <si>
    <t>ท่าพระ</t>
  </si>
  <si>
    <t>40260</t>
  </si>
  <si>
    <t>3-14-14/68ชร</t>
  </si>
  <si>
    <t>10570114925688</t>
  </si>
  <si>
    <t>บริษัท วารีเทพ เชียงราย จำกัด</t>
  </si>
  <si>
    <t>ทำน้ำแข็งก้อนเล็ก</t>
  </si>
  <si>
    <t>285</t>
  </si>
  <si>
    <t>21</t>
  </si>
  <si>
    <t>ป่าอ้อดอนชัย</t>
  </si>
  <si>
    <t>เมืองเชียงราย</t>
  </si>
  <si>
    <t>57000</t>
  </si>
  <si>
    <t>0966566235</t>
  </si>
  <si>
    <t>3-8(2)-5/68สค</t>
  </si>
  <si>
    <t>10740120125686</t>
  </si>
  <si>
    <t>บริษัท เอ็นเค โกล์บ จำกัด</t>
  </si>
  <si>
    <t>ผลิตผัก-ผลไม้แปรรูปและผัก-ผลไม้อบแห้ง</t>
  </si>
  <si>
    <t>10304</t>
  </si>
  <si>
    <t>17/07/2568</t>
  </si>
  <si>
    <t>โฉนดที่ดินเลขที่ 133360</t>
  </si>
  <si>
    <t>จ3-9(1)-4/68สพ</t>
  </si>
  <si>
    <t>20720120025688</t>
  </si>
  <si>
    <t xml:space="preserve">บริษัท แอ๊นท์ริช คอร์ปอเรชั่น จำกัด </t>
  </si>
  <si>
    <t>สีข้าวและคัดคุณภาพข้าวสาร</t>
  </si>
  <si>
    <t>10611</t>
  </si>
  <si>
    <t>141</t>
  </si>
  <si>
    <t>วังลึก</t>
  </si>
  <si>
    <t>สามชุก</t>
  </si>
  <si>
    <t>72130</t>
  </si>
  <si>
    <t>0970602474</t>
  </si>
  <si>
    <t>จ3-13(2)-3/68นฐ</t>
  </si>
  <si>
    <t>20730122225681</t>
  </si>
  <si>
    <t>บริษัท มั่งมีอาหารไทย จำกัด</t>
  </si>
  <si>
    <t>การทำเครื่องปรุงกลิ่น เครื่องปรุงรส น้ำส้มสายชู พริกป่น เครื่องแกง และข้าวเกรียบกุ้ง</t>
  </si>
  <si>
    <t>10774</t>
  </si>
  <si>
    <t>165</t>
  </si>
  <si>
    <t>จ3-2(1)-13/68พย</t>
  </si>
  <si>
    <t>20560112025688</t>
  </si>
  <si>
    <t>นายพรสัก แสงศรีจันทร์</t>
  </si>
  <si>
    <t>อบพืชผลทางการเกษตร เช่น ข้าว ข้าวโพด</t>
  </si>
  <si>
    <t>01630</t>
  </si>
  <si>
    <t>191</t>
  </si>
  <si>
    <t>น้ำแวน</t>
  </si>
  <si>
    <t>เชียงคำ</t>
  </si>
  <si>
    <t>56110</t>
  </si>
  <si>
    <t>จ3-2(6)-6/68สข</t>
  </si>
  <si>
    <t>20900118025680</t>
  </si>
  <si>
    <t>บริษัท อุตสาหกรรมกะลามะพร้าว เพิ่มทรัพย์ จำกัด</t>
  </si>
  <si>
    <t>บด และป่นกะลามะพร้าว</t>
  </si>
  <si>
    <t>น.ส. 3ก.เลขที่ 2056 เลขที่ดิน 121</t>
  </si>
  <si>
    <t>ร.พ.ช. ปากบาง-นาปรือ</t>
  </si>
  <si>
    <t>พะตง</t>
  </si>
  <si>
    <t>หาดใหญ่</t>
  </si>
  <si>
    <t>085-8993030</t>
  </si>
  <si>
    <t>จ3-62-4/68ชบ</t>
  </si>
  <si>
    <t>20200116325681</t>
  </si>
  <si>
    <t>บริษัท เจอี เฟอร์นิเจอร์ (ไทยแลนด์) จำกัด</t>
  </si>
  <si>
    <t>ผลิตเก้าอี้</t>
  </si>
  <si>
    <t>31002</t>
  </si>
  <si>
    <t>668/3</t>
  </si>
  <si>
    <t>3-64(12)-17/68สค</t>
  </si>
  <si>
    <t>10740120625685</t>
  </si>
  <si>
    <t>บริษัท ไทย เมทัล วัน จำกัด</t>
  </si>
  <si>
    <t>รีดท่อ</t>
  </si>
  <si>
    <t>18/07/2568</t>
  </si>
  <si>
    <t>โฉนดที่ดินเลขที่ 67387, 67388</t>
  </si>
  <si>
    <t>จ3-64(12)-18/68ปท</t>
  </si>
  <si>
    <t>20130121425681</t>
  </si>
  <si>
    <t>บริษัท ธนัทธร จำกัด</t>
  </si>
  <si>
    <t>ตัด พับหรือม้วนโลหะ กลึง เจาะ คว้าน ดัด และการทำชิ้นส่วนหรืออุปกรณ์โลหะ เช่น ราวเหล็กลูกฟูกกันรถสำหรับทางสัญจร</t>
  </si>
  <si>
    <t xml:space="preserve">โฉนดที่ดินเลขที่ 31613 </t>
  </si>
  <si>
    <t>จ3-64(12)-16/68ชบ</t>
  </si>
  <si>
    <t>20200111525681</t>
  </si>
  <si>
    <t>บริษัท ยุธาภัคร์ จำกัด</t>
  </si>
  <si>
    <t>ตัด กลึง เจาะ คว้าน กัด ไส เจียน โลหะทั่วไป</t>
  </si>
  <si>
    <t>168</t>
  </si>
  <si>
    <t>หนองเสือช้าง</t>
  </si>
  <si>
    <t>หนองใหญ่</t>
  </si>
  <si>
    <t>20190</t>
  </si>
  <si>
    <t>3-66-4/68ชบ</t>
  </si>
  <si>
    <t>10200111125682</t>
  </si>
  <si>
    <t>บริษัท ท็อปซัน เทคโนโลยี (ประเทศไทย) จำกัด</t>
  </si>
  <si>
    <t>ผลิต ประกอบ ชิ้นส่วนเครื่องยนต์เบนซินเอนกประสงค์ และเครื่องใช้ไฟฟ้าและอุปกรณ์เครื่องใช้ไฟฟ้า เช่น เครื่องเลื่อยยนต์ เครื่องตัดหญ้า เครื่องเป่าลม เลื่อยไฟฟ้า เครื่องตัดหญ้าไฟฟ้า</t>
  </si>
  <si>
    <t>28219</t>
  </si>
  <si>
    <t>โฉนดที่ดินเลขที่ 31669 31666</t>
  </si>
  <si>
    <t>หนองปรือ</t>
  </si>
  <si>
    <t>จ3-72-26/68ชบ</t>
  </si>
  <si>
    <t>20200122725684</t>
  </si>
  <si>
    <t>บริษัท ไฮสตาร์ (ไทยแลนด์) จำกัด</t>
  </si>
  <si>
    <t>ผลิต Printed Ciircuit Board Assembly (PCBA) หรือผลิตภัณฑ์ต่อเนื่องจากการผลิต PCBA (แผงวงจรอิเล็กทรอนิกส์)</t>
  </si>
  <si>
    <t>158/33</t>
  </si>
  <si>
    <t>065-9348593</t>
  </si>
  <si>
    <t>จ3-72-25/68ชบ</t>
  </si>
  <si>
    <t>20200119525683</t>
  </si>
  <si>
    <t>บริษัท ซิสเทค (ประเทศไทย) จำกัด</t>
  </si>
  <si>
    <t>ดัดแปลงและซ่อมแซมแผงวงจรสำเร็จรูป Printed Circuit Board Assembly (PCBA)</t>
  </si>
  <si>
    <t>83/78</t>
  </si>
  <si>
    <t>083-2353292</t>
  </si>
  <si>
    <t>จ3-77(1)-10/68นฐ</t>
  </si>
  <si>
    <t>20730112225683</t>
  </si>
  <si>
    <t>บริษัท โค้ด ไนน์ กรุ๊ป จำกัด</t>
  </si>
  <si>
    <t>ผลิตรถตู้พยาบาล รถกระบะพยาบาล รถดับเพลิง รถบรรทุกน้ำ รถขยะ รถตรวจการ รถกระเช้าไฟฟ้า รถกู้ภัยกู้ชีพ และรถดัดแปลงอื่นๆ</t>
  </si>
  <si>
    <t>212/58</t>
  </si>
  <si>
    <t>นราภิรมย์</t>
  </si>
  <si>
    <t>จ3-84(1)-6/68สค</t>
  </si>
  <si>
    <t>20740114625681</t>
  </si>
  <si>
    <t>บริษัท เอท บริลเลียนน์ จิวเวลรี่ จำกัด</t>
  </si>
  <si>
    <t>ผลิต จิวเวลรี่ แหวน สร้อยข้อมือ จี้ ต่างหู</t>
  </si>
  <si>
    <t>32111</t>
  </si>
  <si>
    <t>18/18</t>
  </si>
  <si>
    <t>อ้อมน้อย</t>
  </si>
  <si>
    <t>74130</t>
  </si>
  <si>
    <t>095-5931526</t>
  </si>
  <si>
    <t>จ3-74(3)-5/68ชบ</t>
  </si>
  <si>
    <t>20200108925688</t>
  </si>
  <si>
    <t>บริษัท โทรัส (ประเทศไทย) จำกัด</t>
  </si>
  <si>
    <t>ผลิตหม้อแปลงไฟฟ้าและชุดไฟแอลอีดี (LED)</t>
  </si>
  <si>
    <t>157/7</t>
  </si>
  <si>
    <t>3-106-33/68รย</t>
  </si>
  <si>
    <t>10210113925682</t>
  </si>
  <si>
    <t>บริษัท เพาเวอร์ คอลเลคเตอร์ จำกัด</t>
  </si>
  <si>
    <t>ทำเชื้อเพลิงทดแทนชนิดแข็งจากวัสดุที่ไม่ใช้แล้วที่ไม่เป็นของเสียอันตราย (SRF) สำหรับเตาอุตสาหกรรม เพื่อใช้ผลิตกระแสไฟฟ้าโดยเฉพาะเก็บรวบรวมแบตเตอร์รี่ที่ใช้แล้วโดยไม่มีการแปรสภาพ บดย่อยหลอดไฟ</t>
  </si>
  <si>
    <t>39/15</t>
  </si>
  <si>
    <t>เสริมสุวรรณ</t>
  </si>
  <si>
    <t>มาบตาพุด</t>
  </si>
  <si>
    <t>เมืองระยอง</t>
  </si>
  <si>
    <t>21150</t>
  </si>
  <si>
    <t>3-106-34/68สป</t>
  </si>
  <si>
    <t>10110114825685</t>
  </si>
  <si>
    <t>บริษัท ซุปเปอร์ยาน จำกัด</t>
  </si>
  <si>
    <t>ถอดแยก และบดย่อยชิ้นส่วนอุปกรณ์ไฟฟ้าและอิเล็กทรอนิกส์ ปอกและบดย่อยเศษสายไฟที่ไม่เป็นของเสียอันตราย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</si>
  <si>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บางพลีใหญ่</t>
  </si>
  <si>
    <t>บางพลี</t>
  </si>
  <si>
    <t>10540</t>
  </si>
  <si>
    <t>3-106-32/68ฉช</t>
  </si>
  <si>
    <t>10240109925685</t>
  </si>
  <si>
    <t>บริษัท เอจี สยาม เมทัล กรุ๊ป จำกัด</t>
  </si>
  <si>
    <t>นำเศษโลหะรวมและสายไฟทุกชนิดมาผ่านกรรมวิธีคัดแยกเพื่อนำโลหะชนิดต่าง ๆ และพลาสติกกลับมาใช้ประโยชน์ใหม่</t>
  </si>
  <si>
    <t>88/88</t>
  </si>
  <si>
    <t>เกาะขนุน</t>
  </si>
  <si>
    <t>พนมสารคาม</t>
  </si>
  <si>
    <t>24120</t>
  </si>
  <si>
    <t>3-106-30/68สบ</t>
  </si>
  <si>
    <t>10190109025681</t>
  </si>
  <si>
    <t>บริษัท ไทย กรีน เอนไวรอนเมนท์ อินเตอร์เนชั่นนอล กรุ๊ป จำกัด</t>
  </si>
  <si>
    <t>บดย่อยขี้เถ้าที่มีโลหะปะปนจากโรงไฟฟ้าพลังงานความร้อน เพื่อนำวัสดุที่ไม่ใช้แล้วและที่ไม่เป็นของเสียอันตรายมาผลิตเป็นวัตถุดิบหรือผลิตภัณฑ์ใหม่ โดยผ่านกรรมวิธีการผลิตทางอุตสาหกรรม เช่น เหล็ก อะลูมิเนียม ทรายหยาบ และทรายละเอียด</t>
  </si>
  <si>
    <t xml:space="preserve">โฉนดที่ดินเลขที่ 5689,4502 </t>
  </si>
  <si>
    <t>ทับกวาง</t>
  </si>
  <si>
    <t>แก่งคอย</t>
  </si>
  <si>
    <t>18260</t>
  </si>
  <si>
    <t>จ3-64(13)-27/68ชบ</t>
  </si>
  <si>
    <t>20200114125687</t>
  </si>
  <si>
    <t>บริษัท อัครโอฬาร (1996) จำกัด</t>
  </si>
  <si>
    <t>กลึง เจาะ กัด ไส เชื่อมโลหะทั่วไป</t>
  </si>
  <si>
    <t>โฉนดที่ดินเลขที่ 103860</t>
  </si>
  <si>
    <t>หนองรี</t>
  </si>
  <si>
    <t>เมืองชลบุรี</t>
  </si>
  <si>
    <t>20000</t>
  </si>
  <si>
    <t>038-476004</t>
  </si>
  <si>
    <t>จ3-64(13)-26/68ชบ</t>
  </si>
  <si>
    <t>20200111325686</t>
  </si>
  <si>
    <t>บริษัท หลงเฉิง อินเทลลิเจนท์ (ประเทศไทย) จำกัด</t>
  </si>
  <si>
    <t>กลึง เจาะ กัด ไส เจียน และเชื่อมโลหะทั่วไป</t>
  </si>
  <si>
    <t>19/28</t>
  </si>
  <si>
    <t>จ3-65-2/68ปจ</t>
  </si>
  <si>
    <t>20250120825689</t>
  </si>
  <si>
    <t>บริษัท ออยล์แมน แมชชีนเนอรี่ (ไทยแลนด์) จำกัด</t>
  </si>
  <si>
    <t>ทำผลิตภัณฑ์โลหะซึ่งเป็นส่วนประกอบของเครื่องจักรสำหรับขุดเจาะน้ำมัน เช่น คาร์ไบด์บูชชิ่ง คาร์ไบด์วาล์วบอล และลูกสูบ เป็นต้น และทำผลิตภัณฑ์โลหะจากเหล็กรูปพรรณโดยการกลึง ไส เจียร แต่ง เพื่อเป็นชิ้นส่วนเครื่องจักรกล</t>
  </si>
  <si>
    <t>28110</t>
  </si>
  <si>
    <t>88</t>
  </si>
  <si>
    <t>หนองกี่</t>
  </si>
  <si>
    <t>กบินทร์บุรี</t>
  </si>
  <si>
    <t>25110</t>
  </si>
  <si>
    <t>จ3-53(5)-36/68อด</t>
  </si>
  <si>
    <t>20410120725681</t>
  </si>
  <si>
    <t>บริษัท อุดร เบฟเวอเรจ จำกัด</t>
  </si>
  <si>
    <t>ผลิตขวดน้ำพลาสติกและน้ำดื่มบรรจุขวด</t>
  </si>
  <si>
    <t>โฉนดที่ดินเลขที่ 130399,126421</t>
  </si>
  <si>
    <t>หนองไผ่</t>
  </si>
  <si>
    <t>41330</t>
  </si>
  <si>
    <t>3-54-4/68สค</t>
  </si>
  <si>
    <t>10740117025683</t>
  </si>
  <si>
    <t>บริษัท เจบี ออลล์ จำกัด</t>
  </si>
  <si>
    <t>ผลิตและจำหน่ายกระเบื้องโมเสคแก้ว</t>
  </si>
  <si>
    <t>23101</t>
  </si>
  <si>
    <t>ึ78/2</t>
  </si>
  <si>
    <t>จ3-56-10/68นศ</t>
  </si>
  <si>
    <t>20800118925683</t>
  </si>
  <si>
    <t>นายประโชค โต๊ะขวัญแก้ว</t>
  </si>
  <si>
    <t>ผลิตอิฐดินเผา</t>
  </si>
  <si>
    <t>23921</t>
  </si>
  <si>
    <t>น.ส.3ก. เลขที่ 3848 เลขที่ดิน 463</t>
  </si>
  <si>
    <t>ท่าประจะ</t>
  </si>
  <si>
    <t>ชะอวด</t>
  </si>
  <si>
    <t>80180</t>
  </si>
  <si>
    <t>091-046-2821</t>
  </si>
  <si>
    <t>จ3-56-9/68นศ</t>
  </si>
  <si>
    <t>20800118825685</t>
  </si>
  <si>
    <t>นายเกรียงไกร เบญจกุล</t>
  </si>
  <si>
    <t>โฉนดที่ดินเลขที่ 6986 เลขที่ดิน 23</t>
  </si>
  <si>
    <t>086-947-3471</t>
  </si>
  <si>
    <t>จ3-56-7/68ชบ</t>
  </si>
  <si>
    <t>20200111725687</t>
  </si>
  <si>
    <t>บริษัท ตรา ช้าง นิว แมททีเรียล เทคโนโลยี จำกัด</t>
  </si>
  <si>
    <t>25/12-13</t>
  </si>
  <si>
    <t>จ2-15(1)-8/68ปข</t>
  </si>
  <si>
    <t>20770114225687</t>
  </si>
  <si>
    <t>บริษัท รอยัล ไทย เพ็ท จำกัด</t>
  </si>
  <si>
    <t>ผลิตอาหารสัตว์เลี้ยง</t>
  </si>
  <si>
    <t>324</t>
  </si>
  <si>
    <t>หินเหล็กไฟ</t>
  </si>
  <si>
    <t>หัวหิน</t>
  </si>
  <si>
    <t>77110</t>
  </si>
  <si>
    <t>032900303</t>
  </si>
  <si>
    <t>จ3-3(4)-18/68สฎ</t>
  </si>
  <si>
    <t>20840111225681</t>
  </si>
  <si>
    <t>นายสังคม  เวชศาสตร์</t>
  </si>
  <si>
    <t>ดูดทราย ขุดตักคัดแยกทรายและล้างทราย</t>
  </si>
  <si>
    <t>02/07/2568</t>
  </si>
  <si>
    <t>คลองสระ</t>
  </si>
  <si>
    <t>กาญจนดิษฐ์</t>
  </si>
  <si>
    <t>84160</t>
  </si>
  <si>
    <t>081-5369280</t>
  </si>
  <si>
    <t>3-4(1)-3/68อด</t>
  </si>
  <si>
    <t>10410111925680</t>
  </si>
  <si>
    <t>บริษัท มิตรไทยพัฒนา 2022 จำกัด</t>
  </si>
  <si>
    <t>ฆ่าและชำแหละสุกร</t>
  </si>
  <si>
    <t>10111</t>
  </si>
  <si>
    <t>โฉนดที่ดินเลขที่ 1460,4166,4167,4168,4169,4170,4171,4172,4173,4174,4192,4411,4412,4413,4414,4415,4416,4948</t>
  </si>
  <si>
    <t>บ้านโนนแสวง</t>
  </si>
  <si>
    <t>ห้วยสามพาด</t>
  </si>
  <si>
    <t>ประจักษ์ศิลปาคม</t>
  </si>
  <si>
    <t>080-6726222</t>
  </si>
  <si>
    <t>จ3-52(3)-4/68อบ</t>
  </si>
  <si>
    <t>20340116125689</t>
  </si>
  <si>
    <t>นายบุญกอง สามิลา</t>
  </si>
  <si>
    <t>ผลิตยางแผ่นรมควัน</t>
  </si>
  <si>
    <t>290/1</t>
  </si>
  <si>
    <t>แก้ง</t>
  </si>
  <si>
    <t>เดชอุดม</t>
  </si>
  <si>
    <t>34160</t>
  </si>
  <si>
    <t>0852079624</t>
  </si>
  <si>
    <t>จ3-37-16/68ชบ</t>
  </si>
  <si>
    <t>20200114325683</t>
  </si>
  <si>
    <t>บริษัท ไค่รุ้ยเจ๋อ สมาร์ท โฮม จำกัด</t>
  </si>
  <si>
    <t>ทำชุดเฟอร์นิเจอร์จากไม้ (ชุดโซฟา)</t>
  </si>
  <si>
    <t>31001</t>
  </si>
  <si>
    <t>5/8</t>
  </si>
  <si>
    <t>วัดสุวรรณ</t>
  </si>
  <si>
    <t>096-2290601</t>
  </si>
  <si>
    <t>จ3-39-33/68สค</t>
  </si>
  <si>
    <t>20740122425686</t>
  </si>
  <si>
    <t>บริษัท ซุปเปอร์กล่องกระดาษ จำกัด</t>
  </si>
  <si>
    <t>ผลิตและจำหน่ายกล่องกระดาษลูกฟูก</t>
  </si>
  <si>
    <t>1/11</t>
  </si>
  <si>
    <t>พระราม 2</t>
  </si>
  <si>
    <t>บางโทรัด</t>
  </si>
  <si>
    <t>081-93473423</t>
  </si>
  <si>
    <t>จ3-39-29/68นฐ</t>
  </si>
  <si>
    <t>20730113525685</t>
  </si>
  <si>
    <t>ห้างหุ้นส่วนจำกัด สำนักพิมพ์ฟิสิกส์เซ็นเตอร์</t>
  </si>
  <si>
    <t>ทำบรรจุภัณฑ์กระดาษ</t>
  </si>
  <si>
    <t>52/1</t>
  </si>
  <si>
    <t>ศาลายา-บางภาษี</t>
  </si>
  <si>
    <t>คลองโยง</t>
  </si>
  <si>
    <t>พุทธมณฑล</t>
  </si>
  <si>
    <t>73170</t>
  </si>
  <si>
    <t>จ3-39-28/68นฐ</t>
  </si>
  <si>
    <t>20730113125684</t>
  </si>
  <si>
    <t>ทำบรรจุภัณฑ์กระดาษ พลาสติก และงานพิมพ์บรรจุภัณฑ์</t>
  </si>
  <si>
    <t>52</t>
  </si>
  <si>
    <t>จ3-39-27/68นฐ</t>
  </si>
  <si>
    <t>20730112425689</t>
  </si>
  <si>
    <t>บริษัท ไทพ์แม็กซ์ กราฟฟิค จำกัด</t>
  </si>
  <si>
    <t>ผลิตกล่องบรรจุภัณฑ์ และฉลากสินค้า</t>
  </si>
  <si>
    <t>99/78</t>
  </si>
  <si>
    <t>3-63(2)-21/68สข</t>
  </si>
  <si>
    <t>10900125125681</t>
  </si>
  <si>
    <t>บริษัท เอส-2000 สตีลแฟบริเคท จำกัด</t>
  </si>
  <si>
    <t>ผลิตภาชนะบรรจุ ชิ้นส่วนประกอบสำหรับอาคารสำเร็จรูปและวัสดุมุงหลังคาจากโลหะ</t>
  </si>
  <si>
    <t>227</t>
  </si>
  <si>
    <t>กาญจนวนิช</t>
  </si>
  <si>
    <t>บ้านพรุ</t>
  </si>
  <si>
    <t>90250</t>
  </si>
  <si>
    <t>095-0372074</t>
  </si>
  <si>
    <t>จ3-63(2)-20/68ชบ</t>
  </si>
  <si>
    <t>20200122125687</t>
  </si>
  <si>
    <t>บริษัท สยามโกลบอลเอ็นจิเนียริ่ง จำกัด</t>
  </si>
  <si>
    <t>ผลิตโครงสร้างเหล็ก</t>
  </si>
  <si>
    <t>160</t>
  </si>
  <si>
    <t>3-63(2)-19/68ปจ</t>
  </si>
  <si>
    <t>10250121625684</t>
  </si>
  <si>
    <t>บริษัท จงเหอ เจเนอรัล แมชชีนเนอรี่ แมนูแฟคเจอริ่ง (ประเทศไทย) จำกัด</t>
  </si>
  <si>
    <t>ผลิตอุปกรณ์ท่อน้ำประปา อุปกรณ์ท่อระบายน้ำ อุปกรณ์ปั๊มน้ำ ชิ้นส่วนสำหรับรถยนต์จากโลหะ</t>
  </si>
  <si>
    <t>158</t>
  </si>
  <si>
    <t>063-1918066</t>
  </si>
  <si>
    <t>จ3-63(2)-17/68นฐ</t>
  </si>
  <si>
    <t>20730112825680</t>
  </si>
  <si>
    <t>บริษัท เอสแอลพี ดีเวลล็อปเม้นท์ 2016 จำกัด</t>
  </si>
  <si>
    <t>ผลิตชิ้นส่วนโครงสร้างอาคารจากเหล็กรูปพรรณ</t>
  </si>
  <si>
    <t>169</t>
  </si>
  <si>
    <t>จ3-91(1)-12/68สฎ</t>
  </si>
  <si>
    <t>20840124325684</t>
  </si>
  <si>
    <t>บริษัท เบทาโกรเกษตรอุตสาหกรรม จำกัด</t>
  </si>
  <si>
    <t>คัดขนาดไข่ไก่และแบ่งบรรจุ</t>
  </si>
  <si>
    <t>52293</t>
  </si>
  <si>
    <t>โฉนดที่ดินเลขที่ 133780 เลขที่ดิน 335</t>
  </si>
  <si>
    <t>ขุนทะเล</t>
  </si>
  <si>
    <t>เมืองสุราษฎร์ธานี</t>
  </si>
  <si>
    <t>84000</t>
  </si>
  <si>
    <t>02-8338000</t>
  </si>
  <si>
    <t>ข3-42(1)-10/68อย</t>
  </si>
  <si>
    <t>91600123225689</t>
  </si>
  <si>
    <t>บริษัท เจ็ทเคม ซีดับบลิวที จำกัด</t>
  </si>
  <si>
    <t>ผลิตผลิตภัณฑ์เคมีสำหรับอุสาหกรรมอิเล็กทรอนิกส์</t>
  </si>
  <si>
    <t>20113</t>
  </si>
  <si>
    <t>40/36</t>
  </si>
  <si>
    <t>080-9356336</t>
  </si>
  <si>
    <t>จ3-8(1)-14/68ปท</t>
  </si>
  <si>
    <t>20130125025685</t>
  </si>
  <si>
    <t>บริษัท ฟอลคอน อินดัสทรี่ จำกัด</t>
  </si>
  <si>
    <t>ผลิตและจำหน่ายเครื่องสำอาง อาหารเสริม และผลิตภัณฑ์ซักล้างสำหรับใช้ในครัวเรือน</t>
  </si>
  <si>
    <t>8/56</t>
  </si>
  <si>
    <t>จ3-8(1)-10/68นบ</t>
  </si>
  <si>
    <t>20120108625684</t>
  </si>
  <si>
    <t>บริษัท ไทย ควอลิตี้ ฟู๊ด จำกัด</t>
  </si>
  <si>
    <t>ห้องเย็น, แบ่งบรรจุ ผัก ผลไม้ เช่น มะขาม ผลิตภัณฑ์จากผัก ผลไม้</t>
  </si>
  <si>
    <t>โฉนดที่ดินเลขที่ 42365</t>
  </si>
  <si>
    <t>ขุนศรี</t>
  </si>
  <si>
    <t>ไทรน้อย</t>
  </si>
  <si>
    <t>11150</t>
  </si>
  <si>
    <t>087-0266307</t>
  </si>
  <si>
    <t>จ3-20(4)-1/68นบ</t>
  </si>
  <si>
    <t>20120108125685</t>
  </si>
  <si>
    <t>บริษัท แม่เกาลูน จำกัด</t>
  </si>
  <si>
    <t>ผลิตน้ำแร่</t>
  </si>
  <si>
    <t>ละหาร</t>
  </si>
  <si>
    <t>บางบัวทอง</t>
  </si>
  <si>
    <t>11110</t>
  </si>
  <si>
    <t>อ2-92-31/68ปท</t>
  </si>
  <si>
    <t>60130124825680</t>
  </si>
  <si>
    <t>พัชรา ปิ่นเพชร</t>
  </si>
  <si>
    <t>ห้องเย็น (เก็บรักษาพืชผลทางการเกษตร)</t>
  </si>
  <si>
    <t>52101</t>
  </si>
  <si>
    <t>29/07/2568</t>
  </si>
  <si>
    <t>จ3-92-29/68ปท</t>
  </si>
  <si>
    <t>20130121325683</t>
  </si>
  <si>
    <t>บริษัท ไทย หลงหม่า โคลด์เชน จำกัด</t>
  </si>
  <si>
    <t>ห้องเย็นเก็บรักษาพืชผลทางการเกษตร</t>
  </si>
  <si>
    <t>77/78</t>
  </si>
  <si>
    <t>จ3-92-28/68ปท</t>
  </si>
  <si>
    <t>20130121225685</t>
  </si>
  <si>
    <t>บริษัท ไทย หลี่หมิง อุตสาหกรรม จำกัด</t>
  </si>
  <si>
    <t>999</t>
  </si>
  <si>
    <t>คลองสอง</t>
  </si>
  <si>
    <t>จ3-9(4)-3/68สค</t>
  </si>
  <si>
    <t>20740118325684</t>
  </si>
  <si>
    <t>บริษัท เอ็นแน็กซัส (ประเทศไทย) จำกัด</t>
  </si>
  <si>
    <t>ผลิตน้ำตาลมะพร้าว ขนมข้าวพองธัญพืชอบกรอบ เครื่องดื่มสำเร็จรูปในภาชนะบรรจุปิดสนิท</t>
  </si>
  <si>
    <t>10615</t>
  </si>
  <si>
    <t>99/34</t>
  </si>
  <si>
    <t>3-88(1)-49/68พช</t>
  </si>
  <si>
    <t>40670113425682</t>
  </si>
  <si>
    <t>บริษัท เอ็นเนอร์ยี เฟิร์ส จำกัด</t>
  </si>
  <si>
    <t>ขนาดกำลังเครื่องจักรรวม 153,218.945 แรงม้า ขนาดกำลังการผลิตไฟฟ้าสูงสุด 63.406 MWp (ตามขนาดกำลังผลิตรวมของแผงเซลล์แสงอาทิตย์)</t>
  </si>
  <si>
    <t xml:space="preserve">โฉนดที่ดินเลขที่ 48714, 48423, 48424, 48428, 48715, 48713, 64536, 31677, 66802, 66803, 66804, 66805, 66806, 66807, 48711, 48599, 31678, 31679, 31607, 36521, 102771, 104587, 104585, 48703 และ48712 </t>
  </si>
  <si>
    <t>ช้างตะลูด</t>
  </si>
  <si>
    <t>หล่มสัก</t>
  </si>
  <si>
    <t>67110</t>
  </si>
  <si>
    <t>020804499</t>
  </si>
  <si>
    <t>3-88(1)-48/68พช</t>
  </si>
  <si>
    <t>40670113325684</t>
  </si>
  <si>
    <t>ขนาดกำลังเครื่องจักรรวม 9,518.670 แรงม้า ขนาดกำลังการผลิตไฟฟ้าสูงสุด 3.900 MWp (ตามขนาดกำลังผลิตรวมของแผงเซลล์แสงอาทิตย์)</t>
  </si>
  <si>
    <t>โฉนดที่ดินเลขที่ 36526, 86338, 86337, 102769</t>
  </si>
  <si>
    <t>3-88(1)-47/68พช</t>
  </si>
  <si>
    <t>40670113225686</t>
  </si>
  <si>
    <t>ขนาดกำลังเครื่องจักรรวม 1,990.886 แรงม้า ขนาดกำลังการผลิตไฟฟ้าสูงสุด 0.845 MWp (ตามขนาดกำลังผลิตรวมของแผงเซลล์แสงอาทิตย์)</t>
  </si>
  <si>
    <t xml:space="preserve">โฉนดที่ดินเลขที่ 36525, 36523 และ 102794 </t>
  </si>
  <si>
    <t>3-88(1)-46/68พช</t>
  </si>
  <si>
    <t>40670113025680</t>
  </si>
  <si>
    <t>ขนาดกำลังเครื่องจักรรวม 16,443.195 แรงม้า ขนาดกำลังการผลิตไฟฟ้าสูงสุด 6.825 MWp (ตามขนาดกำลังผลิตรวมของแผงเซลล์แสงอาทิตย์)</t>
  </si>
  <si>
    <t>โฉนดที่ดินเลขที่ 85072, 85073, 85074, 85075, 85076, 36533, 69124 และ 99660</t>
  </si>
  <si>
    <t>020800499</t>
  </si>
  <si>
    <t>3-88(1)-45/68พช</t>
  </si>
  <si>
    <t>40670112925682</t>
  </si>
  <si>
    <t>ขนาดกำลังเครื่องจักรรวม 65,722.399 แรงม้า ขนาดกำลังการผลิตไฟฟ้าสูงสุด 26.942 MWp (ตามขนาดกำลังผลิตรวมของแผงเซลล์แสงอาทิตย์)</t>
  </si>
  <si>
    <t>โฉนดที่ดินเลขที่ 51056, 51057, 51956, 98664, 98412, 82545, 51062, 104584, 104589, 48623, 51060 และ น.ส.3ก.เลขที่ 1950</t>
  </si>
  <si>
    <t>4และ9</t>
  </si>
  <si>
    <t>3-88(1)-44/68พช</t>
  </si>
  <si>
    <t>40670112725686</t>
  </si>
  <si>
    <t>ขนาดกำลังเครื่องจักรรวม 42,840.820 แรงม้า ขนาดกำลังการผลิตไฟฟ้าสูงสุด 17.875 MWp</t>
  </si>
  <si>
    <t xml:space="preserve">โฉนดที่ดินเลขที่ 49127, 88074, 51952, 48610, 48611, 48612, 48613, 89893, 89892, 48609, 66400, 66399, 81352 และ 83153 </t>
  </si>
  <si>
    <t>3-88(1)-43/68พช</t>
  </si>
  <si>
    <t>40670112625688</t>
  </si>
  <si>
    <t>โครงการโรงไฟฟ้าจากพลังงานแสงอาทิตย์แบบติดตั้งบนพื้นดินร่วมกับระบบกักเก็บพลังงาน กำลังการผลิตติดตั้ง 26.748 เมกะวัตต์ (MW)</t>
  </si>
  <si>
    <t xml:space="preserve">โฉนดที่ดินเลขที่ 63512, 49131, 49074, 48657, 48656, 48629, 82545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</si>
</sst>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63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right"/>
    </xf>
    <xf numFmtId="164" fontId="5" fillId="0" borderId="41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64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64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40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/>
    <xf numFmtId="166" fontId="6" fillId="0" borderId="141" xfId="12" applyNumberFormat="1" applyFont="1" applyFill="1" applyBorder="1" applyAlignment="1" applyProtection="1">
      <alignment horizontal="right"/>
    </xf>
    <xf numFmtId="166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164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64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64" fontId="6" fillId="0" borderId="147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0" fontId="6" fillId="0" borderId="125" xfId="0" quotePrefix="1" applyFont="1" applyBorder="1" applyAlignment="1">
      <alignment horizontal="center"/>
    </xf>
    <xf numFmtId="164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64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64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64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64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64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64" fontId="6" fillId="0" borderId="126" xfId="1" applyNumberFormat="1" applyFont="1" applyBorder="1"/>
    <xf numFmtId="164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34" xfId="1" applyFont="1" applyBorder="1"/>
    <xf numFmtId="164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50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/>
    <xf numFmtId="166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64" fontId="6" fillId="0" borderId="31" xfId="1" applyNumberFormat="1" applyFont="1" applyBorder="1"/>
    <xf numFmtId="165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164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64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64" fontId="13" fillId="0" borderId="147" xfId="1" applyNumberFormat="1" applyFont="1" applyFill="1" applyBorder="1"/>
    <xf numFmtId="43" fontId="13" fillId="0" borderId="147" xfId="1" applyFont="1" applyFill="1" applyBorder="1"/>
    <xf numFmtId="164" fontId="13" fillId="0" borderId="149" xfId="1" applyNumberFormat="1" applyFont="1" applyFill="1" applyBorder="1"/>
    <xf numFmtId="43" fontId="13" fillId="0" borderId="149" xfId="1" applyFont="1" applyFill="1" applyBorder="1"/>
    <xf numFmtId="43" fontId="6" fillId="0" borderId="155" xfId="1" applyFont="1" applyFill="1" applyBorder="1" applyAlignment="1">
      <alignment horizontal="right"/>
    </xf>
    <xf numFmtId="164" fontId="6" fillId="0" borderId="155" xfId="1" applyNumberFormat="1" applyFont="1" applyFill="1" applyBorder="1"/>
    <xf numFmtId="43" fontId="6" fillId="0" borderId="155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/>
    <xf numFmtId="166" fontId="6" fillId="0" borderId="157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64" fontId="6" fillId="0" borderId="151" xfId="1" applyNumberFormat="1" applyFont="1" applyBorder="1"/>
    <xf numFmtId="0" fontId="13" fillId="0" borderId="152" xfId="0" applyFont="1" applyBorder="1"/>
    <xf numFmtId="164" fontId="13" fillId="0" borderId="152" xfId="1" applyNumberFormat="1" applyFont="1" applyBorder="1"/>
    <xf numFmtId="43" fontId="13" fillId="0" borderId="152" xfId="1" applyFont="1" applyBorder="1"/>
    <xf numFmtId="164" fontId="6" fillId="0" borderId="152" xfId="1" applyNumberFormat="1" applyFont="1" applyFill="1" applyBorder="1"/>
    <xf numFmtId="43" fontId="6" fillId="0" borderId="152" xfId="1" applyFont="1" applyFill="1" applyBorder="1"/>
    <xf numFmtId="164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64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66" fontId="26" fillId="0" borderId="152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9" xfId="11" applyNumberFormat="1" applyFont="1" applyBorder="1" applyAlignment="1">
      <alignment horizontal="center"/>
    </xf>
    <xf numFmtId="164" fontId="22" fillId="0" borderId="152" xfId="1" applyNumberFormat="1" applyFont="1" applyBorder="1"/>
    <xf numFmtId="164" fontId="5" fillId="2" borderId="144" xfId="1" applyNumberFormat="1" applyFont="1" applyFill="1" applyBorder="1" applyAlignment="1">
      <alignment horizontal="right"/>
    </xf>
    <xf numFmtId="166" fontId="7" fillId="2" borderId="144" xfId="21" applyNumberFormat="1" applyFont="1" applyFill="1" applyBorder="1" applyAlignment="1">
      <alignment horizontal="right"/>
    </xf>
    <xf numFmtId="166" fontId="5" fillId="2" borderId="144" xfId="21" applyNumberFormat="1" applyFont="1" applyFill="1" applyBorder="1" applyAlignment="1">
      <alignment horizontal="right"/>
    </xf>
    <xf numFmtId="49" fontId="27" fillId="0" borderId="160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5" xfId="19" applyFont="1" applyBorder="1" applyAlignment="1">
      <alignment horizontal="left"/>
    </xf>
    <xf numFmtId="166" fontId="14" fillId="0" borderId="155" xfId="12" applyNumberFormat="1" applyFont="1" applyFill="1" applyBorder="1" applyAlignment="1" applyProtection="1"/>
    <xf numFmtId="166" fontId="6" fillId="0" borderId="155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4" xfId="22" applyNumberFormat="1" applyFont="1" applyFill="1" applyBorder="1" applyAlignment="1" applyProtection="1"/>
    <xf numFmtId="0" fontId="5" fillId="2" borderId="161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64" fontId="14" fillId="0" borderId="155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5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4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2" fillId="0" borderId="167" xfId="1" applyNumberFormat="1" applyFont="1" applyBorder="1"/>
    <xf numFmtId="164" fontId="27" fillId="2" borderId="168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66" fontId="14" fillId="0" borderId="166" xfId="22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/>
    <xf numFmtId="166" fontId="26" fillId="0" borderId="166" xfId="18" applyNumberFormat="1" applyFont="1" applyFill="1" applyBorder="1" applyAlignment="1" applyProtection="1">
      <alignment horizontal="right"/>
    </xf>
    <xf numFmtId="164" fontId="26" fillId="0" borderId="166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6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9" xfId="11" applyNumberFormat="1" applyFont="1" applyBorder="1" applyAlignment="1">
      <alignment horizontal="center"/>
    </xf>
    <xf numFmtId="164" fontId="13" fillId="0" borderId="152" xfId="1" applyNumberFormat="1" applyFont="1" applyBorder="1" applyAlignment="1">
      <alignment horizontal="left" vertical="top"/>
    </xf>
    <xf numFmtId="164" fontId="6" fillId="0" borderId="152" xfId="1" applyNumberFormat="1" applyFont="1" applyFill="1" applyBorder="1" applyAlignment="1">
      <alignment horizontal="left" vertical="top"/>
    </xf>
    <xf numFmtId="43" fontId="6" fillId="0" borderId="152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3" fontId="13" fillId="0" borderId="152" xfId="1" applyFont="1" applyBorder="1" applyAlignment="1">
      <alignment horizontal="left" vertical="top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64" fontId="13" fillId="0" borderId="166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43" fontId="13" fillId="0" borderId="166" xfId="1" applyFont="1" applyBorder="1" applyAlignment="1">
      <alignment horizontal="left" vertical="top"/>
    </xf>
    <xf numFmtId="164" fontId="6" fillId="0" borderId="166" xfId="1" applyNumberFormat="1" applyFont="1" applyBorder="1" applyAlignment="1">
      <alignment horizontal="left" vertical="top"/>
    </xf>
    <xf numFmtId="164" fontId="6" fillId="0" borderId="152" xfId="1" applyNumberFormat="1" applyFont="1" applyBorder="1" applyAlignment="1">
      <alignment horizontal="left" vertical="top"/>
    </xf>
    <xf numFmtId="0" fontId="6" fillId="0" borderId="152" xfId="0" quotePrefix="1" applyFont="1" applyBorder="1" applyAlignment="1">
      <alignment horizontal="left" vertical="top" wrapText="1"/>
    </xf>
    <xf numFmtId="164" fontId="13" fillId="0" borderId="166" xfId="1" applyNumberFormat="1" applyFont="1" applyBorder="1" applyAlignment="1">
      <alignment horizontal="left" vertical="top" wrapText="1"/>
    </xf>
    <xf numFmtId="164" fontId="13" fillId="0" borderId="152" xfId="1" applyNumberFormat="1" applyFont="1" applyBorder="1" applyAlignment="1">
      <alignment horizontal="left" vertical="top" wrapText="1"/>
    </xf>
    <xf numFmtId="164" fontId="6" fillId="0" borderId="152" xfId="1" applyNumberFormat="1" applyFont="1" applyFill="1" applyBorder="1" applyAlignment="1">
      <alignment horizontal="left" vertical="top" wrapText="1"/>
    </xf>
    <xf numFmtId="164" fontId="13" fillId="0" borderId="170" xfId="1" applyNumberFormat="1" applyFont="1" applyBorder="1" applyAlignment="1">
      <alignment horizontal="left" vertical="top"/>
    </xf>
    <xf numFmtId="164" fontId="6" fillId="0" borderId="170" xfId="1" applyNumberFormat="1" applyFont="1" applyBorder="1" applyAlignment="1">
      <alignment horizontal="left" vertical="top"/>
    </xf>
    <xf numFmtId="43" fontId="13" fillId="0" borderId="170" xfId="1" applyFont="1" applyBorder="1" applyAlignment="1">
      <alignment horizontal="left" vertical="top"/>
    </xf>
    <xf numFmtId="164" fontId="6" fillId="0" borderId="170" xfId="1" applyNumberFormat="1" applyFont="1" applyFill="1" applyBorder="1" applyAlignment="1">
      <alignment horizontal="left" vertical="top" wrapText="1"/>
    </xf>
    <xf numFmtId="164" fontId="6" fillId="0" borderId="170" xfId="1" applyNumberFormat="1" applyFont="1" applyFill="1" applyBorder="1" applyAlignment="1">
      <alignment horizontal="left" vertical="top"/>
    </xf>
    <xf numFmtId="43" fontId="6" fillId="0" borderId="170" xfId="1" applyFont="1" applyFill="1" applyBorder="1" applyAlignment="1">
      <alignment horizontal="left" vertical="top"/>
    </xf>
    <xf numFmtId="1" fontId="27" fillId="0" borderId="174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5" xfId="4" applyFont="1" applyFill="1" applyBorder="1"/>
    <xf numFmtId="165" fontId="56" fillId="0" borderId="146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5" xfId="4" applyFont="1" applyFill="1" applyBorder="1"/>
    <xf numFmtId="165" fontId="57" fillId="0" borderId="145" xfId="4" applyFont="1" applyFill="1" applyBorder="1"/>
    <xf numFmtId="165" fontId="57" fillId="0" borderId="146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5" xfId="4" applyFont="1" applyFill="1" applyBorder="1"/>
    <xf numFmtId="165" fontId="59" fillId="0" borderId="146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164" fontId="13" fillId="0" borderId="170" xfId="1" applyNumberFormat="1" applyFont="1" applyBorder="1" applyAlignment="1">
      <alignment horizontal="left" vertical="top" wrapText="1"/>
    </xf>
    <xf numFmtId="49" fontId="5" fillId="0" borderId="26" xfId="2" applyNumberFormat="1" applyFont="1" applyBorder="1"/>
    <xf numFmtId="0" fontId="6" fillId="0" borderId="166" xfId="0" quotePrefix="1" applyFont="1" applyBorder="1"/>
    <xf numFmtId="0" fontId="13" fillId="0" borderId="166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64" fontId="26" fillId="0" borderId="148" xfId="27" applyNumberFormat="1" applyFont="1" applyBorder="1"/>
    <xf numFmtId="0" fontId="13" fillId="0" borderId="166" xfId="0" quotePrefix="1" applyFont="1" applyBorder="1" applyAlignment="1">
      <alignment horizontal="left" vertical="top"/>
    </xf>
    <xf numFmtId="0" fontId="13" fillId="0" borderId="166" xfId="0" quotePrefix="1" applyFont="1" applyBorder="1" applyAlignment="1">
      <alignment horizontal="left" vertical="top" wrapText="1"/>
    </xf>
    <xf numFmtId="0" fontId="13" fillId="0" borderId="152" xfId="0" quotePrefix="1" applyFont="1" applyBorder="1" applyAlignment="1">
      <alignment horizontal="left" vertical="top"/>
    </xf>
    <xf numFmtId="0" fontId="13" fillId="0" borderId="152" xfId="0" quotePrefix="1" applyFont="1" applyBorder="1" applyAlignment="1">
      <alignment horizontal="left" vertical="top" wrapText="1"/>
    </xf>
    <xf numFmtId="0" fontId="13" fillId="0" borderId="170" xfId="0" quotePrefix="1" applyFont="1" applyBorder="1" applyAlignment="1">
      <alignment horizontal="left" vertical="top"/>
    </xf>
    <xf numFmtId="0" fontId="13" fillId="0" borderId="170" xfId="0" quotePrefix="1" applyFont="1" applyBorder="1" applyAlignment="1">
      <alignment horizontal="left" vertical="top" wrapText="1"/>
    </xf>
    <xf numFmtId="0" fontId="6" fillId="0" borderId="152" xfId="0" quotePrefix="1" applyFont="1" applyBorder="1" applyAlignment="1">
      <alignment horizontal="left" vertical="top"/>
    </xf>
    <xf numFmtId="0" fontId="6" fillId="0" borderId="170" xfId="0" quotePrefix="1" applyFont="1" applyBorder="1" applyAlignment="1">
      <alignment horizontal="left" vertical="top"/>
    </xf>
    <xf numFmtId="0" fontId="6" fillId="0" borderId="170" xfId="0" quotePrefix="1" applyFont="1" applyBorder="1" applyAlignment="1">
      <alignment horizontal="left" vertical="top" wrapText="1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64" fontId="14" fillId="0" borderId="85" xfId="1" applyNumberFormat="1" applyFont="1" applyFill="1" applyBorder="1" applyAlignment="1">
      <alignment horizontal="center"/>
    </xf>
    <xf numFmtId="164" fontId="13" fillId="0" borderId="170" xfId="1" applyNumberFormat="1" applyFont="1" applyFill="1" applyBorder="1" applyAlignment="1">
      <alignment horizontal="right"/>
    </xf>
    <xf numFmtId="43" fontId="13" fillId="0" borderId="170" xfId="1" applyFont="1" applyFill="1" applyBorder="1" applyAlignment="1">
      <alignment horizontal="right"/>
    </xf>
    <xf numFmtId="166" fontId="6" fillId="0" borderId="153" xfId="5" applyNumberFormat="1" applyFont="1" applyFill="1" applyBorder="1" applyAlignment="1" applyProtection="1">
      <alignment horizontal="right"/>
    </xf>
    <xf numFmtId="166" fontId="26" fillId="0" borderId="31" xfId="18" applyNumberFormat="1" applyFont="1" applyFill="1" applyBorder="1" applyAlignment="1" applyProtection="1">
      <alignment horizontal="right"/>
    </xf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8" xfId="1" applyFont="1" applyFill="1" applyBorder="1" applyAlignment="1" applyProtection="1">
      <alignment horizontal="right"/>
    </xf>
    <xf numFmtId="164" fontId="22" fillId="0" borderId="177" xfId="1" applyNumberFormat="1" applyFont="1" applyBorder="1"/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4" xfId="1" applyNumberFormat="1" applyFont="1" applyFill="1" applyBorder="1" applyAlignment="1" applyProtection="1"/>
    <xf numFmtId="164" fontId="14" fillId="0" borderId="166" xfId="1" applyNumberFormat="1" applyFont="1" applyFill="1" applyBorder="1" applyAlignment="1" applyProtection="1">
      <alignment horizontal="center"/>
    </xf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4" xfId="1" applyNumberFormat="1" applyFont="1" applyFill="1" applyBorder="1" applyAlignment="1" applyProtection="1">
      <alignment horizontal="center"/>
    </xf>
    <xf numFmtId="164" fontId="6" fillId="0" borderId="166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64" fontId="13" fillId="0" borderId="152" xfId="1" applyNumberFormat="1" applyFont="1" applyFill="1" applyBorder="1"/>
    <xf numFmtId="43" fontId="13" fillId="0" borderId="152" xfId="1" applyFont="1" applyFill="1" applyBorder="1"/>
    <xf numFmtId="164" fontId="13" fillId="0" borderId="170" xfId="1" applyNumberFormat="1" applyFont="1" applyFill="1" applyBorder="1"/>
    <xf numFmtId="43" fontId="13" fillId="0" borderId="170" xfId="1" applyFont="1" applyFill="1" applyBorder="1"/>
    <xf numFmtId="0" fontId="13" fillId="0" borderId="170" xfId="0" applyFont="1" applyBorder="1"/>
    <xf numFmtId="164" fontId="13" fillId="0" borderId="170" xfId="1" applyNumberFormat="1" applyFont="1" applyBorder="1"/>
    <xf numFmtId="43" fontId="13" fillId="0" borderId="170" xfId="1" applyFont="1" applyBorder="1"/>
    <xf numFmtId="164" fontId="6" fillId="0" borderId="170" xfId="1" applyNumberFormat="1" applyFont="1" applyFill="1" applyBorder="1"/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43" fontId="24" fillId="0" borderId="49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6" fillId="0" borderId="170" xfId="1" applyFont="1" applyFill="1" applyBorder="1"/>
    <xf numFmtId="164" fontId="6" fillId="0" borderId="170" xfId="1" applyNumberFormat="1" applyFont="1" applyFill="1" applyBorder="1" applyAlignment="1">
      <alignment horizontal="right"/>
    </xf>
    <xf numFmtId="43" fontId="6" fillId="0" borderId="170" xfId="1" applyFont="1" applyFill="1" applyBorder="1" applyAlignment="1">
      <alignment horizontal="right"/>
    </xf>
    <xf numFmtId="164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0" fontId="5" fillId="2" borderId="144" xfId="0" applyFont="1" applyFill="1" applyBorder="1"/>
    <xf numFmtId="43" fontId="5" fillId="2" borderId="144" xfId="1" applyFont="1" applyFill="1" applyBorder="1" applyAlignment="1">
      <alignment horizontal="right"/>
    </xf>
    <xf numFmtId="164" fontId="5" fillId="2" borderId="144" xfId="1" applyNumberFormat="1" applyFont="1" applyFill="1" applyBorder="1"/>
    <xf numFmtId="43" fontId="5" fillId="2" borderId="144" xfId="1" applyFont="1" applyFill="1" applyBorder="1"/>
    <xf numFmtId="0" fontId="5" fillId="2" borderId="144" xfId="0" applyFont="1" applyFill="1" applyBorder="1" applyAlignment="1">
      <alignment horizontal="center"/>
    </xf>
    <xf numFmtId="165" fontId="26" fillId="0" borderId="0" xfId="27" applyFont="1" applyBorder="1"/>
    <xf numFmtId="166" fontId="26" fillId="0" borderId="0" xfId="27" applyNumberFormat="1" applyFont="1" applyBorder="1"/>
    <xf numFmtId="0" fontId="64" fillId="0" borderId="0" xfId="0" applyFont="1" applyAlignment="1">
      <alignment horizontal="center" vertical="top"/>
    </xf>
    <xf numFmtId="165" fontId="26" fillId="0" borderId="125" xfId="27" applyFont="1" applyBorder="1"/>
    <xf numFmtId="165" fontId="26" fillId="0" borderId="126" xfId="27" applyFont="1" applyBorder="1"/>
    <xf numFmtId="14" fontId="26" fillId="0" borderId="126" xfId="0" applyNumberFormat="1" applyFont="1" applyBorder="1" applyAlignment="1">
      <alignment horizontal="left"/>
    </xf>
    <xf numFmtId="165" fontId="26" fillId="0" borderId="148" xfId="27" applyFont="1" applyBorder="1"/>
    <xf numFmtId="166" fontId="26" fillId="0" borderId="148" xfId="27" applyNumberFormat="1" applyFont="1" applyBorder="1"/>
    <xf numFmtId="165" fontId="26" fillId="0" borderId="0" xfId="27" applyFont="1"/>
    <xf numFmtId="166" fontId="26" fillId="0" borderId="0" xfId="27" applyNumberFormat="1" applyFont="1"/>
    <xf numFmtId="49" fontId="6" fillId="0" borderId="152" xfId="0" applyNumberFormat="1" applyFont="1" applyBorder="1"/>
    <xf numFmtId="164" fontId="6" fillId="0" borderId="152" xfId="16" applyNumberFormat="1" applyFont="1" applyFill="1" applyBorder="1" applyAlignment="1">
      <alignment horizontal="right"/>
    </xf>
    <xf numFmtId="0" fontId="5" fillId="0" borderId="152" xfId="2" applyFont="1" applyBorder="1"/>
    <xf numFmtId="0" fontId="6" fillId="0" borderId="152" xfId="2" applyFont="1" applyBorder="1" applyAlignment="1">
      <alignment horizontal="right"/>
    </xf>
    <xf numFmtId="0" fontId="6" fillId="0" borderId="152" xfId="2" applyFont="1" applyBorder="1"/>
    <xf numFmtId="166" fontId="6" fillId="0" borderId="152" xfId="4" applyNumberFormat="1" applyFont="1" applyFill="1" applyBorder="1" applyAlignment="1">
      <alignment horizontal="right"/>
    </xf>
    <xf numFmtId="164" fontId="6" fillId="0" borderId="157" xfId="16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80" xfId="1" applyFont="1" applyFill="1" applyBorder="1" applyAlignment="1">
      <alignment horizontal="right"/>
    </xf>
    <xf numFmtId="49" fontId="5" fillId="0" borderId="152" xfId="0" applyNumberFormat="1" applyFont="1" applyBorder="1"/>
    <xf numFmtId="49" fontId="6" fillId="0" borderId="170" xfId="0" applyNumberFormat="1" applyFont="1" applyBorder="1"/>
    <xf numFmtId="164" fontId="6" fillId="0" borderId="170" xfId="16" applyNumberFormat="1" applyFont="1" applyFill="1" applyBorder="1" applyAlignment="1">
      <alignment horizontal="right"/>
    </xf>
    <xf numFmtId="0" fontId="5" fillId="2" borderId="104" xfId="2" applyFont="1" applyFill="1" applyBorder="1"/>
    <xf numFmtId="164" fontId="5" fillId="2" borderId="30" xfId="1" applyNumberFormat="1" applyFont="1" applyFill="1" applyBorder="1" applyAlignment="1">
      <alignment horizontal="right"/>
    </xf>
    <xf numFmtId="43" fontId="5" fillId="2" borderId="30" xfId="1" applyFont="1" applyFill="1" applyBorder="1" applyAlignment="1">
      <alignment horizontal="right"/>
    </xf>
    <xf numFmtId="164" fontId="5" fillId="2" borderId="124" xfId="1" applyNumberFormat="1" applyFont="1" applyFill="1" applyBorder="1" applyAlignment="1">
      <alignment horizontal="right"/>
    </xf>
    <xf numFmtId="43" fontId="5" fillId="2" borderId="124" xfId="1" applyFont="1" applyFill="1" applyBorder="1" applyAlignment="1">
      <alignment horizontal="right"/>
    </xf>
    <xf numFmtId="0" fontId="6" fillId="0" borderId="134" xfId="0" quotePrefix="1" applyFont="1" applyBorder="1" applyAlignment="1">
      <alignment horizontal="center"/>
    </xf>
    <xf numFmtId="0" fontId="6" fillId="0" borderId="181" xfId="0" quotePrefix="1" applyFont="1" applyBorder="1" applyAlignment="1">
      <alignment horizontal="center"/>
    </xf>
    <xf numFmtId="164" fontId="6" fillId="0" borderId="181" xfId="1" applyNumberFormat="1" applyFont="1" applyBorder="1"/>
    <xf numFmtId="43" fontId="6" fillId="0" borderId="181" xfId="1" applyFont="1" applyBorder="1"/>
    <xf numFmtId="0" fontId="6" fillId="0" borderId="170" xfId="0" quotePrefix="1" applyFont="1" applyBorder="1" applyAlignment="1">
      <alignment horizontal="center"/>
    </xf>
    <xf numFmtId="164" fontId="6" fillId="0" borderId="170" xfId="1" applyNumberFormat="1" applyFont="1" applyBorder="1"/>
    <xf numFmtId="43" fontId="6" fillId="0" borderId="170" xfId="1" applyFont="1" applyBorder="1"/>
    <xf numFmtId="0" fontId="13" fillId="0" borderId="170" xfId="0" applyFont="1" applyBorder="1" applyAlignment="1">
      <alignment horizontal="center"/>
    </xf>
    <xf numFmtId="0" fontId="7" fillId="0" borderId="26" xfId="7" applyFont="1" applyBorder="1"/>
    <xf numFmtId="43" fontId="13" fillId="0" borderId="152" xfId="1" applyFont="1" applyBorder="1" applyAlignment="1">
      <alignment horizontal="center"/>
    </xf>
    <xf numFmtId="43" fontId="5" fillId="2" borderId="144" xfId="1" applyFont="1" applyFill="1" applyBorder="1" applyAlignment="1">
      <alignment horizontal="center"/>
    </xf>
    <xf numFmtId="164" fontId="6" fillId="0" borderId="166" xfId="1" applyNumberFormat="1" applyFont="1" applyFill="1" applyBorder="1" applyAlignment="1">
      <alignment horizontal="right"/>
    </xf>
    <xf numFmtId="43" fontId="6" fillId="0" borderId="166" xfId="1" applyFont="1" applyFill="1" applyBorder="1" applyAlignment="1">
      <alignment horizontal="right"/>
    </xf>
    <xf numFmtId="164" fontId="6" fillId="0" borderId="166" xfId="1" applyNumberFormat="1" applyFont="1" applyFill="1" applyBorder="1"/>
    <xf numFmtId="43" fontId="6" fillId="0" borderId="166" xfId="1" applyFont="1" applyFill="1" applyBorder="1"/>
    <xf numFmtId="164" fontId="13" fillId="0" borderId="166" xfId="1" applyNumberFormat="1" applyFont="1" applyFill="1" applyBorder="1" applyAlignment="1">
      <alignment horizontal="right"/>
    </xf>
    <xf numFmtId="43" fontId="13" fillId="0" borderId="166" xfId="1" applyFont="1" applyFill="1" applyBorder="1" applyAlignment="1">
      <alignment horizontal="right"/>
    </xf>
    <xf numFmtId="164" fontId="13" fillId="0" borderId="166" xfId="1" applyNumberFormat="1" applyFont="1" applyFill="1" applyBorder="1"/>
    <xf numFmtId="43" fontId="13" fillId="0" borderId="166" xfId="1" applyFont="1" applyFill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49" fontId="5" fillId="0" borderId="26" xfId="2" applyNumberFormat="1" applyFont="1" applyBorder="1" applyAlignment="1">
      <alignment horizontal="left" vertical="center"/>
    </xf>
    <xf numFmtId="0" fontId="13" fillId="0" borderId="126" xfId="0" applyFont="1" applyBorder="1" applyAlignment="1">
      <alignment horizontal="center"/>
    </xf>
    <xf numFmtId="164" fontId="13" fillId="0" borderId="126" xfId="1" applyNumberFormat="1" applyFont="1" applyBorder="1"/>
    <xf numFmtId="43" fontId="13" fillId="0" borderId="126" xfId="1" applyFont="1" applyBorder="1"/>
    <xf numFmtId="0" fontId="13" fillId="0" borderId="181" xfId="0" applyFont="1" applyBorder="1" applyAlignment="1">
      <alignment horizontal="center"/>
    </xf>
    <xf numFmtId="164" fontId="13" fillId="0" borderId="181" xfId="1" applyNumberFormat="1" applyFont="1" applyBorder="1"/>
    <xf numFmtId="43" fontId="13" fillId="0" borderId="181" xfId="1" applyFont="1" applyBorder="1"/>
    <xf numFmtId="0" fontId="14" fillId="2" borderId="144" xfId="0" applyFont="1" applyFill="1" applyBorder="1" applyAlignment="1">
      <alignment horizontal="center"/>
    </xf>
    <xf numFmtId="164" fontId="14" fillId="2" borderId="144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center"/>
    </xf>
    <xf numFmtId="0" fontId="5" fillId="2" borderId="158" xfId="0" applyFont="1" applyFill="1" applyBorder="1"/>
    <xf numFmtId="0" fontId="5" fillId="2" borderId="178" xfId="0" applyFont="1" applyFill="1" applyBorder="1" applyAlignment="1">
      <alignment horizontal="left"/>
    </xf>
    <xf numFmtId="0" fontId="5" fillId="2" borderId="179" xfId="0" applyFont="1" applyFill="1" applyBorder="1" applyAlignment="1">
      <alignment wrapText="1"/>
    </xf>
    <xf numFmtId="0" fontId="13" fillId="0" borderId="152" xfId="0" applyFont="1" applyBorder="1" applyAlignment="1">
      <alignment vertical="top"/>
    </xf>
    <xf numFmtId="0" fontId="13" fillId="0" borderId="152" xfId="0" applyFont="1" applyBorder="1" applyAlignment="1">
      <alignment horizontal="left" vertical="top"/>
    </xf>
    <xf numFmtId="0" fontId="13" fillId="0" borderId="152" xfId="0" applyFont="1" applyBorder="1" applyAlignment="1">
      <alignment vertical="top" wrapText="1"/>
    </xf>
    <xf numFmtId="164" fontId="13" fillId="0" borderId="152" xfId="1" applyNumberFormat="1" applyFont="1" applyBorder="1" applyAlignment="1">
      <alignment vertical="top"/>
    </xf>
    <xf numFmtId="43" fontId="13" fillId="0" borderId="152" xfId="1" applyFont="1" applyBorder="1" applyAlignment="1">
      <alignment vertical="top"/>
    </xf>
    <xf numFmtId="43" fontId="14" fillId="0" borderId="53" xfId="1" applyFont="1" applyBorder="1" applyAlignment="1">
      <alignment horizontal="center"/>
    </xf>
    <xf numFmtId="43" fontId="14" fillId="0" borderId="41" xfId="1" applyFont="1" applyFill="1" applyBorder="1" applyAlignment="1" applyProtection="1">
      <alignment horizontal="center"/>
    </xf>
    <xf numFmtId="43" fontId="14" fillId="0" borderId="41" xfId="1" applyFont="1" applyBorder="1" applyAlignment="1">
      <alignment horizontal="center"/>
    </xf>
    <xf numFmtId="164" fontId="6" fillId="0" borderId="155" xfId="1" applyNumberFormat="1" applyFont="1" applyFill="1" applyBorder="1" applyAlignment="1">
      <alignment horizontal="right"/>
    </xf>
    <xf numFmtId="164" fontId="13" fillId="0" borderId="152" xfId="1" applyNumberFormat="1" applyFont="1" applyBorder="1" applyAlignment="1">
      <alignment horizontal="center"/>
    </xf>
    <xf numFmtId="164" fontId="14" fillId="0" borderId="59" xfId="1" applyNumberFormat="1" applyFont="1" applyBorder="1" applyAlignment="1">
      <alignment horizontal="center"/>
    </xf>
    <xf numFmtId="164" fontId="5" fillId="2" borderId="144" xfId="1" applyNumberFormat="1" applyFont="1" applyFill="1" applyBorder="1" applyAlignment="1">
      <alignment horizontal="center"/>
    </xf>
    <xf numFmtId="1" fontId="27" fillId="0" borderId="166" xfId="0" applyNumberFormat="1" applyFont="1" applyBorder="1" applyAlignment="1">
      <alignment horizontal="center" vertical="top"/>
    </xf>
    <xf numFmtId="1" fontId="27" fillId="0" borderId="166" xfId="0" applyNumberFormat="1" applyFont="1" applyBorder="1" applyAlignment="1">
      <alignment horizontal="center" vertical="top" wrapText="1"/>
    </xf>
    <xf numFmtId="0" fontId="27" fillId="0" borderId="166" xfId="0" applyFont="1" applyBorder="1" applyAlignment="1">
      <alignment horizontal="center" vertical="top"/>
    </xf>
    <xf numFmtId="168" fontId="27" fillId="0" borderId="166" xfId="0" applyNumberFormat="1" applyFont="1" applyBorder="1" applyAlignment="1">
      <alignment horizontal="center" vertical="top"/>
    </xf>
    <xf numFmtId="164" fontId="27" fillId="0" borderId="166" xfId="27" applyNumberFormat="1" applyFont="1" applyBorder="1" applyAlignment="1">
      <alignment horizontal="center" vertical="top"/>
    </xf>
    <xf numFmtId="165" fontId="27" fillId="0" borderId="166" xfId="27" applyFont="1" applyBorder="1" applyAlignment="1">
      <alignment horizontal="center" vertical="top" wrapText="1"/>
    </xf>
    <xf numFmtId="166" fontId="27" fillId="0" borderId="166" xfId="27" applyNumberFormat="1" applyFont="1" applyBorder="1" applyAlignment="1">
      <alignment horizontal="center" vertical="top" wrapText="1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164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73" xfId="1" applyFont="1" applyFill="1" applyBorder="1" applyAlignment="1">
      <alignment horizontal="center"/>
    </xf>
    <xf numFmtId="164" fontId="14" fillId="0" borderId="55" xfId="1" applyNumberFormat="1" applyFont="1" applyBorder="1" applyAlignment="1">
      <alignment horizontal="center"/>
    </xf>
    <xf numFmtId="164" fontId="14" fillId="0" borderId="56" xfId="1" applyNumberFormat="1" applyFont="1" applyBorder="1" applyAlignment="1">
      <alignment horizontal="center"/>
    </xf>
    <xf numFmtId="164" fontId="14" fillId="0" borderId="57" xfId="1" applyNumberFormat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0" fontId="13" fillId="0" borderId="170" xfId="0" applyFont="1" applyBorder="1" applyAlignment="1">
      <alignment vertical="top"/>
    </xf>
    <xf numFmtId="0" fontId="13" fillId="0" borderId="170" xfId="0" applyFont="1" applyBorder="1" applyAlignment="1">
      <alignment horizontal="left" vertical="top"/>
    </xf>
    <xf numFmtId="0" fontId="13" fillId="0" borderId="170" xfId="0" applyFont="1" applyBorder="1" applyAlignment="1">
      <alignment vertical="top" wrapText="1"/>
    </xf>
    <xf numFmtId="164" fontId="13" fillId="0" borderId="170" xfId="1" applyNumberFormat="1" applyFont="1" applyBorder="1" applyAlignment="1">
      <alignment vertical="top"/>
    </xf>
    <xf numFmtId="43" fontId="13" fillId="0" borderId="170" xfId="1" applyFont="1" applyBorder="1" applyAlignment="1">
      <alignment vertical="top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90" zoomScaleNormal="9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24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701" t="s">
        <v>1079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</row>
    <row r="3" spans="1:13" ht="18.399999999999999" customHeight="1">
      <c r="A3" s="733" t="s">
        <v>1082</v>
      </c>
      <c r="B3" s="733"/>
      <c r="C3" s="733"/>
      <c r="D3" s="733"/>
      <c r="E3" s="733"/>
      <c r="F3" s="733"/>
      <c r="G3" s="733"/>
      <c r="H3" s="733"/>
      <c r="I3" s="733"/>
      <c r="J3" s="733"/>
      <c r="K3" s="733"/>
      <c r="L3" s="733"/>
    </row>
    <row r="4" spans="1:13" ht="18.399999999999999" customHeight="1">
      <c r="A4" s="698" t="s">
        <v>1083</v>
      </c>
      <c r="B4" s="699"/>
      <c r="C4" s="699"/>
      <c r="D4" s="699"/>
      <c r="E4" s="699"/>
      <c r="F4" s="699"/>
      <c r="G4" s="699"/>
      <c r="H4" s="699"/>
      <c r="I4" s="699"/>
      <c r="J4" s="699"/>
      <c r="K4" s="699"/>
      <c r="L4" s="699"/>
    </row>
    <row r="5" spans="1:13" ht="18.399999999999999" customHeight="1">
      <c r="A5" s="700" t="s">
        <v>1084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</row>
    <row r="6" spans="1:13" ht="18.399999999999999" customHeight="1">
      <c r="A6" s="700" t="s">
        <v>1085</v>
      </c>
      <c r="B6" s="700"/>
      <c r="C6" s="700"/>
      <c r="D6" s="700"/>
      <c r="E6" s="700"/>
      <c r="F6" s="700"/>
      <c r="G6" s="700"/>
      <c r="H6" s="700"/>
      <c r="I6" s="700"/>
      <c r="J6" s="700"/>
      <c r="K6" s="700"/>
      <c r="L6" s="700"/>
    </row>
    <row r="7" spans="1:13" ht="18.399999999999999" customHeight="1">
      <c r="A7" s="699" t="s">
        <v>1086</v>
      </c>
      <c r="B7" s="699"/>
      <c r="C7" s="699"/>
      <c r="D7" s="699"/>
      <c r="E7" s="699"/>
      <c r="F7" s="699"/>
      <c r="G7" s="699"/>
      <c r="H7" s="699"/>
      <c r="I7" s="699"/>
      <c r="J7" s="699"/>
      <c r="K7" s="699"/>
      <c r="L7" s="699"/>
    </row>
    <row r="8" spans="1:13" ht="18.399999999999999" customHeight="1">
      <c r="A8" s="737" t="s">
        <v>1087</v>
      </c>
      <c r="B8" s="737"/>
      <c r="C8" s="737"/>
      <c r="D8" s="737"/>
      <c r="E8" s="737"/>
      <c r="F8" s="737"/>
      <c r="G8" s="737"/>
      <c r="H8" s="737"/>
      <c r="I8" s="737"/>
      <c r="J8" s="737"/>
      <c r="K8" s="737"/>
      <c r="L8" s="737"/>
    </row>
    <row r="9" spans="1:13" ht="18.399999999999999" customHeight="1">
      <c r="A9" s="737" t="s">
        <v>1088</v>
      </c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</row>
    <row r="10" spans="1:13" ht="18.399999999999999" customHeight="1">
      <c r="A10" s="737" t="s">
        <v>1089</v>
      </c>
      <c r="B10" s="737"/>
      <c r="C10" s="737"/>
      <c r="D10" s="737"/>
      <c r="E10" s="737"/>
      <c r="F10" s="737"/>
      <c r="G10" s="737"/>
      <c r="H10" s="737"/>
      <c r="I10" s="737"/>
      <c r="J10" s="737"/>
      <c r="K10" s="737"/>
      <c r="L10" s="737"/>
    </row>
    <row r="11" spans="1:13" ht="22.5" customHeight="1">
      <c r="A11" s="235" t="s">
        <v>1080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</row>
    <row r="12" spans="1:13" ht="18" customHeight="1">
      <c r="A12" s="322"/>
      <c r="B12" s="28"/>
      <c r="C12" s="738" t="s">
        <v>136</v>
      </c>
      <c r="D12" s="738"/>
      <c r="E12" s="738"/>
      <c r="F12" s="738"/>
      <c r="G12" s="738"/>
      <c r="H12" s="739" t="s">
        <v>137</v>
      </c>
      <c r="I12" s="739"/>
      <c r="J12" s="739"/>
      <c r="K12" s="739"/>
      <c r="L12" s="740"/>
    </row>
    <row r="13" spans="1:13" ht="18" customHeight="1">
      <c r="A13" s="323" t="s">
        <v>138</v>
      </c>
      <c r="B13" s="8"/>
      <c r="C13" s="29" t="s">
        <v>136</v>
      </c>
      <c r="D13" s="30" t="s">
        <v>139</v>
      </c>
      <c r="E13" s="734" t="s">
        <v>140</v>
      </c>
      <c r="F13" s="734"/>
      <c r="G13" s="734"/>
      <c r="H13" s="194" t="s">
        <v>136</v>
      </c>
      <c r="I13" s="195" t="s">
        <v>139</v>
      </c>
      <c r="J13" s="735" t="s">
        <v>140</v>
      </c>
      <c r="K13" s="735"/>
      <c r="L13" s="736"/>
      <c r="M13" s="129"/>
    </row>
    <row r="14" spans="1:13" ht="18" customHeight="1">
      <c r="A14" s="324"/>
      <c r="B14" s="31"/>
      <c r="C14" s="32" t="s">
        <v>141</v>
      </c>
      <c r="D14" s="33" t="s">
        <v>142</v>
      </c>
      <c r="E14" s="173" t="s">
        <v>143</v>
      </c>
      <c r="F14" s="35" t="s">
        <v>144</v>
      </c>
      <c r="G14" s="173" t="s">
        <v>135</v>
      </c>
      <c r="H14" s="34" t="s">
        <v>141</v>
      </c>
      <c r="I14" s="196" t="s">
        <v>142</v>
      </c>
      <c r="J14" s="173" t="s">
        <v>143</v>
      </c>
      <c r="K14" s="35" t="s">
        <v>144</v>
      </c>
      <c r="L14" s="197" t="s">
        <v>135</v>
      </c>
      <c r="M14" s="129"/>
    </row>
    <row r="15" spans="1:13" ht="18" customHeight="1">
      <c r="A15" s="325" t="s">
        <v>145</v>
      </c>
      <c r="C15" s="571"/>
      <c r="D15" s="572"/>
      <c r="E15" s="572"/>
      <c r="F15" s="572"/>
      <c r="G15" s="572"/>
      <c r="H15" s="573"/>
      <c r="I15" s="573"/>
      <c r="J15" s="573"/>
      <c r="K15" s="573"/>
      <c r="L15" s="574"/>
    </row>
    <row r="16" spans="1:13" ht="18" customHeight="1">
      <c r="A16" s="326" t="s">
        <v>213</v>
      </c>
      <c r="B16" s="128"/>
      <c r="C16" s="575">
        <v>31</v>
      </c>
      <c r="D16" s="576">
        <v>1933.95</v>
      </c>
      <c r="E16" s="575">
        <v>621</v>
      </c>
      <c r="F16" s="575">
        <v>611</v>
      </c>
      <c r="G16" s="575">
        <v>1232</v>
      </c>
      <c r="H16" s="577">
        <v>32.630000000000003</v>
      </c>
      <c r="I16" s="577">
        <v>20.61</v>
      </c>
      <c r="J16" s="577">
        <v>24.7</v>
      </c>
      <c r="K16" s="577">
        <v>24.3</v>
      </c>
      <c r="L16" s="578">
        <v>49</v>
      </c>
    </row>
    <row r="17" spans="1:16" ht="18" customHeight="1">
      <c r="A17" s="326" t="s">
        <v>146</v>
      </c>
      <c r="B17" s="128"/>
      <c r="C17" s="579"/>
      <c r="D17" s="580"/>
      <c r="E17" s="579"/>
      <c r="F17" s="579"/>
      <c r="G17" s="579"/>
      <c r="H17" s="581"/>
      <c r="I17" s="582"/>
      <c r="J17" s="582"/>
      <c r="K17" s="582"/>
      <c r="L17" s="583"/>
    </row>
    <row r="18" spans="1:16" ht="18" customHeight="1">
      <c r="A18" s="327" t="s">
        <v>147</v>
      </c>
      <c r="C18" s="584">
        <v>9</v>
      </c>
      <c r="D18" s="585">
        <v>1192.8900000000001</v>
      </c>
      <c r="E18" s="584">
        <v>239</v>
      </c>
      <c r="F18" s="584">
        <v>173</v>
      </c>
      <c r="G18" s="584">
        <v>412</v>
      </c>
      <c r="H18" s="586">
        <v>9.4700000000000006</v>
      </c>
      <c r="I18" s="586">
        <v>12.71</v>
      </c>
      <c r="J18" s="586">
        <v>9.51</v>
      </c>
      <c r="K18" s="586">
        <v>6.88</v>
      </c>
      <c r="L18" s="587">
        <v>16.39</v>
      </c>
    </row>
    <row r="19" spans="1:16" ht="18" customHeight="1">
      <c r="A19" s="327" t="s">
        <v>148</v>
      </c>
      <c r="C19" s="584">
        <v>19</v>
      </c>
      <c r="D19" s="585">
        <v>688.66</v>
      </c>
      <c r="E19" s="584">
        <v>385</v>
      </c>
      <c r="F19" s="584">
        <v>213</v>
      </c>
      <c r="G19" s="584">
        <v>598</v>
      </c>
      <c r="H19" s="586">
        <v>20</v>
      </c>
      <c r="I19" s="586">
        <v>7.34</v>
      </c>
      <c r="J19" s="586">
        <v>15.31</v>
      </c>
      <c r="K19" s="586">
        <v>8.4700000000000006</v>
      </c>
      <c r="L19" s="587">
        <v>23.78</v>
      </c>
    </row>
    <row r="20" spans="1:16" ht="18" customHeight="1">
      <c r="A20" s="327" t="s">
        <v>149</v>
      </c>
      <c r="C20" s="584">
        <v>11</v>
      </c>
      <c r="D20" s="585">
        <v>316.45</v>
      </c>
      <c r="E20" s="584">
        <v>110</v>
      </c>
      <c r="F20" s="584">
        <v>26</v>
      </c>
      <c r="G20" s="584">
        <v>136</v>
      </c>
      <c r="H20" s="586">
        <v>11.58</v>
      </c>
      <c r="I20" s="586">
        <v>3.37</v>
      </c>
      <c r="J20" s="586">
        <v>4.38</v>
      </c>
      <c r="K20" s="586">
        <v>1.03</v>
      </c>
      <c r="L20" s="587">
        <v>5.41</v>
      </c>
    </row>
    <row r="21" spans="1:16" ht="18" customHeight="1">
      <c r="A21" s="327" t="s">
        <v>150</v>
      </c>
      <c r="C21" s="584">
        <v>15</v>
      </c>
      <c r="D21" s="585">
        <v>4879.6000000000004</v>
      </c>
      <c r="E21" s="584">
        <v>57</v>
      </c>
      <c r="F21" s="584">
        <v>1</v>
      </c>
      <c r="G21" s="584">
        <v>58</v>
      </c>
      <c r="H21" s="586">
        <v>15.79</v>
      </c>
      <c r="I21" s="586">
        <v>52</v>
      </c>
      <c r="J21" s="586">
        <v>2.27</v>
      </c>
      <c r="K21" s="586">
        <v>0.04</v>
      </c>
      <c r="L21" s="587">
        <v>2.31</v>
      </c>
    </row>
    <row r="22" spans="1:16" ht="18" customHeight="1">
      <c r="A22" s="327" t="s">
        <v>151</v>
      </c>
      <c r="C22" s="584">
        <v>10</v>
      </c>
      <c r="D22" s="585">
        <v>372.54</v>
      </c>
      <c r="E22" s="584">
        <v>59</v>
      </c>
      <c r="F22" s="584">
        <v>19</v>
      </c>
      <c r="G22" s="584">
        <v>78</v>
      </c>
      <c r="H22" s="586">
        <v>10.53</v>
      </c>
      <c r="I22" s="586">
        <v>3.97</v>
      </c>
      <c r="J22" s="586">
        <v>2.35</v>
      </c>
      <c r="K22" s="586">
        <v>0.76</v>
      </c>
      <c r="L22" s="587">
        <v>3.11</v>
      </c>
    </row>
    <row r="23" spans="1:16" ht="18" customHeight="1">
      <c r="A23" s="326" t="s">
        <v>735</v>
      </c>
      <c r="B23" s="8"/>
      <c r="C23" s="588">
        <f>SUM(C18:C22)</f>
        <v>64</v>
      </c>
      <c r="D23" s="589">
        <f t="shared" ref="D23:L23" si="0">SUM(D18:D22)</f>
        <v>7450.14</v>
      </c>
      <c r="E23" s="588">
        <f t="shared" si="0"/>
        <v>850</v>
      </c>
      <c r="F23" s="588">
        <f t="shared" si="0"/>
        <v>432</v>
      </c>
      <c r="G23" s="588">
        <f t="shared" si="0"/>
        <v>1282</v>
      </c>
      <c r="H23" s="589">
        <f t="shared" si="0"/>
        <v>67.36999999999999</v>
      </c>
      <c r="I23" s="589">
        <f t="shared" si="0"/>
        <v>79.39</v>
      </c>
      <c r="J23" s="589">
        <f t="shared" si="0"/>
        <v>33.82</v>
      </c>
      <c r="K23" s="589">
        <f t="shared" si="0"/>
        <v>17.180000000000003</v>
      </c>
      <c r="L23" s="589">
        <f t="shared" si="0"/>
        <v>51</v>
      </c>
    </row>
    <row r="24" spans="1:16" s="8" customFormat="1" ht="18" customHeight="1">
      <c r="A24" s="328" t="s">
        <v>152</v>
      </c>
      <c r="B24" s="146"/>
      <c r="C24" s="346">
        <f>C16+C23</f>
        <v>95</v>
      </c>
      <c r="D24" s="347">
        <f t="shared" ref="D24:L24" si="1">D16+D23</f>
        <v>9384.09</v>
      </c>
      <c r="E24" s="346">
        <f t="shared" si="1"/>
        <v>1471</v>
      </c>
      <c r="F24" s="346">
        <f t="shared" si="1"/>
        <v>1043</v>
      </c>
      <c r="G24" s="346">
        <f t="shared" si="1"/>
        <v>2514</v>
      </c>
      <c r="H24" s="347">
        <f t="shared" si="1"/>
        <v>100</v>
      </c>
      <c r="I24" s="347">
        <f t="shared" si="1"/>
        <v>100</v>
      </c>
      <c r="J24" s="347">
        <f t="shared" si="1"/>
        <v>58.519999999999996</v>
      </c>
      <c r="K24" s="347">
        <f t="shared" si="1"/>
        <v>41.480000000000004</v>
      </c>
      <c r="L24" s="347">
        <f t="shared" si="1"/>
        <v>100</v>
      </c>
      <c r="M24" s="124"/>
    </row>
    <row r="25" spans="1:16" ht="21.95" customHeight="1">
      <c r="A25" s="122" t="s">
        <v>1081</v>
      </c>
      <c r="B25" s="11"/>
      <c r="C25" s="11"/>
    </row>
    <row r="26" spans="1:16" ht="21.95" customHeight="1">
      <c r="A26" s="2" t="s">
        <v>779</v>
      </c>
      <c r="D26" s="124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</row>
    <row r="27" spans="1:16" ht="21.95" customHeight="1">
      <c r="B27" s="124"/>
      <c r="C27" s="27"/>
      <c r="D27" s="262"/>
      <c r="E27" s="262"/>
      <c r="F27" s="262"/>
      <c r="G27" s="262"/>
      <c r="H27" s="262"/>
      <c r="I27" s="262"/>
      <c r="J27" s="262"/>
      <c r="K27" s="262"/>
      <c r="L27" s="262"/>
      <c r="M27" s="1"/>
    </row>
    <row r="28" spans="1:16" ht="21.95" customHeight="1">
      <c r="C28" s="261"/>
      <c r="D28" s="262"/>
      <c r="E28" s="261"/>
      <c r="F28" s="261"/>
      <c r="G28" s="261"/>
      <c r="H28" s="262"/>
      <c r="I28" s="262"/>
      <c r="J28" s="262"/>
      <c r="K28" s="262"/>
      <c r="L28" s="262"/>
    </row>
    <row r="29" spans="1:16" ht="21.95" customHeight="1">
      <c r="C29" s="261"/>
      <c r="D29" s="262"/>
      <c r="E29" s="261"/>
      <c r="F29" s="261"/>
      <c r="G29" s="261"/>
      <c r="H29" s="262"/>
      <c r="I29" s="262"/>
      <c r="J29" s="262"/>
      <c r="K29" s="262"/>
      <c r="L29" s="262"/>
    </row>
    <row r="30" spans="1:16" ht="21.95" customHeight="1">
      <c r="B30" s="365"/>
      <c r="C30" s="261"/>
      <c r="D30" s="262"/>
      <c r="E30" s="261"/>
      <c r="F30" s="261"/>
      <c r="G30" s="261"/>
      <c r="H30" s="262"/>
      <c r="I30" s="262"/>
      <c r="J30" s="262"/>
      <c r="K30" s="262"/>
      <c r="L30" s="262"/>
    </row>
    <row r="31" spans="1:16" ht="21.95" customHeight="1">
      <c r="C31" s="261"/>
      <c r="D31" s="262"/>
      <c r="E31" s="261"/>
      <c r="F31" s="261"/>
      <c r="G31" s="261"/>
      <c r="H31" s="262"/>
      <c r="I31" s="262"/>
      <c r="J31" s="262"/>
      <c r="K31" s="262"/>
      <c r="L31" s="262"/>
    </row>
    <row r="32" spans="1:16" ht="21.95" customHeight="1">
      <c r="C32" s="261"/>
      <c r="D32" s="262"/>
      <c r="E32" s="261"/>
      <c r="F32" s="261"/>
      <c r="G32" s="261"/>
      <c r="H32" s="262"/>
      <c r="I32" s="262"/>
      <c r="J32" s="262"/>
      <c r="K32" s="262"/>
      <c r="L32" s="262"/>
    </row>
    <row r="33" spans="3:12" ht="21.95" customHeight="1">
      <c r="C33" s="261"/>
      <c r="D33" s="262"/>
      <c r="E33" s="261"/>
      <c r="F33" s="261"/>
      <c r="G33" s="261"/>
      <c r="H33" s="262"/>
      <c r="I33" s="262"/>
      <c r="J33" s="262"/>
      <c r="K33" s="262"/>
      <c r="L33" s="262"/>
    </row>
    <row r="34" spans="3:12" ht="21.95" customHeight="1">
      <c r="C34" s="261"/>
      <c r="D34" s="262"/>
      <c r="E34" s="261"/>
      <c r="F34" s="261"/>
      <c r="G34" s="261"/>
      <c r="H34" s="262"/>
      <c r="I34" s="262"/>
      <c r="J34" s="262"/>
      <c r="K34" s="262"/>
      <c r="L34" s="262"/>
    </row>
    <row r="35" spans="3:12" ht="21.95" customHeight="1">
      <c r="C35" s="261"/>
      <c r="D35" s="262"/>
      <c r="E35" s="261"/>
      <c r="F35" s="261"/>
      <c r="G35" s="261"/>
      <c r="H35" s="262"/>
      <c r="I35" s="262"/>
      <c r="J35" s="262"/>
      <c r="K35" s="262"/>
      <c r="L35" s="262"/>
    </row>
    <row r="36" spans="3:12" ht="21.95" customHeight="1">
      <c r="D36" s="262"/>
      <c r="H36" s="262"/>
      <c r="I36" s="262"/>
      <c r="J36" s="262"/>
      <c r="K36" s="262"/>
      <c r="L36" s="262"/>
    </row>
    <row r="37" spans="3:12" ht="21.95" customHeight="1">
      <c r="K37" s="223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9.140625" style="22" customWidth="1"/>
    <col min="3" max="3" width="15" style="23" customWidth="1"/>
    <col min="4" max="6" width="10.140625" style="22" customWidth="1"/>
    <col min="7" max="7" width="15.5703125" style="23" customWidth="1"/>
    <col min="8" max="16384" width="9.140625" style="11"/>
  </cols>
  <sheetData>
    <row r="1" spans="1:7" ht="25.5" customHeight="1">
      <c r="A1" s="202" t="s">
        <v>1155</v>
      </c>
      <c r="B1" s="430"/>
      <c r="C1" s="427"/>
      <c r="D1" s="430"/>
      <c r="E1" s="430"/>
      <c r="F1" s="430"/>
      <c r="G1" s="304"/>
    </row>
    <row r="2" spans="1:7" ht="20.100000000000001" customHeight="1">
      <c r="A2" s="800" t="s">
        <v>183</v>
      </c>
      <c r="B2" s="431" t="s">
        <v>136</v>
      </c>
      <c r="C2" s="428" t="s">
        <v>160</v>
      </c>
      <c r="D2" s="802" t="s">
        <v>161</v>
      </c>
      <c r="E2" s="803"/>
      <c r="F2" s="804"/>
      <c r="G2" s="305" t="s">
        <v>184</v>
      </c>
    </row>
    <row r="3" spans="1:7" ht="20.100000000000001" customHeight="1">
      <c r="A3" s="801"/>
      <c r="B3" s="432" t="s">
        <v>141</v>
      </c>
      <c r="C3" s="429" t="s">
        <v>142</v>
      </c>
      <c r="D3" s="433" t="s">
        <v>143</v>
      </c>
      <c r="E3" s="433" t="s">
        <v>144</v>
      </c>
      <c r="F3" s="434" t="s">
        <v>135</v>
      </c>
      <c r="G3" s="306" t="s">
        <v>185</v>
      </c>
    </row>
    <row r="4" spans="1:7" ht="18.95" customHeight="1">
      <c r="A4" s="158" t="s">
        <v>186</v>
      </c>
      <c r="B4" s="70">
        <v>4</v>
      </c>
      <c r="C4" s="71">
        <v>49.129999999999995</v>
      </c>
      <c r="D4" s="70">
        <v>21</v>
      </c>
      <c r="E4" s="70">
        <v>8</v>
      </c>
      <c r="F4" s="70">
        <v>29</v>
      </c>
      <c r="G4" s="71">
        <v>877.39</v>
      </c>
    </row>
    <row r="5" spans="1:7" ht="18.95" customHeight="1">
      <c r="A5" s="157" t="s">
        <v>187</v>
      </c>
      <c r="B5" s="70">
        <v>8</v>
      </c>
      <c r="C5" s="71">
        <v>358.83381299999996</v>
      </c>
      <c r="D5" s="70">
        <v>164</v>
      </c>
      <c r="E5" s="70">
        <v>216</v>
      </c>
      <c r="F5" s="70">
        <v>380</v>
      </c>
      <c r="G5" s="263">
        <v>7897.3010000000004</v>
      </c>
    </row>
    <row r="6" spans="1:7" ht="18.95" customHeight="1">
      <c r="A6" s="157" t="s">
        <v>188</v>
      </c>
      <c r="B6" s="113">
        <v>2</v>
      </c>
      <c r="C6" s="69">
        <v>49.8</v>
      </c>
      <c r="D6" s="113">
        <v>15</v>
      </c>
      <c r="E6" s="113">
        <v>9</v>
      </c>
      <c r="F6" s="113">
        <v>24</v>
      </c>
      <c r="G6" s="307">
        <v>631.42000000000007</v>
      </c>
    </row>
    <row r="7" spans="1:7" ht="18.95" customHeight="1">
      <c r="A7" s="157" t="s">
        <v>189</v>
      </c>
      <c r="B7" s="70">
        <v>0</v>
      </c>
      <c r="C7" s="71">
        <v>0</v>
      </c>
      <c r="D7" s="70">
        <v>0</v>
      </c>
      <c r="E7" s="70">
        <v>0</v>
      </c>
      <c r="F7" s="70">
        <v>0</v>
      </c>
      <c r="G7" s="71">
        <v>0</v>
      </c>
    </row>
    <row r="8" spans="1:7" ht="18.95" customHeight="1">
      <c r="A8" s="157" t="s">
        <v>190</v>
      </c>
      <c r="B8" s="70">
        <v>0</v>
      </c>
      <c r="C8" s="71">
        <v>0</v>
      </c>
      <c r="D8" s="70">
        <v>0</v>
      </c>
      <c r="E8" s="70">
        <v>0</v>
      </c>
      <c r="F8" s="70">
        <v>0</v>
      </c>
      <c r="G8" s="71">
        <v>0</v>
      </c>
    </row>
    <row r="9" spans="1:7" ht="18.95" customHeight="1">
      <c r="A9" s="157" t="s">
        <v>191</v>
      </c>
      <c r="B9" s="70">
        <v>0</v>
      </c>
      <c r="C9" s="71">
        <v>0</v>
      </c>
      <c r="D9" s="70">
        <v>0</v>
      </c>
      <c r="E9" s="70">
        <v>0</v>
      </c>
      <c r="F9" s="70">
        <v>0</v>
      </c>
      <c r="G9" s="71">
        <v>0</v>
      </c>
    </row>
    <row r="10" spans="1:7" ht="18.95" customHeight="1">
      <c r="A10" s="157" t="s">
        <v>192</v>
      </c>
      <c r="B10" s="70">
        <v>7</v>
      </c>
      <c r="C10" s="71">
        <v>183.012</v>
      </c>
      <c r="D10" s="70">
        <v>91</v>
      </c>
      <c r="E10" s="70">
        <v>10</v>
      </c>
      <c r="F10" s="70">
        <v>101</v>
      </c>
      <c r="G10" s="263">
        <v>7080.7000000000007</v>
      </c>
    </row>
    <row r="11" spans="1:7" ht="18.95" customHeight="1">
      <c r="A11" s="157" t="s">
        <v>193</v>
      </c>
      <c r="B11" s="70">
        <v>1</v>
      </c>
      <c r="C11" s="71">
        <v>16.3</v>
      </c>
      <c r="D11" s="70">
        <v>60</v>
      </c>
      <c r="E11" s="70">
        <v>25</v>
      </c>
      <c r="F11" s="70">
        <v>85</v>
      </c>
      <c r="G11" s="71">
        <v>350</v>
      </c>
    </row>
    <row r="12" spans="1:7" ht="18.95" customHeight="1">
      <c r="A12" s="157" t="s">
        <v>194</v>
      </c>
      <c r="B12" s="70">
        <v>4</v>
      </c>
      <c r="C12" s="71">
        <v>269.15600000000001</v>
      </c>
      <c r="D12" s="70">
        <v>106</v>
      </c>
      <c r="E12" s="70">
        <v>108</v>
      </c>
      <c r="F12" s="70">
        <v>214</v>
      </c>
      <c r="G12" s="263">
        <v>1491.0900000000001</v>
      </c>
    </row>
    <row r="13" spans="1:7" ht="18.95" customHeight="1">
      <c r="A13" s="157" t="s">
        <v>195</v>
      </c>
      <c r="B13" s="70">
        <v>0</v>
      </c>
      <c r="C13" s="71">
        <v>0</v>
      </c>
      <c r="D13" s="70">
        <v>0</v>
      </c>
      <c r="E13" s="70">
        <v>0</v>
      </c>
      <c r="F13" s="70">
        <v>0</v>
      </c>
      <c r="G13" s="71">
        <v>0</v>
      </c>
    </row>
    <row r="14" spans="1:7" ht="18.95" customHeight="1">
      <c r="A14" s="157" t="s">
        <v>196</v>
      </c>
      <c r="B14" s="113">
        <v>2</v>
      </c>
      <c r="C14" s="69">
        <v>204.000001</v>
      </c>
      <c r="D14" s="113">
        <v>30</v>
      </c>
      <c r="E14" s="113">
        <v>14</v>
      </c>
      <c r="F14" s="113">
        <v>44</v>
      </c>
      <c r="G14" s="69">
        <v>317.64</v>
      </c>
    </row>
    <row r="15" spans="1:7" ht="18.95" customHeight="1">
      <c r="A15" s="157" t="s">
        <v>197</v>
      </c>
      <c r="B15" s="70">
        <v>1</v>
      </c>
      <c r="C15" s="71">
        <v>41.65</v>
      </c>
      <c r="D15" s="70">
        <v>4</v>
      </c>
      <c r="E15" s="70">
        <v>0</v>
      </c>
      <c r="F15" s="70">
        <v>4</v>
      </c>
      <c r="G15" s="263">
        <v>5193.09</v>
      </c>
    </row>
    <row r="16" spans="1:7" ht="18.95" customHeight="1">
      <c r="A16" s="157" t="s">
        <v>198</v>
      </c>
      <c r="B16" s="113">
        <v>1</v>
      </c>
      <c r="C16" s="69">
        <v>9.9499999999999993</v>
      </c>
      <c r="D16" s="113">
        <v>4</v>
      </c>
      <c r="E16" s="113">
        <v>3</v>
      </c>
      <c r="F16" s="113">
        <v>7</v>
      </c>
      <c r="G16" s="69">
        <v>278.39999999999998</v>
      </c>
    </row>
    <row r="17" spans="1:7" ht="18.95" customHeight="1">
      <c r="A17" s="157" t="s">
        <v>199</v>
      </c>
      <c r="B17" s="70">
        <v>6</v>
      </c>
      <c r="C17" s="71">
        <v>412.43</v>
      </c>
      <c r="D17" s="70">
        <v>180</v>
      </c>
      <c r="E17" s="70">
        <v>203</v>
      </c>
      <c r="F17" s="70">
        <v>383</v>
      </c>
      <c r="G17" s="263">
        <v>7614.18</v>
      </c>
    </row>
    <row r="18" spans="1:7" ht="18.95" customHeight="1">
      <c r="A18" s="157" t="s">
        <v>200</v>
      </c>
      <c r="B18" s="70">
        <v>6</v>
      </c>
      <c r="C18" s="71">
        <v>97.899999999999991</v>
      </c>
      <c r="D18" s="70">
        <v>52</v>
      </c>
      <c r="E18" s="70">
        <v>15</v>
      </c>
      <c r="F18" s="70">
        <v>67</v>
      </c>
      <c r="G18" s="263">
        <v>2765.86</v>
      </c>
    </row>
    <row r="19" spans="1:7" ht="18.95" customHeight="1">
      <c r="A19" s="157" t="s">
        <v>201</v>
      </c>
      <c r="B19" s="70">
        <v>1</v>
      </c>
      <c r="C19" s="71">
        <v>27</v>
      </c>
      <c r="D19" s="70">
        <v>8</v>
      </c>
      <c r="E19" s="70">
        <v>2</v>
      </c>
      <c r="F19" s="70">
        <v>10</v>
      </c>
      <c r="G19" s="71">
        <v>808.86</v>
      </c>
    </row>
    <row r="20" spans="1:7" ht="18.95" customHeight="1">
      <c r="A20" s="157" t="s">
        <v>202</v>
      </c>
      <c r="B20" s="70">
        <v>11</v>
      </c>
      <c r="C20" s="71">
        <v>1014.1</v>
      </c>
      <c r="D20" s="70">
        <v>278</v>
      </c>
      <c r="E20" s="70">
        <v>148</v>
      </c>
      <c r="F20" s="70">
        <v>426</v>
      </c>
      <c r="G20" s="263">
        <v>11027.11</v>
      </c>
    </row>
    <row r="21" spans="1:7" ht="18.95" customHeight="1">
      <c r="A21" s="157" t="s">
        <v>203</v>
      </c>
      <c r="B21" s="70">
        <v>2</v>
      </c>
      <c r="C21" s="71">
        <v>126</v>
      </c>
      <c r="D21" s="70">
        <v>41</v>
      </c>
      <c r="E21" s="70">
        <v>38</v>
      </c>
      <c r="F21" s="70">
        <v>79</v>
      </c>
      <c r="G21" s="263">
        <v>2999.05</v>
      </c>
    </row>
    <row r="22" spans="1:7" ht="18.95" customHeight="1">
      <c r="A22" s="157" t="s">
        <v>204</v>
      </c>
      <c r="B22" s="70">
        <v>3</v>
      </c>
      <c r="C22" s="71">
        <v>112.2</v>
      </c>
      <c r="D22" s="70">
        <v>38</v>
      </c>
      <c r="E22" s="70">
        <v>55</v>
      </c>
      <c r="F22" s="70">
        <v>93</v>
      </c>
      <c r="G22" s="263">
        <v>1253.3600000000001</v>
      </c>
    </row>
    <row r="23" spans="1:7" ht="18.95" customHeight="1">
      <c r="A23" s="157" t="s">
        <v>205</v>
      </c>
      <c r="B23" s="70">
        <v>4</v>
      </c>
      <c r="C23" s="71">
        <v>124.41679999999999</v>
      </c>
      <c r="D23" s="70">
        <v>65</v>
      </c>
      <c r="E23" s="70">
        <v>10</v>
      </c>
      <c r="F23" s="70">
        <v>75</v>
      </c>
      <c r="G23" s="263">
        <v>1036.8600000000001</v>
      </c>
    </row>
    <row r="24" spans="1:7" ht="18.95" customHeight="1">
      <c r="A24" s="157" t="s">
        <v>206</v>
      </c>
      <c r="B24" s="72">
        <v>32</v>
      </c>
      <c r="C24" s="73">
        <v>6288.2076269999998</v>
      </c>
      <c r="D24" s="72">
        <v>314</v>
      </c>
      <c r="E24" s="72">
        <v>179</v>
      </c>
      <c r="F24" s="72">
        <v>493</v>
      </c>
      <c r="G24" s="308">
        <v>369655.90800000005</v>
      </c>
    </row>
    <row r="25" spans="1:7" ht="20.100000000000001" customHeight="1">
      <c r="A25" s="402" t="s">
        <v>135</v>
      </c>
      <c r="B25" s="363">
        <v>95</v>
      </c>
      <c r="C25" s="364">
        <v>9384.09</v>
      </c>
      <c r="D25" s="363">
        <v>1471</v>
      </c>
      <c r="E25" s="363">
        <v>1043</v>
      </c>
      <c r="F25" s="363">
        <v>2514</v>
      </c>
      <c r="G25" s="364">
        <v>421278.22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8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workbookViewId="0">
      <selection sqref="A1:S1"/>
    </sheetView>
  </sheetViews>
  <sheetFormatPr defaultColWidth="9.140625" defaultRowHeight="21.95" customHeight="1"/>
  <cols>
    <col min="1" max="1" width="14" style="11" customWidth="1"/>
    <col min="2" max="2" width="6" style="22" customWidth="1"/>
    <col min="3" max="3" width="7.42578125" style="23" customWidth="1"/>
    <col min="4" max="6" width="5.42578125" style="22" customWidth="1"/>
    <col min="7" max="7" width="8.140625" style="23" customWidth="1"/>
    <col min="8" max="8" width="6.140625" style="22" customWidth="1"/>
    <col min="9" max="9" width="9.7109375" style="23" customWidth="1"/>
    <col min="10" max="11" width="6.140625" style="22" customWidth="1"/>
    <col min="12" max="12" width="6.42578125" style="22" customWidth="1"/>
    <col min="13" max="13" width="10.7109375" style="23" customWidth="1"/>
    <col min="14" max="14" width="6.140625" style="22" customWidth="1"/>
    <col min="15" max="15" width="9.7109375" style="23" customWidth="1"/>
    <col min="16" max="18" width="6.42578125" style="22" customWidth="1"/>
    <col min="19" max="19" width="10.5703125" style="23" customWidth="1"/>
    <col min="20" max="16384" width="9.140625" style="11"/>
  </cols>
  <sheetData>
    <row r="1" spans="1:21" ht="21.95" customHeight="1">
      <c r="A1" s="760" t="s">
        <v>1156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</row>
    <row r="2" spans="1:21" ht="21.95" customHeight="1">
      <c r="A2" s="607"/>
      <c r="B2" s="805" t="s">
        <v>219</v>
      </c>
      <c r="C2" s="806"/>
      <c r="D2" s="806"/>
      <c r="E2" s="806"/>
      <c r="F2" s="806"/>
      <c r="G2" s="807"/>
      <c r="H2" s="808" t="s">
        <v>220</v>
      </c>
      <c r="I2" s="809"/>
      <c r="J2" s="809"/>
      <c r="K2" s="809"/>
      <c r="L2" s="809"/>
      <c r="M2" s="810"/>
      <c r="N2" s="808" t="s">
        <v>152</v>
      </c>
      <c r="O2" s="809"/>
      <c r="P2" s="809"/>
      <c r="Q2" s="809"/>
      <c r="R2" s="809"/>
      <c r="S2" s="811"/>
    </row>
    <row r="3" spans="1:21" ht="21.95" customHeight="1">
      <c r="A3" s="608" t="s">
        <v>207</v>
      </c>
      <c r="B3" s="610" t="s">
        <v>136</v>
      </c>
      <c r="C3" s="609" t="s">
        <v>139</v>
      </c>
      <c r="D3" s="812" t="s">
        <v>140</v>
      </c>
      <c r="E3" s="813"/>
      <c r="F3" s="814"/>
      <c r="G3" s="719" t="s">
        <v>184</v>
      </c>
      <c r="H3" s="610" t="s">
        <v>136</v>
      </c>
      <c r="I3" s="609" t="s">
        <v>139</v>
      </c>
      <c r="J3" s="815" t="s">
        <v>140</v>
      </c>
      <c r="K3" s="816"/>
      <c r="L3" s="817"/>
      <c r="M3" s="311" t="s">
        <v>184</v>
      </c>
      <c r="N3" s="155" t="s">
        <v>136</v>
      </c>
      <c r="O3" s="156" t="s">
        <v>139</v>
      </c>
      <c r="P3" s="818" t="s">
        <v>140</v>
      </c>
      <c r="Q3" s="819"/>
      <c r="R3" s="820"/>
      <c r="S3" s="291" t="s">
        <v>184</v>
      </c>
    </row>
    <row r="4" spans="1:21" ht="21.95" customHeight="1">
      <c r="A4" s="611"/>
      <c r="B4" s="65" t="s">
        <v>141</v>
      </c>
      <c r="C4" s="62" t="s">
        <v>142</v>
      </c>
      <c r="D4" s="435" t="s">
        <v>143</v>
      </c>
      <c r="E4" s="436" t="s">
        <v>144</v>
      </c>
      <c r="F4" s="435" t="s">
        <v>135</v>
      </c>
      <c r="G4" s="721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93" t="s">
        <v>185</v>
      </c>
      <c r="N4" s="418" t="s">
        <v>141</v>
      </c>
      <c r="O4" s="258" t="s">
        <v>142</v>
      </c>
      <c r="P4" s="68" t="s">
        <v>143</v>
      </c>
      <c r="Q4" s="612" t="s">
        <v>144</v>
      </c>
      <c r="R4" s="612" t="s">
        <v>135</v>
      </c>
      <c r="S4" s="310" t="s">
        <v>185</v>
      </c>
    </row>
    <row r="5" spans="1:21" ht="21.95" customHeight="1">
      <c r="A5" s="521" t="s">
        <v>93</v>
      </c>
      <c r="B5" s="722">
        <v>0</v>
      </c>
      <c r="C5" s="448">
        <v>0</v>
      </c>
      <c r="D5" s="722">
        <v>0</v>
      </c>
      <c r="E5" s="722">
        <v>0</v>
      </c>
      <c r="F5" s="722">
        <v>0</v>
      </c>
      <c r="G5" s="448">
        <v>0</v>
      </c>
      <c r="H5" s="449">
        <v>1</v>
      </c>
      <c r="I5" s="450">
        <v>5.6</v>
      </c>
      <c r="J5" s="449">
        <v>2</v>
      </c>
      <c r="K5" s="449">
        <v>0</v>
      </c>
      <c r="L5" s="449">
        <v>2</v>
      </c>
      <c r="M5" s="450">
        <v>168</v>
      </c>
      <c r="N5" s="449">
        <v>1</v>
      </c>
      <c r="O5" s="450">
        <v>5.6</v>
      </c>
      <c r="P5" s="449">
        <v>2</v>
      </c>
      <c r="Q5" s="449">
        <v>0</v>
      </c>
      <c r="R5" s="449">
        <v>2</v>
      </c>
      <c r="S5" s="450">
        <v>168</v>
      </c>
    </row>
    <row r="6" spans="1:21" ht="21.95" customHeight="1">
      <c r="A6" s="508" t="s">
        <v>33</v>
      </c>
      <c r="B6" s="463">
        <v>0</v>
      </c>
      <c r="C6" s="464">
        <v>0</v>
      </c>
      <c r="D6" s="463">
        <v>0</v>
      </c>
      <c r="E6" s="463">
        <v>0</v>
      </c>
      <c r="F6" s="463">
        <v>0</v>
      </c>
      <c r="G6" s="464">
        <v>0</v>
      </c>
      <c r="H6" s="461">
        <v>1</v>
      </c>
      <c r="I6" s="462">
        <v>123</v>
      </c>
      <c r="J6" s="461">
        <v>111</v>
      </c>
      <c r="K6" s="461">
        <v>19</v>
      </c>
      <c r="L6" s="461">
        <v>130</v>
      </c>
      <c r="M6" s="462">
        <v>3516</v>
      </c>
      <c r="N6" s="461">
        <v>1</v>
      </c>
      <c r="O6" s="462">
        <v>123</v>
      </c>
      <c r="P6" s="461">
        <v>111</v>
      </c>
      <c r="Q6" s="461">
        <v>19</v>
      </c>
      <c r="R6" s="461">
        <v>130</v>
      </c>
      <c r="S6" s="462">
        <v>3516</v>
      </c>
    </row>
    <row r="7" spans="1:21" ht="21.95" customHeight="1">
      <c r="A7" s="508" t="s">
        <v>81</v>
      </c>
      <c r="B7" s="463">
        <v>0</v>
      </c>
      <c r="C7" s="464">
        <v>0</v>
      </c>
      <c r="D7" s="463">
        <v>0</v>
      </c>
      <c r="E7" s="463">
        <v>0</v>
      </c>
      <c r="F7" s="463">
        <v>0</v>
      </c>
      <c r="G7" s="464">
        <v>0</v>
      </c>
      <c r="H7" s="461">
        <v>1</v>
      </c>
      <c r="I7" s="462">
        <v>10</v>
      </c>
      <c r="J7" s="461">
        <v>7</v>
      </c>
      <c r="K7" s="461">
        <v>5</v>
      </c>
      <c r="L7" s="461">
        <v>12</v>
      </c>
      <c r="M7" s="462">
        <v>493.45</v>
      </c>
      <c r="N7" s="461">
        <v>1</v>
      </c>
      <c r="O7" s="462">
        <v>10</v>
      </c>
      <c r="P7" s="461">
        <v>7</v>
      </c>
      <c r="Q7" s="461">
        <v>5</v>
      </c>
      <c r="R7" s="461">
        <v>12</v>
      </c>
      <c r="S7" s="462">
        <v>493.45</v>
      </c>
    </row>
    <row r="8" spans="1:21" ht="21.95" customHeight="1">
      <c r="A8" s="508" t="s">
        <v>98</v>
      </c>
      <c r="B8" s="463">
        <v>0</v>
      </c>
      <c r="C8" s="464">
        <v>0</v>
      </c>
      <c r="D8" s="463">
        <v>0</v>
      </c>
      <c r="E8" s="463">
        <v>0</v>
      </c>
      <c r="F8" s="463">
        <v>0</v>
      </c>
      <c r="G8" s="464">
        <v>0</v>
      </c>
      <c r="H8" s="461">
        <v>2</v>
      </c>
      <c r="I8" s="462">
        <v>52.5</v>
      </c>
      <c r="J8" s="461">
        <v>10</v>
      </c>
      <c r="K8" s="461">
        <v>4</v>
      </c>
      <c r="L8" s="461">
        <v>14</v>
      </c>
      <c r="M8" s="462">
        <v>445.51</v>
      </c>
      <c r="N8" s="461">
        <v>2</v>
      </c>
      <c r="O8" s="462">
        <v>52.5</v>
      </c>
      <c r="P8" s="461">
        <v>10</v>
      </c>
      <c r="Q8" s="461">
        <v>4</v>
      </c>
      <c r="R8" s="461">
        <v>14</v>
      </c>
      <c r="S8" s="462">
        <v>445.51</v>
      </c>
    </row>
    <row r="9" spans="1:21" ht="21.95" customHeight="1">
      <c r="A9" s="509" t="s">
        <v>19</v>
      </c>
      <c r="B9" s="463">
        <v>0</v>
      </c>
      <c r="C9" s="464">
        <v>0</v>
      </c>
      <c r="D9" s="463">
        <v>0</v>
      </c>
      <c r="E9" s="463">
        <v>0</v>
      </c>
      <c r="F9" s="463">
        <v>0</v>
      </c>
      <c r="G9" s="464">
        <v>0</v>
      </c>
      <c r="H9" s="461">
        <v>3</v>
      </c>
      <c r="I9" s="462">
        <v>8887.0164999999997</v>
      </c>
      <c r="J9" s="461">
        <v>178</v>
      </c>
      <c r="K9" s="461">
        <v>44</v>
      </c>
      <c r="L9" s="461">
        <v>222</v>
      </c>
      <c r="M9" s="462">
        <v>35280.29</v>
      </c>
      <c r="N9" s="461">
        <v>3</v>
      </c>
      <c r="O9" s="462">
        <v>8887.0164999999997</v>
      </c>
      <c r="P9" s="461">
        <v>178</v>
      </c>
      <c r="Q9" s="461">
        <v>44</v>
      </c>
      <c r="R9" s="461">
        <v>222</v>
      </c>
      <c r="S9" s="462">
        <v>35280.29</v>
      </c>
    </row>
    <row r="10" spans="1:21" ht="21.95" customHeight="1">
      <c r="A10" s="509" t="s">
        <v>6</v>
      </c>
      <c r="B10" s="463">
        <v>0</v>
      </c>
      <c r="C10" s="464">
        <v>0</v>
      </c>
      <c r="D10" s="463">
        <v>0</v>
      </c>
      <c r="E10" s="463">
        <v>0</v>
      </c>
      <c r="F10" s="463">
        <v>0</v>
      </c>
      <c r="G10" s="464">
        <v>0</v>
      </c>
      <c r="H10" s="461">
        <v>1</v>
      </c>
      <c r="I10" s="462">
        <v>1388</v>
      </c>
      <c r="J10" s="461">
        <v>110</v>
      </c>
      <c r="K10" s="461">
        <v>60</v>
      </c>
      <c r="L10" s="461">
        <v>170</v>
      </c>
      <c r="M10" s="462">
        <v>8456.52</v>
      </c>
      <c r="N10" s="461">
        <v>1</v>
      </c>
      <c r="O10" s="462">
        <v>1388</v>
      </c>
      <c r="P10" s="461">
        <v>110</v>
      </c>
      <c r="Q10" s="461">
        <v>60</v>
      </c>
      <c r="R10" s="461">
        <v>170</v>
      </c>
      <c r="S10" s="462">
        <v>8456.52</v>
      </c>
    </row>
    <row r="11" spans="1:21" ht="21.95" customHeight="1">
      <c r="A11" s="509" t="s">
        <v>32</v>
      </c>
      <c r="B11" s="463">
        <v>0</v>
      </c>
      <c r="C11" s="464">
        <v>0</v>
      </c>
      <c r="D11" s="463">
        <v>0</v>
      </c>
      <c r="E11" s="463">
        <v>0</v>
      </c>
      <c r="F11" s="463">
        <v>0</v>
      </c>
      <c r="G11" s="464">
        <v>0</v>
      </c>
      <c r="H11" s="461">
        <v>1</v>
      </c>
      <c r="I11" s="462">
        <v>7.5</v>
      </c>
      <c r="J11" s="461">
        <v>5</v>
      </c>
      <c r="K11" s="461">
        <v>0</v>
      </c>
      <c r="L11" s="461">
        <v>5</v>
      </c>
      <c r="M11" s="462">
        <v>288.5</v>
      </c>
      <c r="N11" s="461">
        <v>1</v>
      </c>
      <c r="O11" s="462">
        <v>7.5</v>
      </c>
      <c r="P11" s="461">
        <v>5</v>
      </c>
      <c r="Q11" s="461">
        <v>0</v>
      </c>
      <c r="R11" s="461">
        <v>5</v>
      </c>
      <c r="S11" s="462">
        <v>288.5</v>
      </c>
      <c r="U11" s="23"/>
    </row>
    <row r="12" spans="1:21" ht="21.95" customHeight="1">
      <c r="A12" s="458" t="s">
        <v>43</v>
      </c>
      <c r="B12" s="463">
        <v>0</v>
      </c>
      <c r="C12" s="464">
        <v>0</v>
      </c>
      <c r="D12" s="463">
        <v>0</v>
      </c>
      <c r="E12" s="463">
        <v>0</v>
      </c>
      <c r="F12" s="463">
        <v>0</v>
      </c>
      <c r="G12" s="464">
        <v>0</v>
      </c>
      <c r="H12" s="459">
        <v>2</v>
      </c>
      <c r="I12" s="460">
        <v>0</v>
      </c>
      <c r="J12" s="459">
        <v>0</v>
      </c>
      <c r="K12" s="459">
        <v>0</v>
      </c>
      <c r="L12" s="459">
        <v>0</v>
      </c>
      <c r="M12" s="460">
        <v>10606.13</v>
      </c>
      <c r="N12" s="459">
        <v>2</v>
      </c>
      <c r="O12" s="460">
        <v>0</v>
      </c>
      <c r="P12" s="459">
        <v>0</v>
      </c>
      <c r="Q12" s="459">
        <v>0</v>
      </c>
      <c r="R12" s="459">
        <v>0</v>
      </c>
      <c r="S12" s="460">
        <v>10606.13</v>
      </c>
    </row>
    <row r="13" spans="1:21" ht="21.95" customHeight="1">
      <c r="A13" s="458" t="s">
        <v>45</v>
      </c>
      <c r="B13" s="463">
        <v>0</v>
      </c>
      <c r="C13" s="464">
        <v>0</v>
      </c>
      <c r="D13" s="463">
        <v>0</v>
      </c>
      <c r="E13" s="463">
        <v>0</v>
      </c>
      <c r="F13" s="463">
        <v>0</v>
      </c>
      <c r="G13" s="464">
        <v>0</v>
      </c>
      <c r="H13" s="459">
        <v>3</v>
      </c>
      <c r="I13" s="460">
        <v>198.19552519999999</v>
      </c>
      <c r="J13" s="459">
        <v>65</v>
      </c>
      <c r="K13" s="459">
        <v>0</v>
      </c>
      <c r="L13" s="459">
        <v>65</v>
      </c>
      <c r="M13" s="460">
        <v>4469.16</v>
      </c>
      <c r="N13" s="459">
        <v>3</v>
      </c>
      <c r="O13" s="460">
        <v>198.19552519999999</v>
      </c>
      <c r="P13" s="459">
        <v>65</v>
      </c>
      <c r="Q13" s="459">
        <v>0</v>
      </c>
      <c r="R13" s="459">
        <v>65</v>
      </c>
      <c r="S13" s="460">
        <v>4469.16</v>
      </c>
    </row>
    <row r="14" spans="1:21" ht="21.95" customHeight="1">
      <c r="A14" s="458" t="s">
        <v>746</v>
      </c>
      <c r="B14" s="463">
        <v>0</v>
      </c>
      <c r="C14" s="464">
        <v>0</v>
      </c>
      <c r="D14" s="463">
        <v>0</v>
      </c>
      <c r="E14" s="463">
        <v>0</v>
      </c>
      <c r="F14" s="463">
        <v>0</v>
      </c>
      <c r="G14" s="464">
        <v>0</v>
      </c>
      <c r="H14" s="459">
        <v>1</v>
      </c>
      <c r="I14" s="460">
        <v>14</v>
      </c>
      <c r="J14" s="459">
        <v>13</v>
      </c>
      <c r="K14" s="459">
        <v>0</v>
      </c>
      <c r="L14" s="459">
        <v>13</v>
      </c>
      <c r="M14" s="460">
        <v>53.25</v>
      </c>
      <c r="N14" s="459">
        <v>1</v>
      </c>
      <c r="O14" s="460">
        <v>14</v>
      </c>
      <c r="P14" s="459">
        <v>13</v>
      </c>
      <c r="Q14" s="459">
        <v>0</v>
      </c>
      <c r="R14" s="459">
        <v>13</v>
      </c>
      <c r="S14" s="460">
        <v>53.25</v>
      </c>
    </row>
    <row r="15" spans="1:21" ht="21.95" customHeight="1">
      <c r="A15" s="458" t="s">
        <v>8</v>
      </c>
      <c r="B15" s="459">
        <v>0</v>
      </c>
      <c r="C15" s="460">
        <v>0</v>
      </c>
      <c r="D15" s="459">
        <v>0</v>
      </c>
      <c r="E15" s="459">
        <v>0</v>
      </c>
      <c r="F15" s="459">
        <v>0</v>
      </c>
      <c r="G15" s="460">
        <v>0</v>
      </c>
      <c r="H15" s="459">
        <v>2</v>
      </c>
      <c r="I15" s="460">
        <v>15.236588789999999</v>
      </c>
      <c r="J15" s="459">
        <v>43</v>
      </c>
      <c r="K15" s="459">
        <v>28</v>
      </c>
      <c r="L15" s="459">
        <v>71</v>
      </c>
      <c r="M15" s="460">
        <v>193.99</v>
      </c>
      <c r="N15" s="459">
        <v>2</v>
      </c>
      <c r="O15" s="460">
        <v>15.236588789999999</v>
      </c>
      <c r="P15" s="459">
        <v>43</v>
      </c>
      <c r="Q15" s="459">
        <v>28</v>
      </c>
      <c r="R15" s="459">
        <v>71</v>
      </c>
      <c r="S15" s="460">
        <v>193.99</v>
      </c>
    </row>
    <row r="16" spans="1:21" ht="21.95" customHeight="1">
      <c r="A16" s="458" t="s">
        <v>734</v>
      </c>
      <c r="B16" s="459">
        <v>0</v>
      </c>
      <c r="C16" s="460">
        <v>0</v>
      </c>
      <c r="D16" s="459">
        <v>0</v>
      </c>
      <c r="E16" s="459">
        <v>0</v>
      </c>
      <c r="F16" s="459">
        <v>0</v>
      </c>
      <c r="G16" s="460">
        <v>0</v>
      </c>
      <c r="H16" s="459">
        <v>1</v>
      </c>
      <c r="I16" s="460">
        <v>6.9</v>
      </c>
      <c r="J16" s="459">
        <v>15</v>
      </c>
      <c r="K16" s="459">
        <v>0</v>
      </c>
      <c r="L16" s="459">
        <v>15</v>
      </c>
      <c r="M16" s="460">
        <v>113</v>
      </c>
      <c r="N16" s="459">
        <v>1</v>
      </c>
      <c r="O16" s="460">
        <v>6.9</v>
      </c>
      <c r="P16" s="459">
        <v>15</v>
      </c>
      <c r="Q16" s="459">
        <v>0</v>
      </c>
      <c r="R16" s="459">
        <v>15</v>
      </c>
      <c r="S16" s="460">
        <v>113</v>
      </c>
    </row>
    <row r="17" spans="1:19" ht="21.95" customHeight="1">
      <c r="A17" s="458" t="s">
        <v>0</v>
      </c>
      <c r="B17" s="459">
        <v>0</v>
      </c>
      <c r="C17" s="460">
        <v>0</v>
      </c>
      <c r="D17" s="459">
        <v>0</v>
      </c>
      <c r="E17" s="459">
        <v>0</v>
      </c>
      <c r="F17" s="459">
        <v>0</v>
      </c>
      <c r="G17" s="460">
        <v>0</v>
      </c>
      <c r="H17" s="459">
        <v>1</v>
      </c>
      <c r="I17" s="460">
        <v>51.5</v>
      </c>
      <c r="J17" s="459">
        <v>30</v>
      </c>
      <c r="K17" s="459">
        <v>0</v>
      </c>
      <c r="L17" s="459">
        <v>30</v>
      </c>
      <c r="M17" s="460">
        <v>922</v>
      </c>
      <c r="N17" s="459">
        <v>1</v>
      </c>
      <c r="O17" s="460">
        <v>51.5</v>
      </c>
      <c r="P17" s="459">
        <v>30</v>
      </c>
      <c r="Q17" s="459">
        <v>0</v>
      </c>
      <c r="R17" s="459">
        <v>30</v>
      </c>
      <c r="S17" s="460">
        <v>922</v>
      </c>
    </row>
    <row r="18" spans="1:19" ht="21.95" customHeight="1">
      <c r="A18" s="458" t="s">
        <v>54</v>
      </c>
      <c r="B18" s="459">
        <v>0</v>
      </c>
      <c r="C18" s="460">
        <v>0</v>
      </c>
      <c r="D18" s="459">
        <v>0</v>
      </c>
      <c r="E18" s="459">
        <v>0</v>
      </c>
      <c r="F18" s="459">
        <v>0</v>
      </c>
      <c r="G18" s="460">
        <v>0</v>
      </c>
      <c r="H18" s="459">
        <v>1</v>
      </c>
      <c r="I18" s="460">
        <v>401.78100000000001</v>
      </c>
      <c r="J18" s="459">
        <v>114</v>
      </c>
      <c r="K18" s="459">
        <v>23</v>
      </c>
      <c r="L18" s="459">
        <v>137</v>
      </c>
      <c r="M18" s="460">
        <v>15208.43</v>
      </c>
      <c r="N18" s="459">
        <v>1</v>
      </c>
      <c r="O18" s="460">
        <v>401.78100000000001</v>
      </c>
      <c r="P18" s="459">
        <v>114</v>
      </c>
      <c r="Q18" s="459">
        <v>23</v>
      </c>
      <c r="R18" s="459">
        <v>137</v>
      </c>
      <c r="S18" s="460">
        <v>15208.43</v>
      </c>
    </row>
    <row r="19" spans="1:19" ht="21.95" customHeight="1">
      <c r="A19" s="458" t="s">
        <v>38</v>
      </c>
      <c r="B19" s="459">
        <v>0</v>
      </c>
      <c r="C19" s="460">
        <v>0</v>
      </c>
      <c r="D19" s="459">
        <v>0</v>
      </c>
      <c r="E19" s="459">
        <v>0</v>
      </c>
      <c r="F19" s="459">
        <v>0</v>
      </c>
      <c r="G19" s="460">
        <v>0</v>
      </c>
      <c r="H19" s="459">
        <v>1</v>
      </c>
      <c r="I19" s="460">
        <v>65</v>
      </c>
      <c r="J19" s="459">
        <v>0</v>
      </c>
      <c r="K19" s="459">
        <v>0</v>
      </c>
      <c r="L19" s="459">
        <v>0</v>
      </c>
      <c r="M19" s="460">
        <v>189.67</v>
      </c>
      <c r="N19" s="459">
        <v>1</v>
      </c>
      <c r="O19" s="460">
        <v>65</v>
      </c>
      <c r="P19" s="459">
        <v>0</v>
      </c>
      <c r="Q19" s="459">
        <v>0</v>
      </c>
      <c r="R19" s="459">
        <v>0</v>
      </c>
      <c r="S19" s="460">
        <v>189.67</v>
      </c>
    </row>
    <row r="20" spans="1:19" ht="21.95" customHeight="1">
      <c r="A20" s="458" t="s">
        <v>2</v>
      </c>
      <c r="B20" s="459">
        <v>0</v>
      </c>
      <c r="C20" s="460">
        <v>0</v>
      </c>
      <c r="D20" s="459">
        <v>0</v>
      </c>
      <c r="E20" s="459">
        <v>0</v>
      </c>
      <c r="F20" s="459">
        <v>0</v>
      </c>
      <c r="G20" s="460">
        <v>0</v>
      </c>
      <c r="H20" s="459">
        <v>1</v>
      </c>
      <c r="I20" s="460">
        <v>348</v>
      </c>
      <c r="J20" s="459">
        <v>55</v>
      </c>
      <c r="K20" s="459">
        <v>10</v>
      </c>
      <c r="L20" s="459">
        <v>65</v>
      </c>
      <c r="M20" s="460">
        <v>675</v>
      </c>
      <c r="N20" s="459">
        <v>1</v>
      </c>
      <c r="O20" s="460">
        <v>348</v>
      </c>
      <c r="P20" s="459">
        <v>55</v>
      </c>
      <c r="Q20" s="459">
        <v>10</v>
      </c>
      <c r="R20" s="459">
        <v>65</v>
      </c>
      <c r="S20" s="460">
        <v>675</v>
      </c>
    </row>
    <row r="21" spans="1:19" ht="21.95" customHeight="1">
      <c r="A21" s="458" t="s">
        <v>25</v>
      </c>
      <c r="B21" s="459">
        <v>0</v>
      </c>
      <c r="C21" s="460">
        <v>0</v>
      </c>
      <c r="D21" s="459">
        <v>0</v>
      </c>
      <c r="E21" s="459">
        <v>0</v>
      </c>
      <c r="F21" s="459">
        <v>0</v>
      </c>
      <c r="G21" s="460">
        <v>0</v>
      </c>
      <c r="H21" s="459">
        <v>1</v>
      </c>
      <c r="I21" s="460">
        <v>192.2</v>
      </c>
      <c r="J21" s="459">
        <v>68</v>
      </c>
      <c r="K21" s="459">
        <v>635</v>
      </c>
      <c r="L21" s="459">
        <v>703</v>
      </c>
      <c r="M21" s="460">
        <v>7510.42</v>
      </c>
      <c r="N21" s="459">
        <v>1</v>
      </c>
      <c r="O21" s="460">
        <v>192.2</v>
      </c>
      <c r="P21" s="459">
        <v>68</v>
      </c>
      <c r="Q21" s="459">
        <v>635</v>
      </c>
      <c r="R21" s="459">
        <v>703</v>
      </c>
      <c r="S21" s="460">
        <v>7510.42</v>
      </c>
    </row>
    <row r="22" spans="1:19" ht="21.95" customHeight="1">
      <c r="A22" s="633" t="s">
        <v>90</v>
      </c>
      <c r="B22" s="634">
        <v>0</v>
      </c>
      <c r="C22" s="635">
        <v>0</v>
      </c>
      <c r="D22" s="634">
        <v>0</v>
      </c>
      <c r="E22" s="634">
        <v>0</v>
      </c>
      <c r="F22" s="634">
        <v>0</v>
      </c>
      <c r="G22" s="635">
        <v>0</v>
      </c>
      <c r="H22" s="634">
        <v>1</v>
      </c>
      <c r="I22" s="635">
        <v>23.9</v>
      </c>
      <c r="J22" s="634">
        <v>11</v>
      </c>
      <c r="K22" s="634">
        <v>3</v>
      </c>
      <c r="L22" s="634">
        <v>14</v>
      </c>
      <c r="M22" s="635">
        <v>300.23</v>
      </c>
      <c r="N22" s="634">
        <v>1</v>
      </c>
      <c r="O22" s="635">
        <v>23.9</v>
      </c>
      <c r="P22" s="634">
        <v>11</v>
      </c>
      <c r="Q22" s="634">
        <v>3</v>
      </c>
      <c r="R22" s="634">
        <v>14</v>
      </c>
      <c r="S22" s="635">
        <v>300.23</v>
      </c>
    </row>
    <row r="23" spans="1:19" ht="21.95" customHeight="1">
      <c r="A23" s="647" t="s">
        <v>135</v>
      </c>
      <c r="B23" s="649">
        <v>0</v>
      </c>
      <c r="C23" s="650">
        <v>0</v>
      </c>
      <c r="D23" s="649">
        <v>0</v>
      </c>
      <c r="E23" s="649">
        <v>0</v>
      </c>
      <c r="F23" s="649">
        <v>0</v>
      </c>
      <c r="G23" s="650">
        <v>0</v>
      </c>
      <c r="H23" s="649">
        <v>25</v>
      </c>
      <c r="I23" s="650">
        <v>11790.33</v>
      </c>
      <c r="J23" s="649">
        <v>837</v>
      </c>
      <c r="K23" s="649">
        <v>831</v>
      </c>
      <c r="L23" s="649">
        <v>1668</v>
      </c>
      <c r="M23" s="650">
        <v>88889.55</v>
      </c>
      <c r="N23" s="649">
        <v>25</v>
      </c>
      <c r="O23" s="650">
        <v>11790.33</v>
      </c>
      <c r="P23" s="649">
        <v>837</v>
      </c>
      <c r="Q23" s="649">
        <v>831</v>
      </c>
      <c r="R23" s="649">
        <v>1668</v>
      </c>
      <c r="S23" s="650">
        <v>88889.55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55118110236220474" bottom="0.55118110236220474" header="0.31496062992125984" footer="0.31496062992125984"/>
  <pageSetup paperSize="9" firstPageNumber="19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7"/>
  <sheetViews>
    <sheetView workbookViewId="0">
      <selection sqref="A1:S1"/>
    </sheetView>
  </sheetViews>
  <sheetFormatPr defaultColWidth="9.140625" defaultRowHeight="20.100000000000001" customHeight="1"/>
  <cols>
    <col min="1" max="1" width="10" style="74" customWidth="1"/>
    <col min="2" max="2" width="6.140625" style="145" customWidth="1"/>
    <col min="3" max="3" width="8.28515625" style="144" customWidth="1"/>
    <col min="4" max="6" width="5.85546875" style="145" customWidth="1"/>
    <col min="7" max="7" width="8.28515625" style="144" customWidth="1"/>
    <col min="8" max="8" width="6" style="22" customWidth="1"/>
    <col min="9" max="9" width="10" style="23" bestFit="1" customWidth="1"/>
    <col min="10" max="12" width="6.28515625" style="22" customWidth="1"/>
    <col min="13" max="13" width="10.7109375" style="23" customWidth="1"/>
    <col min="14" max="14" width="6.5703125" style="22" customWidth="1"/>
    <col min="15" max="15" width="10" style="23" bestFit="1" customWidth="1"/>
    <col min="16" max="17" width="6" style="22" customWidth="1"/>
    <col min="18" max="18" width="6.7109375" style="22" customWidth="1"/>
    <col min="19" max="19" width="10.85546875" style="23" customWidth="1"/>
    <col min="20" max="16384" width="9.140625" style="11"/>
  </cols>
  <sheetData>
    <row r="1" spans="1:19" ht="24" customHeight="1">
      <c r="A1" s="760" t="s">
        <v>1157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</row>
    <row r="2" spans="1:19" ht="20.100000000000001" customHeight="1">
      <c r="A2" s="160" t="s">
        <v>208</v>
      </c>
      <c r="B2" s="805" t="s">
        <v>210</v>
      </c>
      <c r="C2" s="806"/>
      <c r="D2" s="806"/>
      <c r="E2" s="806"/>
      <c r="F2" s="806"/>
      <c r="G2" s="807"/>
      <c r="H2" s="805" t="s">
        <v>211</v>
      </c>
      <c r="I2" s="806"/>
      <c r="J2" s="806"/>
      <c r="K2" s="806"/>
      <c r="L2" s="806"/>
      <c r="M2" s="807"/>
      <c r="N2" s="805" t="s">
        <v>152</v>
      </c>
      <c r="O2" s="806"/>
      <c r="P2" s="806"/>
      <c r="Q2" s="806"/>
      <c r="R2" s="806"/>
      <c r="S2" s="821"/>
    </row>
    <row r="3" spans="1:19" ht="20.100000000000001" customHeight="1">
      <c r="A3" s="161" t="s">
        <v>209</v>
      </c>
      <c r="B3" s="610" t="s">
        <v>136</v>
      </c>
      <c r="C3" s="609" t="s">
        <v>139</v>
      </c>
      <c r="D3" s="812" t="s">
        <v>140</v>
      </c>
      <c r="E3" s="813"/>
      <c r="F3" s="814"/>
      <c r="G3" s="719" t="s">
        <v>184</v>
      </c>
      <c r="H3" s="610" t="s">
        <v>136</v>
      </c>
      <c r="I3" s="609" t="s">
        <v>139</v>
      </c>
      <c r="J3" s="812" t="s">
        <v>140</v>
      </c>
      <c r="K3" s="813"/>
      <c r="L3" s="814"/>
      <c r="M3" s="311" t="s">
        <v>184</v>
      </c>
      <c r="N3" s="237" t="s">
        <v>136</v>
      </c>
      <c r="O3" s="238" t="s">
        <v>139</v>
      </c>
      <c r="P3" s="812" t="s">
        <v>140</v>
      </c>
      <c r="Q3" s="813"/>
      <c r="R3" s="814"/>
      <c r="S3" s="309" t="s">
        <v>184</v>
      </c>
    </row>
    <row r="4" spans="1:19" ht="20.25" customHeight="1">
      <c r="A4" s="162" t="s">
        <v>212</v>
      </c>
      <c r="B4" s="65" t="s">
        <v>141</v>
      </c>
      <c r="C4" s="62" t="s">
        <v>142</v>
      </c>
      <c r="D4" s="435" t="s">
        <v>143</v>
      </c>
      <c r="E4" s="436" t="s">
        <v>144</v>
      </c>
      <c r="F4" s="435" t="s">
        <v>135</v>
      </c>
      <c r="G4" s="721" t="s">
        <v>185</v>
      </c>
      <c r="H4" s="65" t="s">
        <v>141</v>
      </c>
      <c r="I4" s="62" t="s">
        <v>142</v>
      </c>
      <c r="J4" s="435" t="s">
        <v>143</v>
      </c>
      <c r="K4" s="436" t="s">
        <v>144</v>
      </c>
      <c r="L4" s="435" t="s">
        <v>135</v>
      </c>
      <c r="M4" s="293" t="s">
        <v>185</v>
      </c>
      <c r="N4" s="65" t="s">
        <v>141</v>
      </c>
      <c r="O4" s="720" t="s">
        <v>142</v>
      </c>
      <c r="P4" s="419" t="s">
        <v>143</v>
      </c>
      <c r="Q4" s="724" t="s">
        <v>144</v>
      </c>
      <c r="R4" s="724" t="s">
        <v>135</v>
      </c>
      <c r="S4" s="310" t="s">
        <v>185</v>
      </c>
    </row>
    <row r="5" spans="1:19" ht="18.95" customHeight="1">
      <c r="A5" s="439" t="s">
        <v>44</v>
      </c>
      <c r="B5" s="722">
        <v>0</v>
      </c>
      <c r="C5" s="448">
        <v>0</v>
      </c>
      <c r="D5" s="722">
        <v>0</v>
      </c>
      <c r="E5" s="722">
        <v>0</v>
      </c>
      <c r="F5" s="722">
        <v>0</v>
      </c>
      <c r="G5" s="448">
        <v>0</v>
      </c>
      <c r="H5" s="440">
        <v>3</v>
      </c>
      <c r="I5" s="441">
        <v>66.87</v>
      </c>
      <c r="J5" s="440">
        <v>21</v>
      </c>
      <c r="K5" s="440">
        <v>0</v>
      </c>
      <c r="L5" s="440">
        <v>21</v>
      </c>
      <c r="M5" s="441">
        <v>4503</v>
      </c>
      <c r="N5" s="440">
        <v>3</v>
      </c>
      <c r="O5" s="441">
        <v>66.87</v>
      </c>
      <c r="P5" s="440">
        <v>21</v>
      </c>
      <c r="Q5" s="440">
        <v>0</v>
      </c>
      <c r="R5" s="440">
        <v>21</v>
      </c>
      <c r="S5" s="441">
        <v>4503</v>
      </c>
    </row>
    <row r="6" spans="1:19" ht="18.95" customHeight="1">
      <c r="A6" s="442" t="s">
        <v>69</v>
      </c>
      <c r="B6" s="463">
        <v>0</v>
      </c>
      <c r="C6" s="464">
        <v>0</v>
      </c>
      <c r="D6" s="463">
        <v>0</v>
      </c>
      <c r="E6" s="463">
        <v>0</v>
      </c>
      <c r="F6" s="463">
        <v>0</v>
      </c>
      <c r="G6" s="464">
        <v>0</v>
      </c>
      <c r="H6" s="437">
        <v>1</v>
      </c>
      <c r="I6" s="438">
        <v>192.2</v>
      </c>
      <c r="J6" s="437">
        <v>68</v>
      </c>
      <c r="K6" s="437">
        <v>635</v>
      </c>
      <c r="L6" s="437">
        <v>703</v>
      </c>
      <c r="M6" s="438">
        <v>7510.42</v>
      </c>
      <c r="N6" s="437">
        <v>1</v>
      </c>
      <c r="O6" s="438">
        <v>192.2</v>
      </c>
      <c r="P6" s="437">
        <v>68</v>
      </c>
      <c r="Q6" s="437">
        <v>635</v>
      </c>
      <c r="R6" s="437">
        <v>703</v>
      </c>
      <c r="S6" s="438">
        <v>7510.42</v>
      </c>
    </row>
    <row r="7" spans="1:19" ht="18.95" customHeight="1">
      <c r="A7" s="442" t="s">
        <v>254</v>
      </c>
      <c r="B7" s="463">
        <v>0</v>
      </c>
      <c r="C7" s="464">
        <v>0</v>
      </c>
      <c r="D7" s="463">
        <v>0</v>
      </c>
      <c r="E7" s="463">
        <v>0</v>
      </c>
      <c r="F7" s="463">
        <v>0</v>
      </c>
      <c r="G7" s="464">
        <v>0</v>
      </c>
      <c r="H7" s="437">
        <v>1</v>
      </c>
      <c r="I7" s="438">
        <v>13</v>
      </c>
      <c r="J7" s="437">
        <v>37</v>
      </c>
      <c r="K7" s="437">
        <v>18</v>
      </c>
      <c r="L7" s="437">
        <v>55</v>
      </c>
      <c r="M7" s="438">
        <v>118.17</v>
      </c>
      <c r="N7" s="437">
        <v>1</v>
      </c>
      <c r="O7" s="438">
        <v>13</v>
      </c>
      <c r="P7" s="437">
        <v>37</v>
      </c>
      <c r="Q7" s="437">
        <v>18</v>
      </c>
      <c r="R7" s="437">
        <v>55</v>
      </c>
      <c r="S7" s="438">
        <v>118.17</v>
      </c>
    </row>
    <row r="8" spans="1:19" ht="18.95" customHeight="1">
      <c r="A8" s="442" t="s">
        <v>82</v>
      </c>
      <c r="B8" s="463">
        <v>0</v>
      </c>
      <c r="C8" s="464">
        <v>0</v>
      </c>
      <c r="D8" s="463">
        <v>0</v>
      </c>
      <c r="E8" s="463">
        <v>0</v>
      </c>
      <c r="F8" s="463">
        <v>0</v>
      </c>
      <c r="G8" s="464">
        <v>0</v>
      </c>
      <c r="H8" s="437">
        <v>1</v>
      </c>
      <c r="I8" s="438">
        <v>401.78100000000001</v>
      </c>
      <c r="J8" s="437">
        <v>114</v>
      </c>
      <c r="K8" s="437">
        <v>23</v>
      </c>
      <c r="L8" s="437">
        <v>137</v>
      </c>
      <c r="M8" s="438">
        <v>15208.43</v>
      </c>
      <c r="N8" s="437">
        <v>1</v>
      </c>
      <c r="O8" s="438">
        <v>401.78100000000001</v>
      </c>
      <c r="P8" s="437">
        <v>114</v>
      </c>
      <c r="Q8" s="437">
        <v>23</v>
      </c>
      <c r="R8" s="437">
        <v>137</v>
      </c>
      <c r="S8" s="438">
        <v>15208.43</v>
      </c>
    </row>
    <row r="9" spans="1:19" ht="18.95" customHeight="1">
      <c r="A9" s="442" t="s">
        <v>86</v>
      </c>
      <c r="B9" s="463">
        <v>0</v>
      </c>
      <c r="C9" s="464">
        <v>0</v>
      </c>
      <c r="D9" s="463">
        <v>0</v>
      </c>
      <c r="E9" s="463">
        <v>0</v>
      </c>
      <c r="F9" s="463">
        <v>0</v>
      </c>
      <c r="G9" s="464">
        <v>0</v>
      </c>
      <c r="H9" s="437">
        <v>1</v>
      </c>
      <c r="I9" s="438">
        <v>524</v>
      </c>
      <c r="J9" s="437">
        <v>148</v>
      </c>
      <c r="K9" s="437">
        <v>44</v>
      </c>
      <c r="L9" s="437">
        <v>192</v>
      </c>
      <c r="M9" s="438">
        <v>19016.66</v>
      </c>
      <c r="N9" s="437">
        <v>1</v>
      </c>
      <c r="O9" s="438">
        <v>524</v>
      </c>
      <c r="P9" s="437">
        <v>148</v>
      </c>
      <c r="Q9" s="437">
        <v>44</v>
      </c>
      <c r="R9" s="437">
        <v>192</v>
      </c>
      <c r="S9" s="438">
        <v>19016.66</v>
      </c>
    </row>
    <row r="10" spans="1:19" ht="18.95" customHeight="1">
      <c r="A10" s="443" t="s">
        <v>403</v>
      </c>
      <c r="B10" s="463">
        <v>0</v>
      </c>
      <c r="C10" s="464">
        <v>0</v>
      </c>
      <c r="D10" s="463">
        <v>0</v>
      </c>
      <c r="E10" s="463">
        <v>0</v>
      </c>
      <c r="F10" s="463">
        <v>0</v>
      </c>
      <c r="G10" s="464">
        <v>0</v>
      </c>
      <c r="H10" s="437">
        <v>1</v>
      </c>
      <c r="I10" s="438">
        <v>10</v>
      </c>
      <c r="J10" s="437">
        <v>7</v>
      </c>
      <c r="K10" s="437">
        <v>5</v>
      </c>
      <c r="L10" s="437">
        <v>12</v>
      </c>
      <c r="M10" s="438">
        <v>493.45</v>
      </c>
      <c r="N10" s="437">
        <v>1</v>
      </c>
      <c r="O10" s="438">
        <v>10</v>
      </c>
      <c r="P10" s="437">
        <v>7</v>
      </c>
      <c r="Q10" s="437">
        <v>5</v>
      </c>
      <c r="R10" s="437">
        <v>12</v>
      </c>
      <c r="S10" s="438">
        <v>493.45</v>
      </c>
    </row>
    <row r="11" spans="1:19" ht="20.100000000000001" customHeight="1">
      <c r="A11" s="443" t="s">
        <v>24</v>
      </c>
      <c r="B11" s="463">
        <v>0</v>
      </c>
      <c r="C11" s="464">
        <v>0</v>
      </c>
      <c r="D11" s="463">
        <v>0</v>
      </c>
      <c r="E11" s="463">
        <v>0</v>
      </c>
      <c r="F11" s="463">
        <v>0</v>
      </c>
      <c r="G11" s="464">
        <v>0</v>
      </c>
      <c r="H11" s="437">
        <v>1</v>
      </c>
      <c r="I11" s="438">
        <v>6.9</v>
      </c>
      <c r="J11" s="437">
        <v>15</v>
      </c>
      <c r="K11" s="437">
        <v>0</v>
      </c>
      <c r="L11" s="437">
        <v>15</v>
      </c>
      <c r="M11" s="438">
        <v>113</v>
      </c>
      <c r="N11" s="437">
        <v>1</v>
      </c>
      <c r="O11" s="438">
        <v>6.9</v>
      </c>
      <c r="P11" s="437">
        <v>15</v>
      </c>
      <c r="Q11" s="437">
        <v>0</v>
      </c>
      <c r="R11" s="437">
        <v>15</v>
      </c>
      <c r="S11" s="438">
        <v>113</v>
      </c>
    </row>
    <row r="12" spans="1:19" ht="20.100000000000001" customHeight="1">
      <c r="A12" s="443" t="s">
        <v>100</v>
      </c>
      <c r="B12" s="463">
        <v>0</v>
      </c>
      <c r="C12" s="464">
        <v>0</v>
      </c>
      <c r="D12" s="463">
        <v>0</v>
      </c>
      <c r="E12" s="463">
        <v>0</v>
      </c>
      <c r="F12" s="463">
        <v>0</v>
      </c>
      <c r="G12" s="464">
        <v>0</v>
      </c>
      <c r="H12" s="437">
        <v>1</v>
      </c>
      <c r="I12" s="438">
        <v>23.9</v>
      </c>
      <c r="J12" s="437">
        <v>11</v>
      </c>
      <c r="K12" s="437">
        <v>3</v>
      </c>
      <c r="L12" s="437">
        <v>14</v>
      </c>
      <c r="M12" s="438">
        <v>300.23</v>
      </c>
      <c r="N12" s="437">
        <v>1</v>
      </c>
      <c r="O12" s="438">
        <v>23.9</v>
      </c>
      <c r="P12" s="437">
        <v>11</v>
      </c>
      <c r="Q12" s="437">
        <v>3</v>
      </c>
      <c r="R12" s="437">
        <v>14</v>
      </c>
      <c r="S12" s="438">
        <v>300.23</v>
      </c>
    </row>
    <row r="13" spans="1:19" ht="20.100000000000001" customHeight="1">
      <c r="A13" s="443" t="s">
        <v>972</v>
      </c>
      <c r="B13" s="463">
        <v>0</v>
      </c>
      <c r="C13" s="464">
        <v>0</v>
      </c>
      <c r="D13" s="463">
        <v>0</v>
      </c>
      <c r="E13" s="463">
        <v>0</v>
      </c>
      <c r="F13" s="463">
        <v>0</v>
      </c>
      <c r="G13" s="464">
        <v>0</v>
      </c>
      <c r="H13" s="437">
        <v>1</v>
      </c>
      <c r="I13" s="438">
        <v>65</v>
      </c>
      <c r="J13" s="437">
        <v>0</v>
      </c>
      <c r="K13" s="437">
        <v>0</v>
      </c>
      <c r="L13" s="437">
        <v>0</v>
      </c>
      <c r="M13" s="438">
        <v>189.67</v>
      </c>
      <c r="N13" s="437">
        <v>1</v>
      </c>
      <c r="O13" s="438">
        <v>65</v>
      </c>
      <c r="P13" s="437">
        <v>0</v>
      </c>
      <c r="Q13" s="437">
        <v>0</v>
      </c>
      <c r="R13" s="437">
        <v>0</v>
      </c>
      <c r="S13" s="438">
        <v>189.67</v>
      </c>
    </row>
    <row r="14" spans="1:19" ht="20.100000000000001" customHeight="1">
      <c r="A14" s="443" t="s">
        <v>52</v>
      </c>
      <c r="B14" s="463">
        <v>0</v>
      </c>
      <c r="C14" s="464">
        <v>0</v>
      </c>
      <c r="D14" s="463">
        <v>0</v>
      </c>
      <c r="E14" s="463">
        <v>0</v>
      </c>
      <c r="F14" s="463">
        <v>0</v>
      </c>
      <c r="G14" s="464">
        <v>0</v>
      </c>
      <c r="H14" s="437">
        <v>1</v>
      </c>
      <c r="I14" s="438">
        <v>0</v>
      </c>
      <c r="J14" s="437">
        <v>0</v>
      </c>
      <c r="K14" s="437">
        <v>0</v>
      </c>
      <c r="L14" s="437">
        <v>0</v>
      </c>
      <c r="M14" s="438">
        <v>112.13</v>
      </c>
      <c r="N14" s="437">
        <v>1</v>
      </c>
      <c r="O14" s="438">
        <v>0</v>
      </c>
      <c r="P14" s="437">
        <v>0</v>
      </c>
      <c r="Q14" s="437">
        <v>0</v>
      </c>
      <c r="R14" s="437">
        <v>0</v>
      </c>
      <c r="S14" s="438">
        <v>112.13</v>
      </c>
    </row>
    <row r="15" spans="1:19" ht="20.100000000000001" customHeight="1">
      <c r="A15" s="443" t="s">
        <v>56</v>
      </c>
      <c r="B15" s="463">
        <v>0</v>
      </c>
      <c r="C15" s="464">
        <v>0</v>
      </c>
      <c r="D15" s="463">
        <v>0</v>
      </c>
      <c r="E15" s="463">
        <v>0</v>
      </c>
      <c r="F15" s="463">
        <v>0</v>
      </c>
      <c r="G15" s="464">
        <v>0</v>
      </c>
      <c r="H15" s="437">
        <v>1</v>
      </c>
      <c r="I15" s="438">
        <v>50</v>
      </c>
      <c r="J15" s="437">
        <v>2</v>
      </c>
      <c r="K15" s="437">
        <v>0</v>
      </c>
      <c r="L15" s="437">
        <v>2</v>
      </c>
      <c r="M15" s="438">
        <v>198.11</v>
      </c>
      <c r="N15" s="437">
        <v>1</v>
      </c>
      <c r="O15" s="438">
        <v>50</v>
      </c>
      <c r="P15" s="437">
        <v>2</v>
      </c>
      <c r="Q15" s="437">
        <v>0</v>
      </c>
      <c r="R15" s="437">
        <v>2</v>
      </c>
      <c r="S15" s="438">
        <v>198.11</v>
      </c>
    </row>
    <row r="16" spans="1:19" ht="20.100000000000001" customHeight="1">
      <c r="A16" s="443" t="s">
        <v>21</v>
      </c>
      <c r="B16" s="463">
        <v>0</v>
      </c>
      <c r="C16" s="464">
        <v>0</v>
      </c>
      <c r="D16" s="463">
        <v>0</v>
      </c>
      <c r="E16" s="463">
        <v>0</v>
      </c>
      <c r="F16" s="463">
        <v>0</v>
      </c>
      <c r="G16" s="464">
        <v>0</v>
      </c>
      <c r="H16" s="437">
        <v>1</v>
      </c>
      <c r="I16" s="438">
        <v>123</v>
      </c>
      <c r="J16" s="437">
        <v>111</v>
      </c>
      <c r="K16" s="437">
        <v>19</v>
      </c>
      <c r="L16" s="437">
        <v>130</v>
      </c>
      <c r="M16" s="438">
        <v>3516</v>
      </c>
      <c r="N16" s="437">
        <v>1</v>
      </c>
      <c r="O16" s="438">
        <v>123</v>
      </c>
      <c r="P16" s="437">
        <v>111</v>
      </c>
      <c r="Q16" s="437">
        <v>19</v>
      </c>
      <c r="R16" s="437">
        <v>130</v>
      </c>
      <c r="S16" s="438">
        <v>3516</v>
      </c>
    </row>
    <row r="17" spans="1:19" ht="20.100000000000001" customHeight="1">
      <c r="A17" s="469" t="s">
        <v>53</v>
      </c>
      <c r="B17" s="723">
        <v>0</v>
      </c>
      <c r="C17" s="688">
        <v>0</v>
      </c>
      <c r="D17" s="723">
        <v>0</v>
      </c>
      <c r="E17" s="723">
        <v>0</v>
      </c>
      <c r="F17" s="723">
        <v>0</v>
      </c>
      <c r="G17" s="688">
        <v>0</v>
      </c>
      <c r="H17" s="459">
        <v>2</v>
      </c>
      <c r="I17" s="460">
        <v>10</v>
      </c>
      <c r="J17" s="459">
        <v>13</v>
      </c>
      <c r="K17" s="459">
        <v>4</v>
      </c>
      <c r="L17" s="459">
        <v>17</v>
      </c>
      <c r="M17" s="460">
        <v>535.9</v>
      </c>
      <c r="N17" s="459">
        <v>2</v>
      </c>
      <c r="O17" s="460">
        <v>10</v>
      </c>
      <c r="P17" s="459">
        <v>13</v>
      </c>
      <c r="Q17" s="459">
        <v>4</v>
      </c>
      <c r="R17" s="459">
        <v>17</v>
      </c>
      <c r="S17" s="460">
        <v>535.9</v>
      </c>
    </row>
    <row r="18" spans="1:19" ht="20.100000000000001" customHeight="1">
      <c r="A18" s="469" t="s">
        <v>1008</v>
      </c>
      <c r="B18" s="723">
        <v>0</v>
      </c>
      <c r="C18" s="688">
        <v>0</v>
      </c>
      <c r="D18" s="723">
        <v>0</v>
      </c>
      <c r="E18" s="723">
        <v>0</v>
      </c>
      <c r="F18" s="723">
        <v>0</v>
      </c>
      <c r="G18" s="688">
        <v>0</v>
      </c>
      <c r="H18" s="459">
        <v>1</v>
      </c>
      <c r="I18" s="460">
        <v>42</v>
      </c>
      <c r="J18" s="459">
        <v>30</v>
      </c>
      <c r="K18" s="459">
        <v>0</v>
      </c>
      <c r="L18" s="459">
        <v>30</v>
      </c>
      <c r="M18" s="460">
        <v>490.12</v>
      </c>
      <c r="N18" s="459">
        <v>1</v>
      </c>
      <c r="O18" s="460">
        <v>42</v>
      </c>
      <c r="P18" s="459">
        <v>30</v>
      </c>
      <c r="Q18" s="459">
        <v>0</v>
      </c>
      <c r="R18" s="459">
        <v>30</v>
      </c>
      <c r="S18" s="460">
        <v>490.12</v>
      </c>
    </row>
    <row r="19" spans="1:19" ht="20.100000000000001" customHeight="1">
      <c r="A19" s="469" t="s">
        <v>1052</v>
      </c>
      <c r="B19" s="723">
        <v>0</v>
      </c>
      <c r="C19" s="688">
        <v>0</v>
      </c>
      <c r="D19" s="723">
        <v>0</v>
      </c>
      <c r="E19" s="723">
        <v>0</v>
      </c>
      <c r="F19" s="723">
        <v>0</v>
      </c>
      <c r="G19" s="688">
        <v>0</v>
      </c>
      <c r="H19" s="459">
        <v>1</v>
      </c>
      <c r="I19" s="460">
        <v>1388</v>
      </c>
      <c r="J19" s="459">
        <v>110</v>
      </c>
      <c r="K19" s="459">
        <v>60</v>
      </c>
      <c r="L19" s="459">
        <v>170</v>
      </c>
      <c r="M19" s="460">
        <v>8456.52</v>
      </c>
      <c r="N19" s="459">
        <v>1</v>
      </c>
      <c r="O19" s="460">
        <v>1388</v>
      </c>
      <c r="P19" s="459">
        <v>110</v>
      </c>
      <c r="Q19" s="459">
        <v>60</v>
      </c>
      <c r="R19" s="459">
        <v>170</v>
      </c>
      <c r="S19" s="460">
        <v>8456.52</v>
      </c>
    </row>
    <row r="20" spans="1:19" ht="20.100000000000001" customHeight="1">
      <c r="A20" s="469" t="s">
        <v>546</v>
      </c>
      <c r="B20" s="723">
        <v>0</v>
      </c>
      <c r="C20" s="688">
        <v>0</v>
      </c>
      <c r="D20" s="723">
        <v>0</v>
      </c>
      <c r="E20" s="723">
        <v>0</v>
      </c>
      <c r="F20" s="723">
        <v>0</v>
      </c>
      <c r="G20" s="688">
        <v>0</v>
      </c>
      <c r="H20" s="459">
        <v>1</v>
      </c>
      <c r="I20" s="460">
        <v>2.2365887899999999</v>
      </c>
      <c r="J20" s="459">
        <v>6</v>
      </c>
      <c r="K20" s="459">
        <v>10</v>
      </c>
      <c r="L20" s="459">
        <v>16</v>
      </c>
      <c r="M20" s="460">
        <v>75.819999999999993</v>
      </c>
      <c r="N20" s="459">
        <v>1</v>
      </c>
      <c r="O20" s="460">
        <v>2.2365887899999999</v>
      </c>
      <c r="P20" s="459">
        <v>6</v>
      </c>
      <c r="Q20" s="459">
        <v>10</v>
      </c>
      <c r="R20" s="459">
        <v>16</v>
      </c>
      <c r="S20" s="460">
        <v>75.819999999999993</v>
      </c>
    </row>
    <row r="21" spans="1:19" ht="20.100000000000001" customHeight="1">
      <c r="A21" s="469" t="s">
        <v>1134</v>
      </c>
      <c r="B21" s="723">
        <v>0</v>
      </c>
      <c r="C21" s="688">
        <v>0</v>
      </c>
      <c r="D21" s="723">
        <v>0</v>
      </c>
      <c r="E21" s="723">
        <v>0</v>
      </c>
      <c r="F21" s="723">
        <v>0</v>
      </c>
      <c r="G21" s="688">
        <v>0</v>
      </c>
      <c r="H21" s="459">
        <v>1</v>
      </c>
      <c r="I21" s="460">
        <v>136.92552519999998</v>
      </c>
      <c r="J21" s="459">
        <v>46</v>
      </c>
      <c r="K21" s="459">
        <v>0</v>
      </c>
      <c r="L21" s="459">
        <v>46</v>
      </c>
      <c r="M21" s="460">
        <v>134.16</v>
      </c>
      <c r="N21" s="459">
        <v>1</v>
      </c>
      <c r="O21" s="460">
        <v>136.92552519999998</v>
      </c>
      <c r="P21" s="459">
        <v>46</v>
      </c>
      <c r="Q21" s="459">
        <v>0</v>
      </c>
      <c r="R21" s="459">
        <v>46</v>
      </c>
      <c r="S21" s="460">
        <v>134.16</v>
      </c>
    </row>
    <row r="22" spans="1:19" ht="20.100000000000001" customHeight="1">
      <c r="A22" s="469" t="s">
        <v>20</v>
      </c>
      <c r="B22" s="723">
        <v>0</v>
      </c>
      <c r="C22" s="688">
        <v>0</v>
      </c>
      <c r="D22" s="723">
        <v>0</v>
      </c>
      <c r="E22" s="723">
        <v>0</v>
      </c>
      <c r="F22" s="723">
        <v>0</v>
      </c>
      <c r="G22" s="688">
        <v>0</v>
      </c>
      <c r="H22" s="459">
        <v>1</v>
      </c>
      <c r="I22" s="460">
        <v>8321.0164999999997</v>
      </c>
      <c r="J22" s="459">
        <v>0</v>
      </c>
      <c r="K22" s="459">
        <v>0</v>
      </c>
      <c r="L22" s="459">
        <v>0</v>
      </c>
      <c r="M22" s="460">
        <v>15773.51</v>
      </c>
      <c r="N22" s="459">
        <v>1</v>
      </c>
      <c r="O22" s="460">
        <v>8321.0164999999997</v>
      </c>
      <c r="P22" s="459">
        <v>0</v>
      </c>
      <c r="Q22" s="459">
        <v>0</v>
      </c>
      <c r="R22" s="459">
        <v>0</v>
      </c>
      <c r="S22" s="460">
        <v>15773.51</v>
      </c>
    </row>
    <row r="23" spans="1:19" ht="20.100000000000001" customHeight="1">
      <c r="A23" s="469" t="s">
        <v>1136</v>
      </c>
      <c r="B23" s="723">
        <v>0</v>
      </c>
      <c r="C23" s="688">
        <v>0</v>
      </c>
      <c r="D23" s="723">
        <v>0</v>
      </c>
      <c r="E23" s="723">
        <v>0</v>
      </c>
      <c r="F23" s="723">
        <v>0</v>
      </c>
      <c r="G23" s="688">
        <v>0</v>
      </c>
      <c r="H23" s="459">
        <v>1</v>
      </c>
      <c r="I23" s="460">
        <v>0</v>
      </c>
      <c r="J23" s="459">
        <v>0</v>
      </c>
      <c r="K23" s="459">
        <v>0</v>
      </c>
      <c r="L23" s="459">
        <v>0</v>
      </c>
      <c r="M23" s="460">
        <v>10494</v>
      </c>
      <c r="N23" s="459">
        <v>1</v>
      </c>
      <c r="O23" s="460">
        <v>0</v>
      </c>
      <c r="P23" s="459">
        <v>0</v>
      </c>
      <c r="Q23" s="459">
        <v>0</v>
      </c>
      <c r="R23" s="459">
        <v>0</v>
      </c>
      <c r="S23" s="460">
        <v>10494</v>
      </c>
    </row>
    <row r="24" spans="1:19" ht="20.100000000000001" customHeight="1">
      <c r="A24" s="469" t="s">
        <v>1137</v>
      </c>
      <c r="B24" s="723">
        <v>0</v>
      </c>
      <c r="C24" s="688">
        <v>0</v>
      </c>
      <c r="D24" s="723">
        <v>0</v>
      </c>
      <c r="E24" s="723">
        <v>0</v>
      </c>
      <c r="F24" s="723">
        <v>0</v>
      </c>
      <c r="G24" s="688">
        <v>0</v>
      </c>
      <c r="H24" s="459">
        <v>1</v>
      </c>
      <c r="I24" s="460">
        <v>51.5</v>
      </c>
      <c r="J24" s="459">
        <v>30</v>
      </c>
      <c r="K24" s="459">
        <v>0</v>
      </c>
      <c r="L24" s="459">
        <v>30</v>
      </c>
      <c r="M24" s="460">
        <v>922</v>
      </c>
      <c r="N24" s="459">
        <v>1</v>
      </c>
      <c r="O24" s="460">
        <v>51.5</v>
      </c>
      <c r="P24" s="459">
        <v>30</v>
      </c>
      <c r="Q24" s="459">
        <v>0</v>
      </c>
      <c r="R24" s="459">
        <v>30</v>
      </c>
      <c r="S24" s="460">
        <v>922</v>
      </c>
    </row>
    <row r="25" spans="1:19" ht="20.100000000000001" customHeight="1">
      <c r="A25" s="469" t="s">
        <v>11</v>
      </c>
      <c r="B25" s="723">
        <v>0</v>
      </c>
      <c r="C25" s="688">
        <v>0</v>
      </c>
      <c r="D25" s="723">
        <v>0</v>
      </c>
      <c r="E25" s="723">
        <v>0</v>
      </c>
      <c r="F25" s="723">
        <v>0</v>
      </c>
      <c r="G25" s="688">
        <v>0</v>
      </c>
      <c r="H25" s="459">
        <v>1</v>
      </c>
      <c r="I25" s="460">
        <v>14</v>
      </c>
      <c r="J25" s="459">
        <v>13</v>
      </c>
      <c r="K25" s="459">
        <v>0</v>
      </c>
      <c r="L25" s="459">
        <v>13</v>
      </c>
      <c r="M25" s="460">
        <v>53.25</v>
      </c>
      <c r="N25" s="459">
        <v>1</v>
      </c>
      <c r="O25" s="460">
        <v>14</v>
      </c>
      <c r="P25" s="459">
        <v>13</v>
      </c>
      <c r="Q25" s="459">
        <v>0</v>
      </c>
      <c r="R25" s="459">
        <v>13</v>
      </c>
      <c r="S25" s="460">
        <v>53.25</v>
      </c>
    </row>
    <row r="26" spans="1:19" ht="20.100000000000001" customHeight="1">
      <c r="A26" s="469" t="s">
        <v>976</v>
      </c>
      <c r="B26" s="723">
        <v>0</v>
      </c>
      <c r="C26" s="688">
        <v>0</v>
      </c>
      <c r="D26" s="723">
        <v>0</v>
      </c>
      <c r="E26" s="723">
        <v>0</v>
      </c>
      <c r="F26" s="723">
        <v>0</v>
      </c>
      <c r="G26" s="688">
        <v>0</v>
      </c>
      <c r="H26" s="459">
        <v>1</v>
      </c>
      <c r="I26" s="460">
        <v>348</v>
      </c>
      <c r="J26" s="459">
        <v>55</v>
      </c>
      <c r="K26" s="459">
        <v>10</v>
      </c>
      <c r="L26" s="459">
        <v>65</v>
      </c>
      <c r="M26" s="460">
        <v>675</v>
      </c>
      <c r="N26" s="459">
        <v>1</v>
      </c>
      <c r="O26" s="460">
        <v>348</v>
      </c>
      <c r="P26" s="459">
        <v>55</v>
      </c>
      <c r="Q26" s="459">
        <v>10</v>
      </c>
      <c r="R26" s="459">
        <v>65</v>
      </c>
      <c r="S26" s="460">
        <v>675</v>
      </c>
    </row>
    <row r="27" spans="1:19" ht="20.100000000000001" customHeight="1">
      <c r="A27" s="651" t="s">
        <v>135</v>
      </c>
      <c r="B27" s="725">
        <v>0</v>
      </c>
      <c r="C27" s="689">
        <v>0</v>
      </c>
      <c r="D27" s="725">
        <v>0</v>
      </c>
      <c r="E27" s="725">
        <v>0</v>
      </c>
      <c r="F27" s="725">
        <v>0</v>
      </c>
      <c r="G27" s="689">
        <v>0</v>
      </c>
      <c r="H27" s="649">
        <v>25</v>
      </c>
      <c r="I27" s="650">
        <v>11790.33</v>
      </c>
      <c r="J27" s="649">
        <v>837</v>
      </c>
      <c r="K27" s="649">
        <v>831</v>
      </c>
      <c r="L27" s="649">
        <v>1668</v>
      </c>
      <c r="M27" s="650">
        <v>88889.55</v>
      </c>
      <c r="N27" s="649">
        <v>25</v>
      </c>
      <c r="O27" s="650">
        <v>11790.33</v>
      </c>
      <c r="P27" s="649">
        <v>837</v>
      </c>
      <c r="Q27" s="649">
        <v>831</v>
      </c>
      <c r="R27" s="649">
        <v>1668</v>
      </c>
      <c r="S27" s="650">
        <v>88889.55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1496062992125984" right="7.874015748031496E-2" top="0.35433070866141736" bottom="0.43307086614173229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6"/>
  <sheetViews>
    <sheetView workbookViewId="0">
      <selection sqref="A1:S1"/>
    </sheetView>
  </sheetViews>
  <sheetFormatPr defaultColWidth="9.140625" defaultRowHeight="20.100000000000001" customHeight="1"/>
  <cols>
    <col min="1" max="1" width="13.7109375" style="11" customWidth="1"/>
    <col min="2" max="2" width="5.7109375" style="22" customWidth="1"/>
    <col min="3" max="3" width="8.140625" style="23" customWidth="1"/>
    <col min="4" max="4" width="4.85546875" style="22" customWidth="1"/>
    <col min="5" max="5" width="4.85546875" style="117" customWidth="1"/>
    <col min="6" max="6" width="4.85546875" style="22" customWidth="1"/>
    <col min="7" max="7" width="8.7109375" style="23" customWidth="1"/>
    <col min="8" max="8" width="6.140625" style="261" customWidth="1"/>
    <col min="9" max="9" width="9.28515625" style="262" bestFit="1" customWidth="1"/>
    <col min="10" max="12" width="6.85546875" style="261" customWidth="1"/>
    <col min="13" max="13" width="10.7109375" style="262" customWidth="1"/>
    <col min="14" max="14" width="5.85546875" style="22" customWidth="1"/>
    <col min="15" max="15" width="9.28515625" style="23" bestFit="1" customWidth="1"/>
    <col min="16" max="18" width="7" style="22" customWidth="1"/>
    <col min="19" max="19" width="10.85546875" style="23" customWidth="1"/>
    <col min="20" max="16384" width="9.140625" style="11"/>
  </cols>
  <sheetData>
    <row r="1" spans="1:19" ht="18.95" customHeight="1">
      <c r="A1" s="760" t="s">
        <v>1158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</row>
    <row r="2" spans="1:19" ht="18.95" customHeight="1">
      <c r="A2" s="163"/>
      <c r="B2" s="822" t="s">
        <v>222</v>
      </c>
      <c r="C2" s="823"/>
      <c r="D2" s="823"/>
      <c r="E2" s="823"/>
      <c r="F2" s="823"/>
      <c r="G2" s="824"/>
      <c r="H2" s="822" t="s">
        <v>223</v>
      </c>
      <c r="I2" s="823"/>
      <c r="J2" s="823"/>
      <c r="K2" s="823"/>
      <c r="L2" s="823"/>
      <c r="M2" s="824"/>
      <c r="N2" s="825" t="s">
        <v>152</v>
      </c>
      <c r="O2" s="826"/>
      <c r="P2" s="826"/>
      <c r="Q2" s="826"/>
      <c r="R2" s="826"/>
      <c r="S2" s="827"/>
    </row>
    <row r="3" spans="1:19" ht="18.95" customHeight="1">
      <c r="A3" s="421" t="s">
        <v>207</v>
      </c>
      <c r="B3" s="92" t="s">
        <v>136</v>
      </c>
      <c r="C3" s="91" t="s">
        <v>139</v>
      </c>
      <c r="D3" s="828" t="s">
        <v>140</v>
      </c>
      <c r="E3" s="829"/>
      <c r="F3" s="830"/>
      <c r="G3" s="314" t="s">
        <v>184</v>
      </c>
      <c r="H3" s="92" t="s">
        <v>136</v>
      </c>
      <c r="I3" s="91" t="s">
        <v>139</v>
      </c>
      <c r="J3" s="828" t="s">
        <v>140</v>
      </c>
      <c r="K3" s="829"/>
      <c r="L3" s="830"/>
      <c r="M3" s="640" t="s">
        <v>184</v>
      </c>
      <c r="N3" s="84" t="s">
        <v>136</v>
      </c>
      <c r="O3" s="85" t="s">
        <v>139</v>
      </c>
      <c r="P3" s="831" t="s">
        <v>140</v>
      </c>
      <c r="Q3" s="832"/>
      <c r="R3" s="833"/>
      <c r="S3" s="312" t="s">
        <v>184</v>
      </c>
    </row>
    <row r="4" spans="1:19" ht="18.95" customHeight="1">
      <c r="A4" s="159"/>
      <c r="B4" s="87" t="s">
        <v>141</v>
      </c>
      <c r="C4" s="86" t="s">
        <v>142</v>
      </c>
      <c r="D4" s="88" t="s">
        <v>143</v>
      </c>
      <c r="E4" s="116" t="s">
        <v>144</v>
      </c>
      <c r="F4" s="88" t="s">
        <v>135</v>
      </c>
      <c r="G4" s="315" t="s">
        <v>185</v>
      </c>
      <c r="H4" s="87" t="s">
        <v>141</v>
      </c>
      <c r="I4" s="86" t="s">
        <v>142</v>
      </c>
      <c r="J4" s="88" t="s">
        <v>143</v>
      </c>
      <c r="K4" s="89" t="s">
        <v>144</v>
      </c>
      <c r="L4" s="88" t="s">
        <v>135</v>
      </c>
      <c r="M4" s="641" t="s">
        <v>185</v>
      </c>
      <c r="N4" s="250" t="s">
        <v>141</v>
      </c>
      <c r="O4" s="251" t="s">
        <v>142</v>
      </c>
      <c r="P4" s="90" t="s">
        <v>143</v>
      </c>
      <c r="Q4" s="252" t="s">
        <v>144</v>
      </c>
      <c r="R4" s="252" t="s">
        <v>135</v>
      </c>
      <c r="S4" s="313" t="s">
        <v>185</v>
      </c>
    </row>
    <row r="5" spans="1:19" ht="21.95" customHeight="1">
      <c r="A5" s="592" t="s">
        <v>33</v>
      </c>
      <c r="B5" s="690">
        <v>0</v>
      </c>
      <c r="C5" s="691">
        <v>0</v>
      </c>
      <c r="D5" s="690">
        <v>0</v>
      </c>
      <c r="E5" s="690">
        <v>0</v>
      </c>
      <c r="F5" s="690">
        <v>0</v>
      </c>
      <c r="G5" s="691">
        <v>0</v>
      </c>
      <c r="H5" s="692">
        <v>1</v>
      </c>
      <c r="I5" s="693">
        <v>8.1</v>
      </c>
      <c r="J5" s="692">
        <v>30</v>
      </c>
      <c r="K5" s="692">
        <v>20</v>
      </c>
      <c r="L5" s="692">
        <v>50</v>
      </c>
      <c r="M5" s="693">
        <v>729.64</v>
      </c>
      <c r="N5" s="449">
        <v>1</v>
      </c>
      <c r="O5" s="450">
        <v>8.1</v>
      </c>
      <c r="P5" s="449">
        <v>30</v>
      </c>
      <c r="Q5" s="449">
        <v>20</v>
      </c>
      <c r="R5" s="449">
        <v>50</v>
      </c>
      <c r="S5" s="450">
        <v>729.64</v>
      </c>
    </row>
    <row r="6" spans="1:19" ht="21.95" customHeight="1">
      <c r="A6" s="465" t="s">
        <v>99</v>
      </c>
      <c r="B6" s="463">
        <v>0</v>
      </c>
      <c r="C6" s="464">
        <v>0</v>
      </c>
      <c r="D6" s="463">
        <v>0</v>
      </c>
      <c r="E6" s="463">
        <v>0</v>
      </c>
      <c r="F6" s="463">
        <v>0</v>
      </c>
      <c r="G6" s="464">
        <v>0</v>
      </c>
      <c r="H6" s="461">
        <v>1</v>
      </c>
      <c r="I6" s="462">
        <v>12</v>
      </c>
      <c r="J6" s="461">
        <v>27</v>
      </c>
      <c r="K6" s="461">
        <v>15</v>
      </c>
      <c r="L6" s="461">
        <v>42</v>
      </c>
      <c r="M6" s="462">
        <v>393.88</v>
      </c>
      <c r="N6" s="461">
        <v>1</v>
      </c>
      <c r="O6" s="462">
        <v>12</v>
      </c>
      <c r="P6" s="461">
        <v>27</v>
      </c>
      <c r="Q6" s="461">
        <v>15</v>
      </c>
      <c r="R6" s="461">
        <v>42</v>
      </c>
      <c r="S6" s="462">
        <v>393.88</v>
      </c>
    </row>
    <row r="7" spans="1:19" ht="21.95" customHeight="1">
      <c r="A7" s="465" t="s">
        <v>81</v>
      </c>
      <c r="B7" s="463">
        <v>0</v>
      </c>
      <c r="C7" s="464">
        <v>0</v>
      </c>
      <c r="D7" s="463">
        <v>0</v>
      </c>
      <c r="E7" s="463">
        <v>0</v>
      </c>
      <c r="F7" s="463">
        <v>0</v>
      </c>
      <c r="G7" s="464">
        <v>0</v>
      </c>
      <c r="H7" s="461">
        <v>4</v>
      </c>
      <c r="I7" s="462">
        <v>27.36</v>
      </c>
      <c r="J7" s="461">
        <v>23</v>
      </c>
      <c r="K7" s="461">
        <v>3</v>
      </c>
      <c r="L7" s="461">
        <v>26</v>
      </c>
      <c r="M7" s="462">
        <v>632.54999999999995</v>
      </c>
      <c r="N7" s="461">
        <v>4</v>
      </c>
      <c r="O7" s="462">
        <v>27.36</v>
      </c>
      <c r="P7" s="461">
        <v>23</v>
      </c>
      <c r="Q7" s="461">
        <v>3</v>
      </c>
      <c r="R7" s="461">
        <v>26</v>
      </c>
      <c r="S7" s="462">
        <v>632.54999999999995</v>
      </c>
    </row>
    <row r="8" spans="1:19" ht="21.95" customHeight="1">
      <c r="A8" s="465" t="s">
        <v>741</v>
      </c>
      <c r="B8" s="463">
        <v>0</v>
      </c>
      <c r="C8" s="464">
        <v>0</v>
      </c>
      <c r="D8" s="463">
        <v>0</v>
      </c>
      <c r="E8" s="463">
        <v>0</v>
      </c>
      <c r="F8" s="463">
        <v>0</v>
      </c>
      <c r="G8" s="464">
        <v>0</v>
      </c>
      <c r="H8" s="461">
        <v>5</v>
      </c>
      <c r="I8" s="462">
        <v>47.089999999999996</v>
      </c>
      <c r="J8" s="461">
        <v>38</v>
      </c>
      <c r="K8" s="461">
        <v>23</v>
      </c>
      <c r="L8" s="461">
        <v>61</v>
      </c>
      <c r="M8" s="462">
        <v>1424.66</v>
      </c>
      <c r="N8" s="461">
        <v>5</v>
      </c>
      <c r="O8" s="462">
        <v>47.089999999999996</v>
      </c>
      <c r="P8" s="461">
        <v>38</v>
      </c>
      <c r="Q8" s="461">
        <v>23</v>
      </c>
      <c r="R8" s="461">
        <v>61</v>
      </c>
      <c r="S8" s="462">
        <v>1424.66</v>
      </c>
    </row>
    <row r="9" spans="1:19" ht="21.95" customHeight="1">
      <c r="A9" s="465" t="s">
        <v>19</v>
      </c>
      <c r="B9" s="463">
        <v>0</v>
      </c>
      <c r="C9" s="464">
        <v>0</v>
      </c>
      <c r="D9" s="463">
        <v>0</v>
      </c>
      <c r="E9" s="463">
        <v>0</v>
      </c>
      <c r="F9" s="463">
        <v>0</v>
      </c>
      <c r="G9" s="464">
        <v>0</v>
      </c>
      <c r="H9" s="461">
        <v>4</v>
      </c>
      <c r="I9" s="462">
        <v>91.5</v>
      </c>
      <c r="J9" s="461">
        <v>147</v>
      </c>
      <c r="K9" s="461">
        <v>45</v>
      </c>
      <c r="L9" s="461">
        <v>192</v>
      </c>
      <c r="M9" s="462">
        <v>2221.8000000000002</v>
      </c>
      <c r="N9" s="461">
        <v>4</v>
      </c>
      <c r="O9" s="462">
        <v>91.500000000000014</v>
      </c>
      <c r="P9" s="461">
        <v>147</v>
      </c>
      <c r="Q9" s="461">
        <v>45</v>
      </c>
      <c r="R9" s="461">
        <v>192</v>
      </c>
      <c r="S9" s="462">
        <v>2221.8000000000002</v>
      </c>
    </row>
    <row r="10" spans="1:19" ht="21.95" customHeight="1">
      <c r="A10" s="465" t="s">
        <v>6</v>
      </c>
      <c r="B10" s="463">
        <v>1</v>
      </c>
      <c r="C10" s="464">
        <v>5</v>
      </c>
      <c r="D10" s="463">
        <v>11</v>
      </c>
      <c r="E10" s="463">
        <v>7</v>
      </c>
      <c r="F10" s="463">
        <v>18</v>
      </c>
      <c r="G10" s="464">
        <v>66.5</v>
      </c>
      <c r="H10" s="461">
        <v>2</v>
      </c>
      <c r="I10" s="462">
        <v>50.564</v>
      </c>
      <c r="J10" s="461">
        <v>16</v>
      </c>
      <c r="K10" s="461">
        <v>12</v>
      </c>
      <c r="L10" s="461">
        <v>28</v>
      </c>
      <c r="M10" s="462">
        <v>426.15</v>
      </c>
      <c r="N10" s="461">
        <v>3</v>
      </c>
      <c r="O10" s="462">
        <v>55.564</v>
      </c>
      <c r="P10" s="461">
        <v>27</v>
      </c>
      <c r="Q10" s="461">
        <v>19</v>
      </c>
      <c r="R10" s="461">
        <v>46</v>
      </c>
      <c r="S10" s="462">
        <v>492.65</v>
      </c>
    </row>
    <row r="11" spans="1:19" ht="21.95" customHeight="1">
      <c r="A11" s="465" t="s">
        <v>224</v>
      </c>
      <c r="B11" s="463">
        <v>0</v>
      </c>
      <c r="C11" s="464">
        <v>0</v>
      </c>
      <c r="D11" s="463">
        <v>0</v>
      </c>
      <c r="E11" s="463">
        <v>0</v>
      </c>
      <c r="F11" s="463">
        <v>0</v>
      </c>
      <c r="G11" s="464">
        <v>0</v>
      </c>
      <c r="H11" s="461">
        <v>1</v>
      </c>
      <c r="I11" s="462">
        <v>8</v>
      </c>
      <c r="J11" s="461">
        <v>2</v>
      </c>
      <c r="K11" s="461">
        <v>0</v>
      </c>
      <c r="L11" s="461">
        <v>2</v>
      </c>
      <c r="M11" s="462">
        <v>180</v>
      </c>
      <c r="N11" s="461">
        <v>1</v>
      </c>
      <c r="O11" s="462">
        <v>8</v>
      </c>
      <c r="P11" s="461">
        <v>2</v>
      </c>
      <c r="Q11" s="461">
        <v>0</v>
      </c>
      <c r="R11" s="461">
        <v>2</v>
      </c>
      <c r="S11" s="462">
        <v>180</v>
      </c>
    </row>
    <row r="12" spans="1:19" ht="21.95" customHeight="1">
      <c r="A12" s="465" t="s">
        <v>96</v>
      </c>
      <c r="B12" s="463">
        <v>0</v>
      </c>
      <c r="C12" s="464">
        <v>0</v>
      </c>
      <c r="D12" s="463">
        <v>0</v>
      </c>
      <c r="E12" s="463">
        <v>0</v>
      </c>
      <c r="F12" s="463">
        <v>0</v>
      </c>
      <c r="G12" s="464">
        <v>0</v>
      </c>
      <c r="H12" s="461">
        <v>2</v>
      </c>
      <c r="I12" s="462">
        <v>7.5600000000000005</v>
      </c>
      <c r="J12" s="461">
        <v>5</v>
      </c>
      <c r="K12" s="461">
        <v>0</v>
      </c>
      <c r="L12" s="461">
        <v>5</v>
      </c>
      <c r="M12" s="462">
        <v>645</v>
      </c>
      <c r="N12" s="461">
        <v>2</v>
      </c>
      <c r="O12" s="462">
        <v>7.5600000000000005</v>
      </c>
      <c r="P12" s="461">
        <v>5</v>
      </c>
      <c r="Q12" s="461">
        <v>0</v>
      </c>
      <c r="R12" s="461">
        <v>5</v>
      </c>
      <c r="S12" s="462">
        <v>645</v>
      </c>
    </row>
    <row r="13" spans="1:19" ht="21.95" customHeight="1">
      <c r="A13" s="465" t="s">
        <v>85</v>
      </c>
      <c r="B13" s="463">
        <v>0</v>
      </c>
      <c r="C13" s="464">
        <v>0</v>
      </c>
      <c r="D13" s="463">
        <v>0</v>
      </c>
      <c r="E13" s="463">
        <v>0</v>
      </c>
      <c r="F13" s="463">
        <v>0</v>
      </c>
      <c r="G13" s="464">
        <v>0</v>
      </c>
      <c r="H13" s="461">
        <v>1</v>
      </c>
      <c r="I13" s="462">
        <v>9</v>
      </c>
      <c r="J13" s="461">
        <v>5</v>
      </c>
      <c r="K13" s="461">
        <v>0</v>
      </c>
      <c r="L13" s="461">
        <v>5</v>
      </c>
      <c r="M13" s="462">
        <v>1060</v>
      </c>
      <c r="N13" s="461">
        <v>1</v>
      </c>
      <c r="O13" s="462">
        <v>9</v>
      </c>
      <c r="P13" s="461">
        <v>5</v>
      </c>
      <c r="Q13" s="461">
        <v>0</v>
      </c>
      <c r="R13" s="461">
        <v>5</v>
      </c>
      <c r="S13" s="462">
        <v>1060</v>
      </c>
    </row>
    <row r="14" spans="1:19" ht="21.95" customHeight="1">
      <c r="A14" s="465" t="s">
        <v>43</v>
      </c>
      <c r="B14" s="463">
        <v>0</v>
      </c>
      <c r="C14" s="464">
        <v>0</v>
      </c>
      <c r="D14" s="463">
        <v>0</v>
      </c>
      <c r="E14" s="463">
        <v>0</v>
      </c>
      <c r="F14" s="463">
        <v>0</v>
      </c>
      <c r="G14" s="464">
        <v>0</v>
      </c>
      <c r="H14" s="461">
        <v>5</v>
      </c>
      <c r="I14" s="462">
        <v>112.3</v>
      </c>
      <c r="J14" s="461">
        <v>51</v>
      </c>
      <c r="K14" s="461">
        <v>38</v>
      </c>
      <c r="L14" s="461">
        <v>89</v>
      </c>
      <c r="M14" s="462">
        <v>2842.6400000000003</v>
      </c>
      <c r="N14" s="461">
        <v>5</v>
      </c>
      <c r="O14" s="462">
        <v>112.3</v>
      </c>
      <c r="P14" s="461">
        <v>51</v>
      </c>
      <c r="Q14" s="461">
        <v>38</v>
      </c>
      <c r="R14" s="461">
        <v>89</v>
      </c>
      <c r="S14" s="462">
        <v>2842.6400000000003</v>
      </c>
    </row>
    <row r="15" spans="1:19" ht="21.95" customHeight="1">
      <c r="A15" s="465" t="s">
        <v>745</v>
      </c>
      <c r="B15" s="463">
        <v>0</v>
      </c>
      <c r="C15" s="464">
        <v>0</v>
      </c>
      <c r="D15" s="463">
        <v>0</v>
      </c>
      <c r="E15" s="463">
        <v>0</v>
      </c>
      <c r="F15" s="463">
        <v>0</v>
      </c>
      <c r="G15" s="464">
        <v>0</v>
      </c>
      <c r="H15" s="461">
        <v>1</v>
      </c>
      <c r="I15" s="462">
        <v>6.5</v>
      </c>
      <c r="J15" s="461">
        <v>1</v>
      </c>
      <c r="K15" s="461">
        <v>3</v>
      </c>
      <c r="L15" s="461">
        <v>4</v>
      </c>
      <c r="M15" s="462">
        <v>176</v>
      </c>
      <c r="N15" s="461">
        <v>1</v>
      </c>
      <c r="O15" s="462">
        <v>6.5</v>
      </c>
      <c r="P15" s="461">
        <v>1</v>
      </c>
      <c r="Q15" s="461">
        <v>3</v>
      </c>
      <c r="R15" s="461">
        <v>4</v>
      </c>
      <c r="S15" s="462">
        <v>176</v>
      </c>
    </row>
    <row r="16" spans="1:19" ht="21.95" customHeight="1">
      <c r="A16" s="465" t="s">
        <v>45</v>
      </c>
      <c r="B16" s="463">
        <v>0</v>
      </c>
      <c r="C16" s="464">
        <v>0</v>
      </c>
      <c r="D16" s="463">
        <v>0</v>
      </c>
      <c r="E16" s="463">
        <v>0</v>
      </c>
      <c r="F16" s="463">
        <v>0</v>
      </c>
      <c r="G16" s="464">
        <v>0</v>
      </c>
      <c r="H16" s="461">
        <v>2</v>
      </c>
      <c r="I16" s="462">
        <v>8.6159999999999997</v>
      </c>
      <c r="J16" s="461">
        <v>15</v>
      </c>
      <c r="K16" s="461">
        <v>0</v>
      </c>
      <c r="L16" s="461">
        <v>15</v>
      </c>
      <c r="M16" s="462">
        <v>220</v>
      </c>
      <c r="N16" s="461">
        <v>2</v>
      </c>
      <c r="O16" s="462">
        <v>8.6159999999999997</v>
      </c>
      <c r="P16" s="461">
        <v>15</v>
      </c>
      <c r="Q16" s="461">
        <v>0</v>
      </c>
      <c r="R16" s="461">
        <v>15</v>
      </c>
      <c r="S16" s="462">
        <v>220</v>
      </c>
    </row>
    <row r="17" spans="1:19" ht="21.95" customHeight="1">
      <c r="A17" s="465" t="s">
        <v>754</v>
      </c>
      <c r="B17" s="463">
        <v>0</v>
      </c>
      <c r="C17" s="464">
        <v>0</v>
      </c>
      <c r="D17" s="463">
        <v>0</v>
      </c>
      <c r="E17" s="463">
        <v>0</v>
      </c>
      <c r="F17" s="463">
        <v>0</v>
      </c>
      <c r="G17" s="464">
        <v>0</v>
      </c>
      <c r="H17" s="461">
        <v>3</v>
      </c>
      <c r="I17" s="462">
        <v>6.62</v>
      </c>
      <c r="J17" s="461">
        <v>10</v>
      </c>
      <c r="K17" s="461">
        <v>0</v>
      </c>
      <c r="L17" s="461">
        <v>10</v>
      </c>
      <c r="M17" s="462">
        <v>717</v>
      </c>
      <c r="N17" s="461">
        <v>3</v>
      </c>
      <c r="O17" s="462">
        <v>6.62</v>
      </c>
      <c r="P17" s="461">
        <v>10</v>
      </c>
      <c r="Q17" s="461">
        <v>0</v>
      </c>
      <c r="R17" s="461">
        <v>10</v>
      </c>
      <c r="S17" s="462">
        <v>717</v>
      </c>
    </row>
    <row r="18" spans="1:19" ht="20.100000000000001" customHeight="1">
      <c r="A18" s="466" t="s">
        <v>22</v>
      </c>
      <c r="B18" s="463">
        <v>0</v>
      </c>
      <c r="C18" s="464">
        <v>0</v>
      </c>
      <c r="D18" s="463">
        <v>0</v>
      </c>
      <c r="E18" s="463">
        <v>0</v>
      </c>
      <c r="F18" s="463">
        <v>0</v>
      </c>
      <c r="G18" s="464">
        <v>0</v>
      </c>
      <c r="H18" s="461">
        <v>1</v>
      </c>
      <c r="I18" s="462">
        <v>134</v>
      </c>
      <c r="J18" s="461">
        <v>10</v>
      </c>
      <c r="K18" s="461">
        <v>2</v>
      </c>
      <c r="L18" s="461">
        <v>12</v>
      </c>
      <c r="M18" s="462">
        <v>114</v>
      </c>
      <c r="N18" s="461">
        <v>1</v>
      </c>
      <c r="O18" s="462">
        <v>134</v>
      </c>
      <c r="P18" s="461">
        <v>10</v>
      </c>
      <c r="Q18" s="461">
        <v>2</v>
      </c>
      <c r="R18" s="461">
        <v>12</v>
      </c>
      <c r="S18" s="462">
        <v>114</v>
      </c>
    </row>
    <row r="19" spans="1:19" ht="20.100000000000001" customHeight="1">
      <c r="A19" s="466" t="s">
        <v>777</v>
      </c>
      <c r="B19" s="463">
        <v>0</v>
      </c>
      <c r="C19" s="464">
        <v>0</v>
      </c>
      <c r="D19" s="463">
        <v>0</v>
      </c>
      <c r="E19" s="463">
        <v>0</v>
      </c>
      <c r="F19" s="463">
        <v>0</v>
      </c>
      <c r="G19" s="464">
        <v>0</v>
      </c>
      <c r="H19" s="461">
        <v>1</v>
      </c>
      <c r="I19" s="462">
        <v>0.68</v>
      </c>
      <c r="J19" s="461">
        <v>0</v>
      </c>
      <c r="K19" s="461">
        <v>2</v>
      </c>
      <c r="L19" s="461">
        <v>2</v>
      </c>
      <c r="M19" s="462">
        <v>185</v>
      </c>
      <c r="N19" s="461">
        <v>1</v>
      </c>
      <c r="O19" s="462">
        <v>0.68</v>
      </c>
      <c r="P19" s="461">
        <v>0</v>
      </c>
      <c r="Q19" s="461">
        <v>2</v>
      </c>
      <c r="R19" s="461">
        <v>2</v>
      </c>
      <c r="S19" s="462">
        <v>185</v>
      </c>
    </row>
    <row r="20" spans="1:19" ht="20.100000000000001" customHeight="1">
      <c r="A20" s="466" t="s">
        <v>8</v>
      </c>
      <c r="B20" s="463">
        <v>0</v>
      </c>
      <c r="C20" s="464">
        <v>0</v>
      </c>
      <c r="D20" s="463">
        <v>0</v>
      </c>
      <c r="E20" s="463">
        <v>0</v>
      </c>
      <c r="F20" s="463">
        <v>0</v>
      </c>
      <c r="G20" s="464">
        <v>0</v>
      </c>
      <c r="H20" s="461">
        <v>1</v>
      </c>
      <c r="I20" s="462">
        <v>73.596698000000004</v>
      </c>
      <c r="J20" s="461">
        <v>11</v>
      </c>
      <c r="K20" s="461">
        <v>1</v>
      </c>
      <c r="L20" s="461">
        <v>12</v>
      </c>
      <c r="M20" s="462">
        <v>541.33000000000004</v>
      </c>
      <c r="N20" s="461">
        <v>1</v>
      </c>
      <c r="O20" s="462">
        <v>73.596698000000004</v>
      </c>
      <c r="P20" s="461">
        <v>11</v>
      </c>
      <c r="Q20" s="461">
        <v>1</v>
      </c>
      <c r="R20" s="461">
        <v>12</v>
      </c>
      <c r="S20" s="462">
        <v>541.33000000000004</v>
      </c>
    </row>
    <row r="21" spans="1:19" ht="20.100000000000001" customHeight="1">
      <c r="A21" s="466" t="s">
        <v>10</v>
      </c>
      <c r="B21" s="463">
        <v>0</v>
      </c>
      <c r="C21" s="464">
        <v>0</v>
      </c>
      <c r="D21" s="463">
        <v>0</v>
      </c>
      <c r="E21" s="463">
        <v>0</v>
      </c>
      <c r="F21" s="463">
        <v>0</v>
      </c>
      <c r="G21" s="464">
        <v>0</v>
      </c>
      <c r="H21" s="461">
        <v>1</v>
      </c>
      <c r="I21" s="462">
        <v>15</v>
      </c>
      <c r="J21" s="461">
        <v>32</v>
      </c>
      <c r="K21" s="461">
        <v>163</v>
      </c>
      <c r="L21" s="461">
        <v>195</v>
      </c>
      <c r="M21" s="462">
        <v>6532.47</v>
      </c>
      <c r="N21" s="461">
        <v>1</v>
      </c>
      <c r="O21" s="462">
        <v>15</v>
      </c>
      <c r="P21" s="461">
        <v>32</v>
      </c>
      <c r="Q21" s="461">
        <v>163</v>
      </c>
      <c r="R21" s="461">
        <v>195</v>
      </c>
      <c r="S21" s="462">
        <v>6532.47</v>
      </c>
    </row>
    <row r="22" spans="1:19" ht="20.100000000000001" customHeight="1">
      <c r="A22" s="458" t="s">
        <v>225</v>
      </c>
      <c r="B22" s="463">
        <v>0</v>
      </c>
      <c r="C22" s="464">
        <v>0</v>
      </c>
      <c r="D22" s="463">
        <v>0</v>
      </c>
      <c r="E22" s="463">
        <v>0</v>
      </c>
      <c r="F22" s="463">
        <v>0</v>
      </c>
      <c r="G22" s="464">
        <v>0</v>
      </c>
      <c r="H22" s="461">
        <v>1</v>
      </c>
      <c r="I22" s="462">
        <v>2.85</v>
      </c>
      <c r="J22" s="461">
        <v>2</v>
      </c>
      <c r="K22" s="461">
        <v>0</v>
      </c>
      <c r="L22" s="461">
        <v>2</v>
      </c>
      <c r="M22" s="462">
        <v>185</v>
      </c>
      <c r="N22" s="459">
        <v>1</v>
      </c>
      <c r="O22" s="460">
        <v>2.85</v>
      </c>
      <c r="P22" s="459">
        <v>2</v>
      </c>
      <c r="Q22" s="459">
        <v>0</v>
      </c>
      <c r="R22" s="459">
        <v>2</v>
      </c>
      <c r="S22" s="460">
        <v>185</v>
      </c>
    </row>
    <row r="23" spans="1:19" ht="20.100000000000001" customHeight="1">
      <c r="A23" s="458" t="s">
        <v>762</v>
      </c>
      <c r="B23" s="463">
        <v>0</v>
      </c>
      <c r="C23" s="464">
        <v>0</v>
      </c>
      <c r="D23" s="463">
        <v>0</v>
      </c>
      <c r="E23" s="463">
        <v>0</v>
      </c>
      <c r="F23" s="463">
        <v>0</v>
      </c>
      <c r="G23" s="464">
        <v>0</v>
      </c>
      <c r="H23" s="461">
        <v>2</v>
      </c>
      <c r="I23" s="462">
        <v>4.5</v>
      </c>
      <c r="J23" s="461">
        <v>6</v>
      </c>
      <c r="K23" s="461">
        <v>1</v>
      </c>
      <c r="L23" s="461">
        <v>7</v>
      </c>
      <c r="M23" s="462">
        <v>760</v>
      </c>
      <c r="N23" s="459">
        <v>2</v>
      </c>
      <c r="O23" s="460">
        <v>4.5</v>
      </c>
      <c r="P23" s="459">
        <v>6</v>
      </c>
      <c r="Q23" s="459">
        <v>1</v>
      </c>
      <c r="R23" s="459">
        <v>7</v>
      </c>
      <c r="S23" s="460">
        <v>760</v>
      </c>
    </row>
    <row r="24" spans="1:19" ht="20.100000000000001" customHeight="1">
      <c r="A24" s="458" t="s">
        <v>751</v>
      </c>
      <c r="B24" s="463">
        <v>0</v>
      </c>
      <c r="C24" s="464">
        <v>0</v>
      </c>
      <c r="D24" s="463">
        <v>0</v>
      </c>
      <c r="E24" s="463">
        <v>0</v>
      </c>
      <c r="F24" s="463">
        <v>0</v>
      </c>
      <c r="G24" s="464">
        <v>0</v>
      </c>
      <c r="H24" s="461">
        <v>4</v>
      </c>
      <c r="I24" s="462">
        <v>13.67</v>
      </c>
      <c r="J24" s="461">
        <v>265</v>
      </c>
      <c r="K24" s="461">
        <v>7</v>
      </c>
      <c r="L24" s="461">
        <v>272</v>
      </c>
      <c r="M24" s="462">
        <v>272.47000000000003</v>
      </c>
      <c r="N24" s="459">
        <v>4</v>
      </c>
      <c r="O24" s="460">
        <v>13.67</v>
      </c>
      <c r="P24" s="459">
        <v>265</v>
      </c>
      <c r="Q24" s="459">
        <v>7</v>
      </c>
      <c r="R24" s="459">
        <v>272</v>
      </c>
      <c r="S24" s="460">
        <v>272.47000000000003</v>
      </c>
    </row>
    <row r="25" spans="1:19" ht="20.100000000000001" customHeight="1">
      <c r="A25" s="633" t="s">
        <v>725</v>
      </c>
      <c r="B25" s="643">
        <v>0</v>
      </c>
      <c r="C25" s="644">
        <v>0</v>
      </c>
      <c r="D25" s="643">
        <v>0</v>
      </c>
      <c r="E25" s="643">
        <v>0</v>
      </c>
      <c r="F25" s="643">
        <v>0</v>
      </c>
      <c r="G25" s="644">
        <v>0</v>
      </c>
      <c r="H25" s="636">
        <v>2</v>
      </c>
      <c r="I25" s="642">
        <v>7.39</v>
      </c>
      <c r="J25" s="636">
        <v>26</v>
      </c>
      <c r="K25" s="636">
        <v>8</v>
      </c>
      <c r="L25" s="636">
        <v>34</v>
      </c>
      <c r="M25" s="642">
        <v>295.58</v>
      </c>
      <c r="N25" s="634">
        <v>2</v>
      </c>
      <c r="O25" s="635">
        <v>7.39</v>
      </c>
      <c r="P25" s="634">
        <v>26</v>
      </c>
      <c r="Q25" s="634">
        <v>8</v>
      </c>
      <c r="R25" s="634">
        <v>34</v>
      </c>
      <c r="S25" s="635">
        <v>295.58</v>
      </c>
    </row>
    <row r="26" spans="1:19" ht="20.100000000000001" customHeight="1">
      <c r="A26" s="458" t="s">
        <v>766</v>
      </c>
      <c r="B26" s="690">
        <v>0</v>
      </c>
      <c r="C26" s="691">
        <v>0</v>
      </c>
      <c r="D26" s="690">
        <v>0</v>
      </c>
      <c r="E26" s="690">
        <v>0</v>
      </c>
      <c r="F26" s="690">
        <v>0</v>
      </c>
      <c r="G26" s="691">
        <v>0</v>
      </c>
      <c r="H26" s="692">
        <v>1</v>
      </c>
      <c r="I26" s="693">
        <v>2.5</v>
      </c>
      <c r="J26" s="692">
        <v>2</v>
      </c>
      <c r="K26" s="692">
        <v>0</v>
      </c>
      <c r="L26" s="692">
        <v>2</v>
      </c>
      <c r="M26" s="693">
        <v>330</v>
      </c>
      <c r="N26" s="459">
        <v>1</v>
      </c>
      <c r="O26" s="460">
        <v>2.5</v>
      </c>
      <c r="P26" s="459">
        <v>2</v>
      </c>
      <c r="Q26" s="459">
        <v>0</v>
      </c>
      <c r="R26" s="459">
        <v>2</v>
      </c>
      <c r="S26" s="460">
        <v>330</v>
      </c>
    </row>
    <row r="27" spans="1:19" ht="20.100000000000001" customHeight="1">
      <c r="A27" s="458" t="s">
        <v>728</v>
      </c>
      <c r="B27" s="463">
        <v>0</v>
      </c>
      <c r="C27" s="464">
        <v>0</v>
      </c>
      <c r="D27" s="463">
        <v>0</v>
      </c>
      <c r="E27" s="463">
        <v>0</v>
      </c>
      <c r="F27" s="463">
        <v>0</v>
      </c>
      <c r="G27" s="464">
        <v>0</v>
      </c>
      <c r="H27" s="461">
        <v>1</v>
      </c>
      <c r="I27" s="462">
        <v>10</v>
      </c>
      <c r="J27" s="461">
        <v>5</v>
      </c>
      <c r="K27" s="461">
        <v>0</v>
      </c>
      <c r="L27" s="461">
        <v>5</v>
      </c>
      <c r="M27" s="462">
        <v>380</v>
      </c>
      <c r="N27" s="459">
        <v>1</v>
      </c>
      <c r="O27" s="460">
        <v>10</v>
      </c>
      <c r="P27" s="459">
        <v>5</v>
      </c>
      <c r="Q27" s="459">
        <v>0</v>
      </c>
      <c r="R27" s="459">
        <v>5</v>
      </c>
      <c r="S27" s="460">
        <v>380</v>
      </c>
    </row>
    <row r="28" spans="1:19" ht="20.100000000000001" customHeight="1">
      <c r="A28" s="458" t="s">
        <v>75</v>
      </c>
      <c r="B28" s="463">
        <v>0</v>
      </c>
      <c r="C28" s="464">
        <v>0</v>
      </c>
      <c r="D28" s="463">
        <v>0</v>
      </c>
      <c r="E28" s="463">
        <v>0</v>
      </c>
      <c r="F28" s="463">
        <v>0</v>
      </c>
      <c r="G28" s="464">
        <v>0</v>
      </c>
      <c r="H28" s="461">
        <v>1</v>
      </c>
      <c r="I28" s="462">
        <v>1.1000000000000001</v>
      </c>
      <c r="J28" s="461">
        <v>3</v>
      </c>
      <c r="K28" s="461">
        <v>0</v>
      </c>
      <c r="L28" s="461">
        <v>3</v>
      </c>
      <c r="M28" s="462">
        <v>550</v>
      </c>
      <c r="N28" s="459">
        <v>1</v>
      </c>
      <c r="O28" s="460">
        <v>1.1000000000000001</v>
      </c>
      <c r="P28" s="459">
        <v>3</v>
      </c>
      <c r="Q28" s="459">
        <v>0</v>
      </c>
      <c r="R28" s="459">
        <v>3</v>
      </c>
      <c r="S28" s="460">
        <v>550</v>
      </c>
    </row>
    <row r="29" spans="1:19" ht="20.100000000000001" customHeight="1">
      <c r="A29" s="458" t="s">
        <v>0</v>
      </c>
      <c r="B29" s="463">
        <v>0</v>
      </c>
      <c r="C29" s="464">
        <v>0</v>
      </c>
      <c r="D29" s="463">
        <v>0</v>
      </c>
      <c r="E29" s="463">
        <v>0</v>
      </c>
      <c r="F29" s="463">
        <v>0</v>
      </c>
      <c r="G29" s="464">
        <v>0</v>
      </c>
      <c r="H29" s="461">
        <v>2</v>
      </c>
      <c r="I29" s="462">
        <v>28</v>
      </c>
      <c r="J29" s="461">
        <v>57</v>
      </c>
      <c r="K29" s="461">
        <v>34</v>
      </c>
      <c r="L29" s="461">
        <v>91</v>
      </c>
      <c r="M29" s="462">
        <v>586.04</v>
      </c>
      <c r="N29" s="459">
        <v>2</v>
      </c>
      <c r="O29" s="460">
        <v>28</v>
      </c>
      <c r="P29" s="459">
        <v>57</v>
      </c>
      <c r="Q29" s="459">
        <v>34</v>
      </c>
      <c r="R29" s="459">
        <v>91</v>
      </c>
      <c r="S29" s="460">
        <v>586.04</v>
      </c>
    </row>
    <row r="30" spans="1:19" ht="20.100000000000001" customHeight="1">
      <c r="A30" s="458" t="s">
        <v>28</v>
      </c>
      <c r="B30" s="463">
        <v>0</v>
      </c>
      <c r="C30" s="464">
        <v>0</v>
      </c>
      <c r="D30" s="463">
        <v>0</v>
      </c>
      <c r="E30" s="463">
        <v>0</v>
      </c>
      <c r="F30" s="463">
        <v>0</v>
      </c>
      <c r="G30" s="464">
        <v>0</v>
      </c>
      <c r="H30" s="461">
        <v>2</v>
      </c>
      <c r="I30" s="462">
        <v>10.81</v>
      </c>
      <c r="J30" s="461">
        <v>40</v>
      </c>
      <c r="K30" s="461">
        <v>0</v>
      </c>
      <c r="L30" s="461">
        <v>40</v>
      </c>
      <c r="M30" s="462">
        <v>1011.48</v>
      </c>
      <c r="N30" s="459">
        <v>2</v>
      </c>
      <c r="O30" s="460">
        <v>10.81</v>
      </c>
      <c r="P30" s="459">
        <v>40</v>
      </c>
      <c r="Q30" s="459">
        <v>0</v>
      </c>
      <c r="R30" s="459">
        <v>40</v>
      </c>
      <c r="S30" s="460">
        <v>1011.48</v>
      </c>
    </row>
    <row r="31" spans="1:19" ht="20.100000000000001" customHeight="1">
      <c r="A31" s="458" t="s">
        <v>763</v>
      </c>
      <c r="B31" s="463">
        <v>0</v>
      </c>
      <c r="C31" s="464">
        <v>0</v>
      </c>
      <c r="D31" s="463">
        <v>0</v>
      </c>
      <c r="E31" s="463">
        <v>0</v>
      </c>
      <c r="F31" s="463">
        <v>0</v>
      </c>
      <c r="G31" s="464">
        <v>0</v>
      </c>
      <c r="H31" s="461">
        <v>1</v>
      </c>
      <c r="I31" s="462">
        <v>12.120590999999999</v>
      </c>
      <c r="J31" s="461">
        <v>6</v>
      </c>
      <c r="K31" s="461">
        <v>0</v>
      </c>
      <c r="L31" s="461">
        <v>6</v>
      </c>
      <c r="M31" s="462">
        <v>75</v>
      </c>
      <c r="N31" s="459">
        <v>1</v>
      </c>
      <c r="O31" s="460">
        <v>12.120590999999999</v>
      </c>
      <c r="P31" s="459">
        <v>6</v>
      </c>
      <c r="Q31" s="459">
        <v>0</v>
      </c>
      <c r="R31" s="459">
        <v>6</v>
      </c>
      <c r="S31" s="460">
        <v>75</v>
      </c>
    </row>
    <row r="32" spans="1:19" ht="20.100000000000001" customHeight="1">
      <c r="A32" s="458" t="s">
        <v>4</v>
      </c>
      <c r="B32" s="463">
        <v>0</v>
      </c>
      <c r="C32" s="464">
        <v>0</v>
      </c>
      <c r="D32" s="463">
        <v>0</v>
      </c>
      <c r="E32" s="463">
        <v>0</v>
      </c>
      <c r="F32" s="463">
        <v>0</v>
      </c>
      <c r="G32" s="464">
        <v>0</v>
      </c>
      <c r="H32" s="461">
        <v>1</v>
      </c>
      <c r="I32" s="462">
        <v>9.35</v>
      </c>
      <c r="J32" s="461">
        <v>9</v>
      </c>
      <c r="K32" s="461">
        <v>4</v>
      </c>
      <c r="L32" s="461">
        <v>13</v>
      </c>
      <c r="M32" s="462">
        <v>59.75</v>
      </c>
      <c r="N32" s="459">
        <v>1</v>
      </c>
      <c r="O32" s="460">
        <v>9.35</v>
      </c>
      <c r="P32" s="459">
        <v>9</v>
      </c>
      <c r="Q32" s="459">
        <v>4</v>
      </c>
      <c r="R32" s="459">
        <v>13</v>
      </c>
      <c r="S32" s="460">
        <v>59.75</v>
      </c>
    </row>
    <row r="33" spans="1:19" ht="20.100000000000001" customHeight="1">
      <c r="A33" s="458" t="s">
        <v>38</v>
      </c>
      <c r="B33" s="463">
        <v>0</v>
      </c>
      <c r="C33" s="464">
        <v>0</v>
      </c>
      <c r="D33" s="463">
        <v>0</v>
      </c>
      <c r="E33" s="463">
        <v>0</v>
      </c>
      <c r="F33" s="463">
        <v>0</v>
      </c>
      <c r="G33" s="464">
        <v>0</v>
      </c>
      <c r="H33" s="461">
        <v>8</v>
      </c>
      <c r="I33" s="462">
        <v>551.94500000000005</v>
      </c>
      <c r="J33" s="461">
        <v>155</v>
      </c>
      <c r="K33" s="461">
        <v>157</v>
      </c>
      <c r="L33" s="461">
        <v>312</v>
      </c>
      <c r="M33" s="462">
        <v>9224.3499999999985</v>
      </c>
      <c r="N33" s="459">
        <v>8</v>
      </c>
      <c r="O33" s="460">
        <v>551.94500000000005</v>
      </c>
      <c r="P33" s="459">
        <v>155</v>
      </c>
      <c r="Q33" s="459">
        <v>157</v>
      </c>
      <c r="R33" s="459">
        <v>312</v>
      </c>
      <c r="S33" s="460">
        <v>9224.3499999999985</v>
      </c>
    </row>
    <row r="34" spans="1:19" ht="20.100000000000001" customHeight="1">
      <c r="A34" s="458" t="s">
        <v>775</v>
      </c>
      <c r="B34" s="463">
        <v>1</v>
      </c>
      <c r="C34" s="464">
        <v>8.1999999999999993</v>
      </c>
      <c r="D34" s="463">
        <v>10</v>
      </c>
      <c r="E34" s="463">
        <v>0</v>
      </c>
      <c r="F34" s="463">
        <v>10</v>
      </c>
      <c r="G34" s="464">
        <v>69</v>
      </c>
      <c r="H34" s="461">
        <v>1</v>
      </c>
      <c r="I34" s="462">
        <v>25.55</v>
      </c>
      <c r="J34" s="461">
        <v>10</v>
      </c>
      <c r="K34" s="461">
        <v>0</v>
      </c>
      <c r="L34" s="461">
        <v>10</v>
      </c>
      <c r="M34" s="462">
        <v>78.5</v>
      </c>
      <c r="N34" s="459">
        <v>2</v>
      </c>
      <c r="O34" s="460">
        <v>33.75</v>
      </c>
      <c r="P34" s="459">
        <v>20</v>
      </c>
      <c r="Q34" s="459">
        <v>0</v>
      </c>
      <c r="R34" s="459">
        <v>20</v>
      </c>
      <c r="S34" s="460">
        <v>147.5</v>
      </c>
    </row>
    <row r="35" spans="1:19" ht="20.100000000000001" customHeight="1">
      <c r="A35" s="458" t="s">
        <v>774</v>
      </c>
      <c r="B35" s="643">
        <v>0</v>
      </c>
      <c r="C35" s="644">
        <v>0</v>
      </c>
      <c r="D35" s="643">
        <v>0</v>
      </c>
      <c r="E35" s="643">
        <v>0</v>
      </c>
      <c r="F35" s="643">
        <v>0</v>
      </c>
      <c r="G35" s="644">
        <v>0</v>
      </c>
      <c r="H35" s="636">
        <v>2</v>
      </c>
      <c r="I35" s="642">
        <v>10.969999999999999</v>
      </c>
      <c r="J35" s="636">
        <v>4</v>
      </c>
      <c r="K35" s="636">
        <v>0</v>
      </c>
      <c r="L35" s="636">
        <v>4</v>
      </c>
      <c r="M35" s="642">
        <v>215</v>
      </c>
      <c r="N35" s="459">
        <v>2</v>
      </c>
      <c r="O35" s="460">
        <v>10.969999999999999</v>
      </c>
      <c r="P35" s="459">
        <v>4</v>
      </c>
      <c r="Q35" s="459">
        <v>0</v>
      </c>
      <c r="R35" s="459">
        <v>4</v>
      </c>
      <c r="S35" s="460">
        <v>215</v>
      </c>
    </row>
    <row r="36" spans="1:19" ht="20.100000000000001" customHeight="1">
      <c r="A36" s="647" t="s">
        <v>135</v>
      </c>
      <c r="B36" s="474">
        <v>2</v>
      </c>
      <c r="C36" s="648">
        <v>13.2</v>
      </c>
      <c r="D36" s="474">
        <v>21</v>
      </c>
      <c r="E36" s="474">
        <v>7</v>
      </c>
      <c r="F36" s="474">
        <v>28</v>
      </c>
      <c r="G36" s="648">
        <v>135.5</v>
      </c>
      <c r="H36" s="649">
        <v>65</v>
      </c>
      <c r="I36" s="650">
        <v>1309.24</v>
      </c>
      <c r="J36" s="649">
        <v>1013</v>
      </c>
      <c r="K36" s="649">
        <v>538</v>
      </c>
      <c r="L36" s="649">
        <v>1551</v>
      </c>
      <c r="M36" s="650">
        <v>33065.29</v>
      </c>
      <c r="N36" s="649">
        <v>67</v>
      </c>
      <c r="O36" s="650">
        <v>1322.44</v>
      </c>
      <c r="P36" s="649">
        <v>1034</v>
      </c>
      <c r="Q36" s="649">
        <v>545</v>
      </c>
      <c r="R36" s="649">
        <v>1579</v>
      </c>
      <c r="S36" s="650">
        <v>33200.79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35433070866141736" bottom="0.6692913385826772" header="0.31496062992125984" footer="0.31496062992125984"/>
  <pageSetup paperSize="9" firstPageNumber="21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0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74" customWidth="1"/>
    <col min="2" max="2" width="5.85546875" style="259" customWidth="1"/>
    <col min="3" max="3" width="8" style="260" customWidth="1"/>
    <col min="4" max="6" width="5.42578125" style="259" customWidth="1"/>
    <col min="7" max="7" width="9.5703125" style="260" customWidth="1"/>
    <col min="8" max="8" width="5.7109375" style="261" customWidth="1"/>
    <col min="9" max="9" width="9.28515625" style="129" bestFit="1" customWidth="1"/>
    <col min="10" max="12" width="6.85546875" style="261" customWidth="1"/>
    <col min="13" max="13" width="11.7109375" style="129" customWidth="1"/>
    <col min="14" max="14" width="6" style="259" customWidth="1"/>
    <col min="15" max="15" width="9.7109375" style="260" customWidth="1"/>
    <col min="16" max="18" width="7.42578125" style="259" customWidth="1"/>
    <col min="19" max="19" width="11.7109375" style="260" customWidth="1"/>
    <col min="20" max="20" width="9.140625" style="11" customWidth="1"/>
    <col min="21" max="16384" width="9.140625" style="11"/>
  </cols>
  <sheetData>
    <row r="1" spans="1:19" ht="20.100000000000001" customHeight="1">
      <c r="A1" s="834" t="s">
        <v>1159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</row>
    <row r="2" spans="1:19" ht="20.100000000000001" customHeight="1">
      <c r="A2" s="841" t="s">
        <v>227</v>
      </c>
      <c r="B2" s="808" t="s">
        <v>210</v>
      </c>
      <c r="C2" s="809"/>
      <c r="D2" s="809"/>
      <c r="E2" s="809"/>
      <c r="F2" s="809"/>
      <c r="G2" s="810"/>
      <c r="H2" s="805" t="s">
        <v>211</v>
      </c>
      <c r="I2" s="806"/>
      <c r="J2" s="806"/>
      <c r="K2" s="806"/>
      <c r="L2" s="806"/>
      <c r="M2" s="807"/>
      <c r="N2" s="805" t="s">
        <v>152</v>
      </c>
      <c r="O2" s="806"/>
      <c r="P2" s="806"/>
      <c r="Q2" s="806"/>
      <c r="R2" s="806"/>
      <c r="S2" s="821"/>
    </row>
    <row r="3" spans="1:19" ht="20.100000000000001" customHeight="1">
      <c r="A3" s="842"/>
      <c r="B3" s="61" t="s">
        <v>136</v>
      </c>
      <c r="C3" s="60" t="s">
        <v>139</v>
      </c>
      <c r="D3" s="773" t="s">
        <v>140</v>
      </c>
      <c r="E3" s="774"/>
      <c r="F3" s="775"/>
      <c r="G3" s="294" t="s">
        <v>184</v>
      </c>
      <c r="H3" s="61" t="s">
        <v>136</v>
      </c>
      <c r="I3" s="60" t="s">
        <v>139</v>
      </c>
      <c r="J3" s="835" t="s">
        <v>140</v>
      </c>
      <c r="K3" s="836"/>
      <c r="L3" s="837"/>
      <c r="M3" s="292" t="s">
        <v>184</v>
      </c>
      <c r="N3" s="155" t="s">
        <v>136</v>
      </c>
      <c r="O3" s="156" t="s">
        <v>139</v>
      </c>
      <c r="P3" s="838" t="s">
        <v>140</v>
      </c>
      <c r="Q3" s="839"/>
      <c r="R3" s="840"/>
      <c r="S3" s="291" t="s">
        <v>184</v>
      </c>
    </row>
    <row r="4" spans="1:19" ht="20.100000000000001" customHeight="1">
      <c r="A4" s="843"/>
      <c r="B4" s="65" t="s">
        <v>141</v>
      </c>
      <c r="C4" s="62" t="s">
        <v>142</v>
      </c>
      <c r="D4" s="256" t="s">
        <v>143</v>
      </c>
      <c r="E4" s="257" t="s">
        <v>144</v>
      </c>
      <c r="F4" s="66" t="s">
        <v>135</v>
      </c>
      <c r="G4" s="295" t="s">
        <v>185</v>
      </c>
      <c r="H4" s="65" t="s">
        <v>141</v>
      </c>
      <c r="I4" s="62" t="s">
        <v>142</v>
      </c>
      <c r="J4" s="435" t="s">
        <v>143</v>
      </c>
      <c r="K4" s="436" t="s">
        <v>144</v>
      </c>
      <c r="L4" s="435" t="s">
        <v>135</v>
      </c>
      <c r="M4" s="293" t="s">
        <v>185</v>
      </c>
      <c r="N4" s="418" t="s">
        <v>141</v>
      </c>
      <c r="O4" s="258" t="s">
        <v>142</v>
      </c>
      <c r="P4" s="419" t="s">
        <v>143</v>
      </c>
      <c r="Q4" s="420" t="s">
        <v>144</v>
      </c>
      <c r="R4" s="420" t="s">
        <v>135</v>
      </c>
      <c r="S4" s="310" t="s">
        <v>185</v>
      </c>
    </row>
    <row r="5" spans="1:19" ht="20.100000000000001" customHeight="1">
      <c r="A5" s="593" t="s">
        <v>68</v>
      </c>
      <c r="B5" s="694">
        <v>0</v>
      </c>
      <c r="C5" s="695">
        <v>0</v>
      </c>
      <c r="D5" s="694">
        <v>0</v>
      </c>
      <c r="E5" s="694">
        <v>0</v>
      </c>
      <c r="F5" s="694">
        <v>0</v>
      </c>
      <c r="G5" s="695">
        <v>0</v>
      </c>
      <c r="H5" s="696">
        <v>2</v>
      </c>
      <c r="I5" s="697">
        <v>16.580590999999998</v>
      </c>
      <c r="J5" s="696">
        <v>12</v>
      </c>
      <c r="K5" s="696">
        <v>8</v>
      </c>
      <c r="L5" s="696">
        <v>20</v>
      </c>
      <c r="M5" s="697">
        <v>335</v>
      </c>
      <c r="N5" s="444">
        <v>2</v>
      </c>
      <c r="O5" s="445">
        <v>16.580590999999998</v>
      </c>
      <c r="P5" s="444">
        <v>12</v>
      </c>
      <c r="Q5" s="444">
        <v>8</v>
      </c>
      <c r="R5" s="444">
        <v>20</v>
      </c>
      <c r="S5" s="445">
        <v>335</v>
      </c>
    </row>
    <row r="6" spans="1:19" ht="20.100000000000001" customHeight="1">
      <c r="A6" s="469" t="s">
        <v>64</v>
      </c>
      <c r="B6" s="467">
        <v>0</v>
      </c>
      <c r="C6" s="468">
        <v>0</v>
      </c>
      <c r="D6" s="467">
        <v>0</v>
      </c>
      <c r="E6" s="467">
        <v>0</v>
      </c>
      <c r="F6" s="467">
        <v>0</v>
      </c>
      <c r="G6" s="468">
        <v>0</v>
      </c>
      <c r="H6" s="629">
        <v>1</v>
      </c>
      <c r="I6" s="630">
        <v>4.3600000000000003</v>
      </c>
      <c r="J6" s="629">
        <v>30</v>
      </c>
      <c r="K6" s="629">
        <v>0</v>
      </c>
      <c r="L6" s="629">
        <v>30</v>
      </c>
      <c r="M6" s="630">
        <v>658</v>
      </c>
      <c r="N6" s="446">
        <v>1</v>
      </c>
      <c r="O6" s="447">
        <v>4.3600000000000003</v>
      </c>
      <c r="P6" s="446">
        <v>30</v>
      </c>
      <c r="Q6" s="446">
        <v>0</v>
      </c>
      <c r="R6" s="446">
        <v>30</v>
      </c>
      <c r="S6" s="447">
        <v>658</v>
      </c>
    </row>
    <row r="7" spans="1:19" ht="20.100000000000001" customHeight="1">
      <c r="A7" s="469" t="s">
        <v>44</v>
      </c>
      <c r="B7" s="467">
        <v>0</v>
      </c>
      <c r="C7" s="468">
        <v>0</v>
      </c>
      <c r="D7" s="467">
        <v>0</v>
      </c>
      <c r="E7" s="467">
        <v>0</v>
      </c>
      <c r="F7" s="467">
        <v>0</v>
      </c>
      <c r="G7" s="468">
        <v>0</v>
      </c>
      <c r="H7" s="629">
        <v>10</v>
      </c>
      <c r="I7" s="630">
        <v>41.61</v>
      </c>
      <c r="J7" s="629">
        <v>26</v>
      </c>
      <c r="K7" s="629">
        <v>2</v>
      </c>
      <c r="L7" s="629">
        <v>28</v>
      </c>
      <c r="M7" s="630">
        <v>2485</v>
      </c>
      <c r="N7" s="446">
        <v>10</v>
      </c>
      <c r="O7" s="447">
        <v>41.61</v>
      </c>
      <c r="P7" s="446">
        <v>26</v>
      </c>
      <c r="Q7" s="446">
        <v>2</v>
      </c>
      <c r="R7" s="446">
        <v>28</v>
      </c>
      <c r="S7" s="447">
        <v>2485</v>
      </c>
    </row>
    <row r="8" spans="1:19" ht="20.100000000000001" customHeight="1">
      <c r="A8" s="469" t="s">
        <v>77</v>
      </c>
      <c r="B8" s="467">
        <v>0</v>
      </c>
      <c r="C8" s="468">
        <v>0</v>
      </c>
      <c r="D8" s="467">
        <v>0</v>
      </c>
      <c r="E8" s="467">
        <v>0</v>
      </c>
      <c r="F8" s="467">
        <v>0</v>
      </c>
      <c r="G8" s="468">
        <v>0</v>
      </c>
      <c r="H8" s="629">
        <v>8</v>
      </c>
      <c r="I8" s="630">
        <v>35.700000000000003</v>
      </c>
      <c r="J8" s="629">
        <v>26</v>
      </c>
      <c r="K8" s="629">
        <v>1</v>
      </c>
      <c r="L8" s="629">
        <v>27</v>
      </c>
      <c r="M8" s="630">
        <v>3917</v>
      </c>
      <c r="N8" s="446">
        <v>8</v>
      </c>
      <c r="O8" s="447">
        <v>35.700000000000003</v>
      </c>
      <c r="P8" s="446">
        <v>26</v>
      </c>
      <c r="Q8" s="446">
        <v>1</v>
      </c>
      <c r="R8" s="446">
        <v>27</v>
      </c>
      <c r="S8" s="447">
        <v>3917</v>
      </c>
    </row>
    <row r="9" spans="1:19" ht="20.100000000000001" customHeight="1">
      <c r="A9" s="469" t="s">
        <v>48</v>
      </c>
      <c r="B9" s="467">
        <v>0</v>
      </c>
      <c r="C9" s="468">
        <v>0</v>
      </c>
      <c r="D9" s="467">
        <v>0</v>
      </c>
      <c r="E9" s="467">
        <v>0</v>
      </c>
      <c r="F9" s="467">
        <v>0</v>
      </c>
      <c r="G9" s="468">
        <v>0</v>
      </c>
      <c r="H9" s="629">
        <v>1</v>
      </c>
      <c r="I9" s="630">
        <v>4.18</v>
      </c>
      <c r="J9" s="629">
        <v>3</v>
      </c>
      <c r="K9" s="629">
        <v>3</v>
      </c>
      <c r="L9" s="629">
        <v>6</v>
      </c>
      <c r="M9" s="630">
        <v>78.33</v>
      </c>
      <c r="N9" s="446">
        <v>1</v>
      </c>
      <c r="O9" s="447">
        <v>4.18</v>
      </c>
      <c r="P9" s="446">
        <v>3</v>
      </c>
      <c r="Q9" s="446">
        <v>3</v>
      </c>
      <c r="R9" s="446">
        <v>6</v>
      </c>
      <c r="S9" s="447">
        <v>78.33</v>
      </c>
    </row>
    <row r="10" spans="1:19" ht="20.100000000000001" customHeight="1">
      <c r="A10" s="469" t="s">
        <v>292</v>
      </c>
      <c r="B10" s="467">
        <v>0</v>
      </c>
      <c r="C10" s="468">
        <v>0</v>
      </c>
      <c r="D10" s="467">
        <v>0</v>
      </c>
      <c r="E10" s="467">
        <v>0</v>
      </c>
      <c r="F10" s="467">
        <v>0</v>
      </c>
      <c r="G10" s="468">
        <v>0</v>
      </c>
      <c r="H10" s="629">
        <v>1</v>
      </c>
      <c r="I10" s="630">
        <v>6.5</v>
      </c>
      <c r="J10" s="629">
        <v>1</v>
      </c>
      <c r="K10" s="629">
        <v>3</v>
      </c>
      <c r="L10" s="629">
        <v>4</v>
      </c>
      <c r="M10" s="630">
        <v>176</v>
      </c>
      <c r="N10" s="446">
        <v>1</v>
      </c>
      <c r="O10" s="447">
        <v>6.5</v>
      </c>
      <c r="P10" s="446">
        <v>1</v>
      </c>
      <c r="Q10" s="446">
        <v>3</v>
      </c>
      <c r="R10" s="446">
        <v>4</v>
      </c>
      <c r="S10" s="447">
        <v>176</v>
      </c>
    </row>
    <row r="11" spans="1:19" ht="20.100000000000001" customHeight="1">
      <c r="A11" s="469" t="s">
        <v>88</v>
      </c>
      <c r="B11" s="467">
        <v>0</v>
      </c>
      <c r="C11" s="468">
        <v>0</v>
      </c>
      <c r="D11" s="467">
        <v>0</v>
      </c>
      <c r="E11" s="467">
        <v>0</v>
      </c>
      <c r="F11" s="467">
        <v>0</v>
      </c>
      <c r="G11" s="468">
        <v>0</v>
      </c>
      <c r="H11" s="629">
        <v>2</v>
      </c>
      <c r="I11" s="630">
        <v>10.969999999999999</v>
      </c>
      <c r="J11" s="629">
        <v>4</v>
      </c>
      <c r="K11" s="629">
        <v>0</v>
      </c>
      <c r="L11" s="629">
        <v>4</v>
      </c>
      <c r="M11" s="630">
        <v>215</v>
      </c>
      <c r="N11" s="446">
        <v>2</v>
      </c>
      <c r="O11" s="447">
        <v>10.969999999999999</v>
      </c>
      <c r="P11" s="446">
        <v>4</v>
      </c>
      <c r="Q11" s="446">
        <v>0</v>
      </c>
      <c r="R11" s="446">
        <v>4</v>
      </c>
      <c r="S11" s="447">
        <v>215</v>
      </c>
    </row>
    <row r="12" spans="1:19" ht="20.100000000000001" customHeight="1">
      <c r="A12" s="469" t="s">
        <v>370</v>
      </c>
      <c r="B12" s="467">
        <v>0</v>
      </c>
      <c r="C12" s="468">
        <v>0</v>
      </c>
      <c r="D12" s="467">
        <v>0</v>
      </c>
      <c r="E12" s="467">
        <v>0</v>
      </c>
      <c r="F12" s="467">
        <v>0</v>
      </c>
      <c r="G12" s="468">
        <v>0</v>
      </c>
      <c r="H12" s="629">
        <v>1</v>
      </c>
      <c r="I12" s="630">
        <v>364</v>
      </c>
      <c r="J12" s="629">
        <v>54</v>
      </c>
      <c r="K12" s="629">
        <v>144</v>
      </c>
      <c r="L12" s="629">
        <v>198</v>
      </c>
      <c r="M12" s="630">
        <v>6180</v>
      </c>
      <c r="N12" s="446">
        <v>1</v>
      </c>
      <c r="O12" s="447">
        <v>364</v>
      </c>
      <c r="P12" s="446">
        <v>54</v>
      </c>
      <c r="Q12" s="446">
        <v>144</v>
      </c>
      <c r="R12" s="446">
        <v>198</v>
      </c>
      <c r="S12" s="447">
        <v>6180</v>
      </c>
    </row>
    <row r="13" spans="1:19" ht="20.100000000000001" customHeight="1">
      <c r="A13" s="469" t="s">
        <v>24</v>
      </c>
      <c r="B13" s="467">
        <v>0</v>
      </c>
      <c r="C13" s="468">
        <v>0</v>
      </c>
      <c r="D13" s="467">
        <v>0</v>
      </c>
      <c r="E13" s="467">
        <v>0</v>
      </c>
      <c r="F13" s="467">
        <v>0</v>
      </c>
      <c r="G13" s="468">
        <v>0</v>
      </c>
      <c r="H13" s="629">
        <v>2</v>
      </c>
      <c r="I13" s="630">
        <v>12.4</v>
      </c>
      <c r="J13" s="629">
        <v>8</v>
      </c>
      <c r="K13" s="629">
        <v>0</v>
      </c>
      <c r="L13" s="629">
        <v>8</v>
      </c>
      <c r="M13" s="630">
        <v>508</v>
      </c>
      <c r="N13" s="446">
        <v>2</v>
      </c>
      <c r="O13" s="447">
        <v>12.4</v>
      </c>
      <c r="P13" s="446">
        <v>8</v>
      </c>
      <c r="Q13" s="446">
        <v>0</v>
      </c>
      <c r="R13" s="446">
        <v>8</v>
      </c>
      <c r="S13" s="447">
        <v>508</v>
      </c>
    </row>
    <row r="14" spans="1:19" ht="20.100000000000001" customHeight="1">
      <c r="A14" s="469" t="s">
        <v>79</v>
      </c>
      <c r="B14" s="467">
        <v>0</v>
      </c>
      <c r="C14" s="468">
        <v>0</v>
      </c>
      <c r="D14" s="467">
        <v>0</v>
      </c>
      <c r="E14" s="467">
        <v>0</v>
      </c>
      <c r="F14" s="467">
        <v>0</v>
      </c>
      <c r="G14" s="468">
        <v>0</v>
      </c>
      <c r="H14" s="629">
        <v>1</v>
      </c>
      <c r="I14" s="630">
        <v>1.2</v>
      </c>
      <c r="J14" s="629">
        <v>5</v>
      </c>
      <c r="K14" s="629">
        <v>0</v>
      </c>
      <c r="L14" s="629">
        <v>5</v>
      </c>
      <c r="M14" s="630">
        <v>78</v>
      </c>
      <c r="N14" s="446">
        <v>1</v>
      </c>
      <c r="O14" s="447">
        <v>1.2</v>
      </c>
      <c r="P14" s="446">
        <v>5</v>
      </c>
      <c r="Q14" s="446">
        <v>0</v>
      </c>
      <c r="R14" s="446">
        <v>5</v>
      </c>
      <c r="S14" s="447">
        <v>78</v>
      </c>
    </row>
    <row r="15" spans="1:19" ht="20.100000000000001" customHeight="1">
      <c r="A15" s="469" t="s">
        <v>100</v>
      </c>
      <c r="B15" s="467">
        <v>0</v>
      </c>
      <c r="C15" s="468">
        <v>0</v>
      </c>
      <c r="D15" s="467">
        <v>0</v>
      </c>
      <c r="E15" s="467">
        <v>0</v>
      </c>
      <c r="F15" s="467">
        <v>0</v>
      </c>
      <c r="G15" s="468">
        <v>0</v>
      </c>
      <c r="H15" s="629">
        <v>1</v>
      </c>
      <c r="I15" s="630">
        <v>21</v>
      </c>
      <c r="J15" s="629">
        <v>17</v>
      </c>
      <c r="K15" s="629">
        <v>11</v>
      </c>
      <c r="L15" s="629">
        <v>28</v>
      </c>
      <c r="M15" s="630">
        <v>415.1</v>
      </c>
      <c r="N15" s="446">
        <v>1</v>
      </c>
      <c r="O15" s="447">
        <v>21</v>
      </c>
      <c r="P15" s="446">
        <v>17</v>
      </c>
      <c r="Q15" s="446">
        <v>11</v>
      </c>
      <c r="R15" s="446">
        <v>28</v>
      </c>
      <c r="S15" s="447">
        <v>415.1</v>
      </c>
    </row>
    <row r="16" spans="1:19" ht="20.100000000000001" customHeight="1">
      <c r="A16" s="469" t="s">
        <v>23</v>
      </c>
      <c r="B16" s="467">
        <v>0</v>
      </c>
      <c r="C16" s="468">
        <v>0</v>
      </c>
      <c r="D16" s="467">
        <v>0</v>
      </c>
      <c r="E16" s="467">
        <v>0</v>
      </c>
      <c r="F16" s="467">
        <v>0</v>
      </c>
      <c r="G16" s="468">
        <v>0</v>
      </c>
      <c r="H16" s="629">
        <v>1</v>
      </c>
      <c r="I16" s="630">
        <v>2.4</v>
      </c>
      <c r="J16" s="629">
        <v>7</v>
      </c>
      <c r="K16" s="629">
        <v>0</v>
      </c>
      <c r="L16" s="629">
        <v>7</v>
      </c>
      <c r="M16" s="630">
        <v>145</v>
      </c>
      <c r="N16" s="446">
        <v>1</v>
      </c>
      <c r="O16" s="447">
        <v>2.4</v>
      </c>
      <c r="P16" s="446">
        <v>7</v>
      </c>
      <c r="Q16" s="446">
        <v>0</v>
      </c>
      <c r="R16" s="446">
        <v>7</v>
      </c>
      <c r="S16" s="447">
        <v>145</v>
      </c>
    </row>
    <row r="17" spans="1:19" ht="20.100000000000001" customHeight="1">
      <c r="A17" s="469" t="s">
        <v>102</v>
      </c>
      <c r="B17" s="467">
        <v>0</v>
      </c>
      <c r="C17" s="468">
        <v>0</v>
      </c>
      <c r="D17" s="467">
        <v>0</v>
      </c>
      <c r="E17" s="467">
        <v>0</v>
      </c>
      <c r="F17" s="467">
        <v>0</v>
      </c>
      <c r="G17" s="468">
        <v>0</v>
      </c>
      <c r="H17" s="629">
        <v>1</v>
      </c>
      <c r="I17" s="630">
        <v>0.66</v>
      </c>
      <c r="J17" s="629">
        <v>5</v>
      </c>
      <c r="K17" s="629">
        <v>3</v>
      </c>
      <c r="L17" s="629">
        <v>8</v>
      </c>
      <c r="M17" s="630">
        <v>57.6</v>
      </c>
      <c r="N17" s="446">
        <v>1</v>
      </c>
      <c r="O17" s="447">
        <v>0.66</v>
      </c>
      <c r="P17" s="446">
        <v>5</v>
      </c>
      <c r="Q17" s="446">
        <v>3</v>
      </c>
      <c r="R17" s="446">
        <v>8</v>
      </c>
      <c r="S17" s="447">
        <v>57.6</v>
      </c>
    </row>
    <row r="18" spans="1:19" ht="20.100000000000001" customHeight="1">
      <c r="A18" s="469" t="s">
        <v>971</v>
      </c>
      <c r="B18" s="467">
        <v>0</v>
      </c>
      <c r="C18" s="468">
        <v>0</v>
      </c>
      <c r="D18" s="467">
        <v>0</v>
      </c>
      <c r="E18" s="467">
        <v>0</v>
      </c>
      <c r="F18" s="467">
        <v>0</v>
      </c>
      <c r="G18" s="468">
        <v>0</v>
      </c>
      <c r="H18" s="629">
        <v>6</v>
      </c>
      <c r="I18" s="630">
        <v>48.510000000000005</v>
      </c>
      <c r="J18" s="629">
        <v>329</v>
      </c>
      <c r="K18" s="629">
        <v>37</v>
      </c>
      <c r="L18" s="629">
        <v>366</v>
      </c>
      <c r="M18" s="630">
        <v>906.24</v>
      </c>
      <c r="N18" s="446">
        <v>6</v>
      </c>
      <c r="O18" s="447">
        <v>48.510000000000005</v>
      </c>
      <c r="P18" s="446">
        <v>329</v>
      </c>
      <c r="Q18" s="446">
        <v>37</v>
      </c>
      <c r="R18" s="446">
        <v>366</v>
      </c>
      <c r="S18" s="447">
        <v>906.24</v>
      </c>
    </row>
    <row r="19" spans="1:19" ht="20.100000000000001" customHeight="1">
      <c r="A19" s="469" t="s">
        <v>440</v>
      </c>
      <c r="B19" s="467">
        <v>0</v>
      </c>
      <c r="C19" s="468">
        <v>0</v>
      </c>
      <c r="D19" s="467">
        <v>0</v>
      </c>
      <c r="E19" s="467">
        <v>0</v>
      </c>
      <c r="F19" s="467">
        <v>0</v>
      </c>
      <c r="G19" s="468">
        <v>0</v>
      </c>
      <c r="H19" s="629">
        <v>2</v>
      </c>
      <c r="I19" s="630">
        <v>137.19999999999999</v>
      </c>
      <c r="J19" s="629">
        <v>23</v>
      </c>
      <c r="K19" s="629">
        <v>6</v>
      </c>
      <c r="L19" s="629">
        <v>29</v>
      </c>
      <c r="M19" s="630">
        <v>209.5</v>
      </c>
      <c r="N19" s="446">
        <v>2</v>
      </c>
      <c r="O19" s="447">
        <v>137.19999999999999</v>
      </c>
      <c r="P19" s="446">
        <v>23</v>
      </c>
      <c r="Q19" s="446">
        <v>6</v>
      </c>
      <c r="R19" s="446">
        <v>29</v>
      </c>
      <c r="S19" s="447">
        <v>209.5</v>
      </c>
    </row>
    <row r="20" spans="1:19" ht="20.100000000000001" customHeight="1">
      <c r="A20" s="469" t="s">
        <v>50</v>
      </c>
      <c r="B20" s="467">
        <v>0</v>
      </c>
      <c r="C20" s="468">
        <v>0</v>
      </c>
      <c r="D20" s="467">
        <v>0</v>
      </c>
      <c r="E20" s="467">
        <v>0</v>
      </c>
      <c r="F20" s="467">
        <v>0</v>
      </c>
      <c r="G20" s="468">
        <v>0</v>
      </c>
      <c r="H20" s="629">
        <v>1</v>
      </c>
      <c r="I20" s="630">
        <v>62.4</v>
      </c>
      <c r="J20" s="629">
        <v>124</v>
      </c>
      <c r="K20" s="629">
        <v>30</v>
      </c>
      <c r="L20" s="629">
        <v>154</v>
      </c>
      <c r="M20" s="630">
        <v>1667.8</v>
      </c>
      <c r="N20" s="446">
        <v>1</v>
      </c>
      <c r="O20" s="447">
        <v>62.4</v>
      </c>
      <c r="P20" s="446">
        <v>124</v>
      </c>
      <c r="Q20" s="446">
        <v>30</v>
      </c>
      <c r="R20" s="446">
        <v>154</v>
      </c>
      <c r="S20" s="447">
        <v>1667.8</v>
      </c>
    </row>
    <row r="21" spans="1:19" ht="20.100000000000001" customHeight="1">
      <c r="A21" s="469" t="s">
        <v>42</v>
      </c>
      <c r="B21" s="467">
        <v>0</v>
      </c>
      <c r="C21" s="468">
        <v>0</v>
      </c>
      <c r="D21" s="467">
        <v>0</v>
      </c>
      <c r="E21" s="467">
        <v>0</v>
      </c>
      <c r="F21" s="467">
        <v>0</v>
      </c>
      <c r="G21" s="468">
        <v>0</v>
      </c>
      <c r="H21" s="629">
        <v>1</v>
      </c>
      <c r="I21" s="630">
        <v>12</v>
      </c>
      <c r="J21" s="629">
        <v>27</v>
      </c>
      <c r="K21" s="629">
        <v>15</v>
      </c>
      <c r="L21" s="629">
        <v>42</v>
      </c>
      <c r="M21" s="630">
        <v>393.88</v>
      </c>
      <c r="N21" s="446">
        <v>1</v>
      </c>
      <c r="O21" s="447">
        <v>12</v>
      </c>
      <c r="P21" s="446">
        <v>27</v>
      </c>
      <c r="Q21" s="446">
        <v>15</v>
      </c>
      <c r="R21" s="446">
        <v>42</v>
      </c>
      <c r="S21" s="447">
        <v>393.88</v>
      </c>
    </row>
    <row r="22" spans="1:19" ht="20.100000000000001" customHeight="1">
      <c r="A22" s="469" t="s">
        <v>451</v>
      </c>
      <c r="B22" s="467">
        <v>0</v>
      </c>
      <c r="C22" s="468">
        <v>0</v>
      </c>
      <c r="D22" s="467">
        <v>0</v>
      </c>
      <c r="E22" s="467">
        <v>0</v>
      </c>
      <c r="F22" s="467">
        <v>0</v>
      </c>
      <c r="G22" s="468">
        <v>0</v>
      </c>
      <c r="H22" s="629">
        <v>1</v>
      </c>
      <c r="I22" s="630">
        <v>11.5</v>
      </c>
      <c r="J22" s="629">
        <v>9</v>
      </c>
      <c r="K22" s="629">
        <v>0</v>
      </c>
      <c r="L22" s="629">
        <v>9</v>
      </c>
      <c r="M22" s="630">
        <v>125</v>
      </c>
      <c r="N22" s="446">
        <v>1</v>
      </c>
      <c r="O22" s="447">
        <v>11.5</v>
      </c>
      <c r="P22" s="446">
        <v>9</v>
      </c>
      <c r="Q22" s="446">
        <v>0</v>
      </c>
      <c r="R22" s="446">
        <v>9</v>
      </c>
      <c r="S22" s="447">
        <v>125</v>
      </c>
    </row>
    <row r="23" spans="1:19" ht="20.100000000000001" customHeight="1">
      <c r="A23" s="469" t="s">
        <v>1053</v>
      </c>
      <c r="B23" s="467">
        <v>0</v>
      </c>
      <c r="C23" s="468">
        <v>0</v>
      </c>
      <c r="D23" s="467">
        <v>0</v>
      </c>
      <c r="E23" s="467">
        <v>0</v>
      </c>
      <c r="F23" s="467">
        <v>0</v>
      </c>
      <c r="G23" s="468">
        <v>0</v>
      </c>
      <c r="H23" s="629">
        <v>1</v>
      </c>
      <c r="I23" s="630">
        <v>2.5</v>
      </c>
      <c r="J23" s="629">
        <v>11</v>
      </c>
      <c r="K23" s="629">
        <v>0</v>
      </c>
      <c r="L23" s="629">
        <v>11</v>
      </c>
      <c r="M23" s="630">
        <v>438</v>
      </c>
      <c r="N23" s="446">
        <v>1</v>
      </c>
      <c r="O23" s="447">
        <v>2.5</v>
      </c>
      <c r="P23" s="446">
        <v>11</v>
      </c>
      <c r="Q23" s="446">
        <v>0</v>
      </c>
      <c r="R23" s="446">
        <v>11</v>
      </c>
      <c r="S23" s="447">
        <v>438</v>
      </c>
    </row>
    <row r="24" spans="1:19" ht="20.100000000000001" customHeight="1">
      <c r="A24" s="469" t="s">
        <v>27</v>
      </c>
      <c r="B24" s="467">
        <v>1</v>
      </c>
      <c r="C24" s="468">
        <v>5</v>
      </c>
      <c r="D24" s="467">
        <v>11</v>
      </c>
      <c r="E24" s="467">
        <v>7</v>
      </c>
      <c r="F24" s="467">
        <v>18</v>
      </c>
      <c r="G24" s="468">
        <v>66.5</v>
      </c>
      <c r="H24" s="629">
        <v>0</v>
      </c>
      <c r="I24" s="630">
        <v>0</v>
      </c>
      <c r="J24" s="629">
        <v>0</v>
      </c>
      <c r="K24" s="629">
        <v>0</v>
      </c>
      <c r="L24" s="629">
        <v>0</v>
      </c>
      <c r="M24" s="630">
        <v>0</v>
      </c>
      <c r="N24" s="446">
        <v>1</v>
      </c>
      <c r="O24" s="447">
        <v>5</v>
      </c>
      <c r="P24" s="446">
        <v>11</v>
      </c>
      <c r="Q24" s="446">
        <v>7</v>
      </c>
      <c r="R24" s="446">
        <v>18</v>
      </c>
      <c r="S24" s="447">
        <v>66.5</v>
      </c>
    </row>
    <row r="25" spans="1:19" ht="20.100000000000001" customHeight="1">
      <c r="A25" s="469" t="s">
        <v>21</v>
      </c>
      <c r="B25" s="467">
        <v>0</v>
      </c>
      <c r="C25" s="468">
        <v>0</v>
      </c>
      <c r="D25" s="467">
        <v>0</v>
      </c>
      <c r="E25" s="467">
        <v>0</v>
      </c>
      <c r="F25" s="467">
        <v>0</v>
      </c>
      <c r="G25" s="468">
        <v>0</v>
      </c>
      <c r="H25" s="629">
        <v>1</v>
      </c>
      <c r="I25" s="630">
        <v>70</v>
      </c>
      <c r="J25" s="629">
        <v>26</v>
      </c>
      <c r="K25" s="629">
        <v>18</v>
      </c>
      <c r="L25" s="629">
        <v>44</v>
      </c>
      <c r="M25" s="630">
        <v>1551.92</v>
      </c>
      <c r="N25" s="629">
        <v>1</v>
      </c>
      <c r="O25" s="630">
        <v>70</v>
      </c>
      <c r="P25" s="629">
        <v>26</v>
      </c>
      <c r="Q25" s="629">
        <v>18</v>
      </c>
      <c r="R25" s="629">
        <v>44</v>
      </c>
      <c r="S25" s="630">
        <v>1551.92</v>
      </c>
    </row>
    <row r="26" spans="1:19" ht="20.100000000000001" customHeight="1">
      <c r="A26" s="686" t="s">
        <v>514</v>
      </c>
      <c r="B26" s="613">
        <v>0</v>
      </c>
      <c r="C26" s="614">
        <v>0</v>
      </c>
      <c r="D26" s="613">
        <v>0</v>
      </c>
      <c r="E26" s="613">
        <v>0</v>
      </c>
      <c r="F26" s="613">
        <v>0</v>
      </c>
      <c r="G26" s="614">
        <v>0</v>
      </c>
      <c r="H26" s="631">
        <v>1</v>
      </c>
      <c r="I26" s="632">
        <v>8.1</v>
      </c>
      <c r="J26" s="631">
        <v>30</v>
      </c>
      <c r="K26" s="631">
        <v>20</v>
      </c>
      <c r="L26" s="631">
        <v>50</v>
      </c>
      <c r="M26" s="632">
        <v>729.64</v>
      </c>
      <c r="N26" s="631">
        <v>1</v>
      </c>
      <c r="O26" s="632">
        <v>8.1</v>
      </c>
      <c r="P26" s="631">
        <v>30</v>
      </c>
      <c r="Q26" s="631">
        <v>20</v>
      </c>
      <c r="R26" s="631">
        <v>50</v>
      </c>
      <c r="S26" s="632">
        <v>729.64</v>
      </c>
    </row>
    <row r="27" spans="1:19" ht="20.100000000000001" customHeight="1">
      <c r="A27" s="469" t="s">
        <v>53</v>
      </c>
      <c r="B27" s="694">
        <v>1</v>
      </c>
      <c r="C27" s="695">
        <v>8.1999999999999993</v>
      </c>
      <c r="D27" s="694">
        <v>10</v>
      </c>
      <c r="E27" s="694">
        <v>0</v>
      </c>
      <c r="F27" s="694">
        <v>10</v>
      </c>
      <c r="G27" s="695">
        <v>69</v>
      </c>
      <c r="H27" s="696">
        <v>3</v>
      </c>
      <c r="I27" s="697">
        <v>32.86</v>
      </c>
      <c r="J27" s="696">
        <v>40</v>
      </c>
      <c r="K27" s="696">
        <v>7</v>
      </c>
      <c r="L27" s="696">
        <v>47</v>
      </c>
      <c r="M27" s="697">
        <v>381.75</v>
      </c>
      <c r="N27" s="629">
        <v>4</v>
      </c>
      <c r="O27" s="630">
        <v>41.06</v>
      </c>
      <c r="P27" s="629">
        <v>50</v>
      </c>
      <c r="Q27" s="629">
        <v>7</v>
      </c>
      <c r="R27" s="629">
        <v>57</v>
      </c>
      <c r="S27" s="630">
        <v>450.75</v>
      </c>
    </row>
    <row r="28" spans="1:19" ht="20.100000000000001" customHeight="1">
      <c r="A28" s="469" t="s">
        <v>49</v>
      </c>
      <c r="B28" s="467">
        <v>0</v>
      </c>
      <c r="C28" s="468">
        <v>0</v>
      </c>
      <c r="D28" s="467">
        <v>0</v>
      </c>
      <c r="E28" s="467">
        <v>0</v>
      </c>
      <c r="F28" s="467">
        <v>0</v>
      </c>
      <c r="G28" s="468">
        <v>0</v>
      </c>
      <c r="H28" s="629">
        <v>1</v>
      </c>
      <c r="I28" s="630">
        <v>1.33</v>
      </c>
      <c r="J28" s="629">
        <v>11</v>
      </c>
      <c r="K28" s="629">
        <v>0</v>
      </c>
      <c r="L28" s="629">
        <v>11</v>
      </c>
      <c r="M28" s="630">
        <v>284.66000000000003</v>
      </c>
      <c r="N28" s="629">
        <v>1</v>
      </c>
      <c r="O28" s="630">
        <v>1.33</v>
      </c>
      <c r="P28" s="629">
        <v>11</v>
      </c>
      <c r="Q28" s="629">
        <v>0</v>
      </c>
      <c r="R28" s="629">
        <v>11</v>
      </c>
      <c r="S28" s="630">
        <v>284.66000000000003</v>
      </c>
    </row>
    <row r="29" spans="1:19" ht="20.100000000000001" customHeight="1">
      <c r="A29" s="469" t="s">
        <v>546</v>
      </c>
      <c r="B29" s="467">
        <v>0</v>
      </c>
      <c r="C29" s="468">
        <v>0</v>
      </c>
      <c r="D29" s="467">
        <v>0</v>
      </c>
      <c r="E29" s="467">
        <v>0</v>
      </c>
      <c r="F29" s="467">
        <v>0</v>
      </c>
      <c r="G29" s="468">
        <v>0</v>
      </c>
      <c r="H29" s="629">
        <v>1</v>
      </c>
      <c r="I29" s="630">
        <v>7</v>
      </c>
      <c r="J29" s="629">
        <v>6</v>
      </c>
      <c r="K29" s="629">
        <v>4</v>
      </c>
      <c r="L29" s="629">
        <v>10</v>
      </c>
      <c r="M29" s="630">
        <v>123.54</v>
      </c>
      <c r="N29" s="629">
        <v>1</v>
      </c>
      <c r="O29" s="630">
        <v>7</v>
      </c>
      <c r="P29" s="629">
        <v>6</v>
      </c>
      <c r="Q29" s="629">
        <v>4</v>
      </c>
      <c r="R29" s="629">
        <v>10</v>
      </c>
      <c r="S29" s="630">
        <v>123.54</v>
      </c>
    </row>
    <row r="30" spans="1:19" ht="20.100000000000001" customHeight="1">
      <c r="A30" s="556" t="s">
        <v>101</v>
      </c>
      <c r="B30" s="467">
        <v>0</v>
      </c>
      <c r="C30" s="468">
        <v>0</v>
      </c>
      <c r="D30" s="467">
        <v>0</v>
      </c>
      <c r="E30" s="467">
        <v>0</v>
      </c>
      <c r="F30" s="467">
        <v>0</v>
      </c>
      <c r="G30" s="468">
        <v>0</v>
      </c>
      <c r="H30" s="629">
        <v>1</v>
      </c>
      <c r="I30" s="630">
        <v>7.0000000000000007E-2</v>
      </c>
      <c r="J30" s="629">
        <v>4</v>
      </c>
      <c r="K30" s="629">
        <v>1</v>
      </c>
      <c r="L30" s="629">
        <v>5</v>
      </c>
      <c r="M30" s="630">
        <v>149.05000000000001</v>
      </c>
      <c r="N30" s="461">
        <v>1</v>
      </c>
      <c r="O30" s="462">
        <v>7.0000000000000007E-2</v>
      </c>
      <c r="P30" s="461">
        <v>4</v>
      </c>
      <c r="Q30" s="461">
        <v>1</v>
      </c>
      <c r="R30" s="461">
        <v>5</v>
      </c>
      <c r="S30" s="462">
        <v>149.05000000000001</v>
      </c>
    </row>
    <row r="31" spans="1:19" ht="20.100000000000001" customHeight="1">
      <c r="A31" s="556" t="s">
        <v>105</v>
      </c>
      <c r="B31" s="467">
        <v>0</v>
      </c>
      <c r="C31" s="468">
        <v>0</v>
      </c>
      <c r="D31" s="467">
        <v>0</v>
      </c>
      <c r="E31" s="467">
        <v>0</v>
      </c>
      <c r="F31" s="467">
        <v>0</v>
      </c>
      <c r="G31" s="468">
        <v>0</v>
      </c>
      <c r="H31" s="629">
        <v>2</v>
      </c>
      <c r="I31" s="630">
        <v>20.51</v>
      </c>
      <c r="J31" s="629">
        <v>10</v>
      </c>
      <c r="K31" s="629">
        <v>17</v>
      </c>
      <c r="L31" s="629">
        <v>27</v>
      </c>
      <c r="M31" s="630">
        <v>357.48</v>
      </c>
      <c r="N31" s="461">
        <v>2</v>
      </c>
      <c r="O31" s="462">
        <v>20.51</v>
      </c>
      <c r="P31" s="461">
        <v>10</v>
      </c>
      <c r="Q31" s="461">
        <v>17</v>
      </c>
      <c r="R31" s="461">
        <v>27</v>
      </c>
      <c r="S31" s="462">
        <v>357.48</v>
      </c>
    </row>
    <row r="32" spans="1:19" ht="20.100000000000001" customHeight="1">
      <c r="A32" s="556" t="s">
        <v>39</v>
      </c>
      <c r="B32" s="467">
        <v>0</v>
      </c>
      <c r="C32" s="468">
        <v>0</v>
      </c>
      <c r="D32" s="467">
        <v>0</v>
      </c>
      <c r="E32" s="467">
        <v>0</v>
      </c>
      <c r="F32" s="467">
        <v>0</v>
      </c>
      <c r="G32" s="468">
        <v>0</v>
      </c>
      <c r="H32" s="629">
        <v>2</v>
      </c>
      <c r="I32" s="630">
        <v>9.891</v>
      </c>
      <c r="J32" s="629">
        <v>28</v>
      </c>
      <c r="K32" s="629">
        <v>0</v>
      </c>
      <c r="L32" s="629">
        <v>28</v>
      </c>
      <c r="M32" s="630">
        <v>487.3</v>
      </c>
      <c r="N32" s="461">
        <v>2</v>
      </c>
      <c r="O32" s="462">
        <v>9.891</v>
      </c>
      <c r="P32" s="461">
        <v>28</v>
      </c>
      <c r="Q32" s="461">
        <v>0</v>
      </c>
      <c r="R32" s="461">
        <v>28</v>
      </c>
      <c r="S32" s="462">
        <v>487.3</v>
      </c>
    </row>
    <row r="33" spans="1:19" ht="20.100000000000001" customHeight="1">
      <c r="A33" s="556" t="s">
        <v>58</v>
      </c>
      <c r="B33" s="467">
        <v>0</v>
      </c>
      <c r="C33" s="468">
        <v>0</v>
      </c>
      <c r="D33" s="467">
        <v>0</v>
      </c>
      <c r="E33" s="467">
        <v>0</v>
      </c>
      <c r="F33" s="467">
        <v>0</v>
      </c>
      <c r="G33" s="468">
        <v>0</v>
      </c>
      <c r="H33" s="629">
        <v>1</v>
      </c>
      <c r="I33" s="630">
        <v>73.596698000000004</v>
      </c>
      <c r="J33" s="629">
        <v>11</v>
      </c>
      <c r="K33" s="629">
        <v>1</v>
      </c>
      <c r="L33" s="629">
        <v>12</v>
      </c>
      <c r="M33" s="630">
        <v>541.33000000000004</v>
      </c>
      <c r="N33" s="461">
        <v>1</v>
      </c>
      <c r="O33" s="462">
        <v>73.596698000000004</v>
      </c>
      <c r="P33" s="461">
        <v>11</v>
      </c>
      <c r="Q33" s="461">
        <v>1</v>
      </c>
      <c r="R33" s="461">
        <v>12</v>
      </c>
      <c r="S33" s="462">
        <v>541.33000000000004</v>
      </c>
    </row>
    <row r="34" spans="1:19" ht="20.100000000000001" customHeight="1">
      <c r="A34" s="556" t="s">
        <v>1160</v>
      </c>
      <c r="B34" s="467">
        <v>0</v>
      </c>
      <c r="C34" s="468">
        <v>0</v>
      </c>
      <c r="D34" s="467">
        <v>0</v>
      </c>
      <c r="E34" s="467">
        <v>0</v>
      </c>
      <c r="F34" s="467">
        <v>0</v>
      </c>
      <c r="G34" s="468">
        <v>0</v>
      </c>
      <c r="H34" s="629">
        <v>1</v>
      </c>
      <c r="I34" s="630">
        <v>15</v>
      </c>
      <c r="J34" s="629">
        <v>32</v>
      </c>
      <c r="K34" s="629">
        <v>163</v>
      </c>
      <c r="L34" s="629">
        <v>195</v>
      </c>
      <c r="M34" s="630">
        <v>6532.47</v>
      </c>
      <c r="N34" s="461">
        <v>1</v>
      </c>
      <c r="O34" s="462">
        <v>15</v>
      </c>
      <c r="P34" s="461">
        <v>32</v>
      </c>
      <c r="Q34" s="461">
        <v>163</v>
      </c>
      <c r="R34" s="461">
        <v>195</v>
      </c>
      <c r="S34" s="462">
        <v>6532.47</v>
      </c>
    </row>
    <row r="35" spans="1:19" ht="20.100000000000001" customHeight="1">
      <c r="A35" s="469" t="s">
        <v>1161</v>
      </c>
      <c r="B35" s="467">
        <v>0</v>
      </c>
      <c r="C35" s="468">
        <v>0</v>
      </c>
      <c r="D35" s="467">
        <v>0</v>
      </c>
      <c r="E35" s="467">
        <v>0</v>
      </c>
      <c r="F35" s="467">
        <v>0</v>
      </c>
      <c r="G35" s="468">
        <v>0</v>
      </c>
      <c r="H35" s="629">
        <v>1</v>
      </c>
      <c r="I35" s="630">
        <v>31.564</v>
      </c>
      <c r="J35" s="629">
        <v>6</v>
      </c>
      <c r="K35" s="629">
        <v>2</v>
      </c>
      <c r="L35" s="629">
        <v>8</v>
      </c>
      <c r="M35" s="630">
        <v>155.15</v>
      </c>
      <c r="N35" s="629">
        <v>1</v>
      </c>
      <c r="O35" s="630">
        <v>31.564</v>
      </c>
      <c r="P35" s="629">
        <v>6</v>
      </c>
      <c r="Q35" s="629">
        <v>2</v>
      </c>
      <c r="R35" s="629">
        <v>8</v>
      </c>
      <c r="S35" s="630">
        <v>155.15</v>
      </c>
    </row>
    <row r="36" spans="1:19" ht="20.100000000000001" customHeight="1">
      <c r="A36" s="469" t="s">
        <v>1162</v>
      </c>
      <c r="B36" s="467">
        <v>0</v>
      </c>
      <c r="C36" s="468">
        <v>0</v>
      </c>
      <c r="D36" s="467">
        <v>0</v>
      </c>
      <c r="E36" s="467">
        <v>0</v>
      </c>
      <c r="F36" s="467">
        <v>0</v>
      </c>
      <c r="G36" s="468">
        <v>0</v>
      </c>
      <c r="H36" s="629">
        <v>1</v>
      </c>
      <c r="I36" s="630">
        <v>25</v>
      </c>
      <c r="J36" s="629">
        <v>12</v>
      </c>
      <c r="K36" s="629">
        <v>18</v>
      </c>
      <c r="L36" s="629">
        <v>30</v>
      </c>
      <c r="M36" s="630">
        <v>394.72</v>
      </c>
      <c r="N36" s="629">
        <v>1</v>
      </c>
      <c r="O36" s="630">
        <v>25</v>
      </c>
      <c r="P36" s="629">
        <v>12</v>
      </c>
      <c r="Q36" s="629">
        <v>18</v>
      </c>
      <c r="R36" s="629">
        <v>30</v>
      </c>
      <c r="S36" s="630">
        <v>394.72</v>
      </c>
    </row>
    <row r="37" spans="1:19" ht="20.100000000000001" customHeight="1">
      <c r="A37" s="469" t="s">
        <v>1137</v>
      </c>
      <c r="B37" s="467">
        <v>0</v>
      </c>
      <c r="C37" s="468">
        <v>0</v>
      </c>
      <c r="D37" s="467">
        <v>0</v>
      </c>
      <c r="E37" s="467">
        <v>0</v>
      </c>
      <c r="F37" s="467">
        <v>0</v>
      </c>
      <c r="G37" s="468">
        <v>0</v>
      </c>
      <c r="H37" s="629">
        <v>2</v>
      </c>
      <c r="I37" s="630">
        <v>191</v>
      </c>
      <c r="J37" s="629">
        <v>55</v>
      </c>
      <c r="K37" s="629">
        <v>20</v>
      </c>
      <c r="L37" s="629">
        <v>75</v>
      </c>
      <c r="M37" s="630">
        <v>1906.5</v>
      </c>
      <c r="N37" s="629">
        <v>2</v>
      </c>
      <c r="O37" s="630">
        <v>191</v>
      </c>
      <c r="P37" s="629">
        <v>55</v>
      </c>
      <c r="Q37" s="629">
        <v>20</v>
      </c>
      <c r="R37" s="629">
        <v>75</v>
      </c>
      <c r="S37" s="630">
        <v>1906.5</v>
      </c>
    </row>
    <row r="38" spans="1:19" ht="20.100000000000001" customHeight="1">
      <c r="A38" s="469" t="s">
        <v>11</v>
      </c>
      <c r="B38" s="467">
        <v>0</v>
      </c>
      <c r="C38" s="468">
        <v>0</v>
      </c>
      <c r="D38" s="467">
        <v>0</v>
      </c>
      <c r="E38" s="467">
        <v>0</v>
      </c>
      <c r="F38" s="467">
        <v>0</v>
      </c>
      <c r="G38" s="468">
        <v>0</v>
      </c>
      <c r="H38" s="629">
        <v>2</v>
      </c>
      <c r="I38" s="630">
        <v>26.45</v>
      </c>
      <c r="J38" s="629">
        <v>18</v>
      </c>
      <c r="K38" s="629">
        <v>0</v>
      </c>
      <c r="L38" s="629">
        <v>18</v>
      </c>
      <c r="M38" s="630">
        <v>427.93</v>
      </c>
      <c r="N38" s="629">
        <v>2</v>
      </c>
      <c r="O38" s="630">
        <v>26.45</v>
      </c>
      <c r="P38" s="629">
        <v>18</v>
      </c>
      <c r="Q38" s="629">
        <v>0</v>
      </c>
      <c r="R38" s="629">
        <v>18</v>
      </c>
      <c r="S38" s="630">
        <v>427.93</v>
      </c>
    </row>
    <row r="39" spans="1:19" ht="20.100000000000001" customHeight="1">
      <c r="A39" s="469" t="s">
        <v>975</v>
      </c>
      <c r="B39" s="613">
        <v>0</v>
      </c>
      <c r="C39" s="614">
        <v>0</v>
      </c>
      <c r="D39" s="613">
        <v>0</v>
      </c>
      <c r="E39" s="613">
        <v>0</v>
      </c>
      <c r="F39" s="613">
        <v>0</v>
      </c>
      <c r="G39" s="614">
        <v>0</v>
      </c>
      <c r="H39" s="631">
        <v>1</v>
      </c>
      <c r="I39" s="632">
        <v>1.2</v>
      </c>
      <c r="J39" s="631">
        <v>3</v>
      </c>
      <c r="K39" s="631">
        <v>4</v>
      </c>
      <c r="L39" s="631">
        <v>7</v>
      </c>
      <c r="M39" s="632">
        <v>53.4</v>
      </c>
      <c r="N39" s="629">
        <v>1</v>
      </c>
      <c r="O39" s="630">
        <v>1.2</v>
      </c>
      <c r="P39" s="629">
        <v>3</v>
      </c>
      <c r="Q39" s="629">
        <v>4</v>
      </c>
      <c r="R39" s="629">
        <v>7</v>
      </c>
      <c r="S39" s="630">
        <v>53.4</v>
      </c>
    </row>
    <row r="40" spans="1:19" ht="20.100000000000001" customHeight="1">
      <c r="A40" s="651" t="s">
        <v>135</v>
      </c>
      <c r="B40" s="474">
        <v>2</v>
      </c>
      <c r="C40" s="648">
        <v>13.2</v>
      </c>
      <c r="D40" s="474">
        <v>21</v>
      </c>
      <c r="E40" s="474">
        <v>7</v>
      </c>
      <c r="F40" s="474">
        <v>28</v>
      </c>
      <c r="G40" s="648">
        <v>135.5</v>
      </c>
      <c r="H40" s="649">
        <v>65</v>
      </c>
      <c r="I40" s="650">
        <v>1309.24</v>
      </c>
      <c r="J40" s="649">
        <v>1013</v>
      </c>
      <c r="K40" s="649">
        <v>538</v>
      </c>
      <c r="L40" s="649">
        <v>1551</v>
      </c>
      <c r="M40" s="650">
        <v>33065.290000000008</v>
      </c>
      <c r="N40" s="649">
        <v>67</v>
      </c>
      <c r="O40" s="650">
        <v>1322.44</v>
      </c>
      <c r="P40" s="649">
        <v>1034</v>
      </c>
      <c r="Q40" s="649">
        <v>545</v>
      </c>
      <c r="R40" s="649">
        <v>1579</v>
      </c>
      <c r="S40" s="650">
        <v>33200.790000000008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7.42578125" customWidth="1"/>
    <col min="2" max="10" width="13.855468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289" t="s">
        <v>977</v>
      </c>
      <c r="B1" s="93"/>
      <c r="C1" s="93"/>
      <c r="D1" s="93"/>
      <c r="E1" s="93"/>
      <c r="F1" s="93"/>
      <c r="G1" s="93"/>
    </row>
    <row r="2" spans="1:10" ht="20.100000000000001" customHeight="1">
      <c r="A2" s="319"/>
      <c r="B2" s="844" t="s">
        <v>162</v>
      </c>
      <c r="C2" s="845"/>
      <c r="D2" s="846"/>
      <c r="E2" s="844" t="s">
        <v>163</v>
      </c>
      <c r="F2" s="845"/>
      <c r="G2" s="846"/>
      <c r="H2" s="844" t="s">
        <v>140</v>
      </c>
      <c r="I2" s="845"/>
      <c r="J2" s="846"/>
    </row>
    <row r="3" spans="1:10" ht="20.100000000000001" customHeight="1">
      <c r="A3" s="233" t="s">
        <v>164</v>
      </c>
      <c r="B3" s="570"/>
      <c r="C3" s="404"/>
      <c r="D3" s="334"/>
      <c r="E3" s="404"/>
      <c r="F3" s="404"/>
      <c r="G3" s="334"/>
      <c r="H3" s="522"/>
      <c r="I3" s="522"/>
      <c r="J3" s="523"/>
    </row>
    <row r="4" spans="1:10" ht="20.100000000000001" customHeight="1">
      <c r="A4" s="164"/>
      <c r="B4" s="232" t="s">
        <v>962</v>
      </c>
      <c r="C4" s="232" t="s">
        <v>965</v>
      </c>
      <c r="D4" s="232" t="s">
        <v>969</v>
      </c>
      <c r="E4" s="232" t="s">
        <v>962</v>
      </c>
      <c r="F4" s="472" t="s">
        <v>965</v>
      </c>
      <c r="G4" s="232" t="s">
        <v>969</v>
      </c>
      <c r="H4" s="524" t="s">
        <v>962</v>
      </c>
      <c r="I4" s="524" t="s">
        <v>965</v>
      </c>
      <c r="J4" s="524" t="s">
        <v>969</v>
      </c>
    </row>
    <row r="5" spans="1:10" ht="20.100000000000001" customHeight="1">
      <c r="A5" s="320" t="s">
        <v>165</v>
      </c>
      <c r="B5" s="95">
        <v>66</v>
      </c>
      <c r="C5" s="96">
        <v>91</v>
      </c>
      <c r="D5" s="616">
        <v>42</v>
      </c>
      <c r="E5" s="411">
        <v>1776.230086</v>
      </c>
      <c r="F5" s="411">
        <v>3885.9400900000001</v>
      </c>
      <c r="G5" s="619">
        <v>1302.7384999999999</v>
      </c>
      <c r="H5" s="499">
        <v>1489</v>
      </c>
      <c r="I5" s="499">
        <v>2592</v>
      </c>
      <c r="J5" s="621">
        <v>1614</v>
      </c>
    </row>
    <row r="6" spans="1:10" ht="20.100000000000001" customHeight="1">
      <c r="A6" s="320" t="s">
        <v>166</v>
      </c>
      <c r="B6" s="95">
        <v>113</v>
      </c>
      <c r="C6" s="96">
        <v>116</v>
      </c>
      <c r="D6" s="413">
        <v>47</v>
      </c>
      <c r="E6" s="411">
        <v>2239.988742</v>
      </c>
      <c r="F6" s="411">
        <v>2325.6083489999992</v>
      </c>
      <c r="G6" s="619">
        <v>1485.5967249999999</v>
      </c>
      <c r="H6" s="473">
        <v>2940</v>
      </c>
      <c r="I6" s="473">
        <v>3330</v>
      </c>
      <c r="J6" s="473">
        <v>1293</v>
      </c>
    </row>
    <row r="7" spans="1:10" ht="20.100000000000001" customHeight="1">
      <c r="A7" s="320" t="s">
        <v>167</v>
      </c>
      <c r="B7" s="95">
        <v>106</v>
      </c>
      <c r="C7" s="96">
        <v>160</v>
      </c>
      <c r="D7" s="413">
        <v>51</v>
      </c>
      <c r="E7" s="411">
        <v>1722.6942509999999</v>
      </c>
      <c r="F7" s="411">
        <v>3205.7150240000005</v>
      </c>
      <c r="G7" s="619">
        <v>902.19</v>
      </c>
      <c r="H7" s="473">
        <v>2344</v>
      </c>
      <c r="I7" s="473">
        <v>4144</v>
      </c>
      <c r="J7" s="473">
        <v>798</v>
      </c>
    </row>
    <row r="8" spans="1:10" ht="20.100000000000001" customHeight="1">
      <c r="A8" s="320" t="s">
        <v>168</v>
      </c>
      <c r="B8" s="95">
        <v>47</v>
      </c>
      <c r="C8" s="96">
        <v>100</v>
      </c>
      <c r="D8" s="413">
        <v>82</v>
      </c>
      <c r="E8" s="411">
        <v>36153.879887540003</v>
      </c>
      <c r="F8" s="411">
        <v>3708.4258400000003</v>
      </c>
      <c r="G8" s="619">
        <v>3549.16</v>
      </c>
      <c r="H8" s="473">
        <v>881</v>
      </c>
      <c r="I8" s="473">
        <v>2733</v>
      </c>
      <c r="J8" s="473">
        <v>1655</v>
      </c>
    </row>
    <row r="9" spans="1:10" ht="20.100000000000001" customHeight="1">
      <c r="A9" s="320" t="s">
        <v>169</v>
      </c>
      <c r="B9" s="95">
        <v>100</v>
      </c>
      <c r="C9" s="96">
        <v>100</v>
      </c>
      <c r="D9" s="413">
        <v>63</v>
      </c>
      <c r="E9" s="411">
        <v>2486.2356180000002</v>
      </c>
      <c r="F9" s="411">
        <v>2444.8618459999998</v>
      </c>
      <c r="G9" s="619">
        <v>1043.57</v>
      </c>
      <c r="H9" s="473">
        <v>2832</v>
      </c>
      <c r="I9" s="473">
        <v>2543</v>
      </c>
      <c r="J9" s="473">
        <v>3523</v>
      </c>
    </row>
    <row r="10" spans="1:10" ht="20.100000000000001" customHeight="1">
      <c r="A10" s="320" t="s">
        <v>170</v>
      </c>
      <c r="B10" s="95">
        <v>195</v>
      </c>
      <c r="C10" s="96">
        <v>100</v>
      </c>
      <c r="D10" s="413">
        <v>73</v>
      </c>
      <c r="E10" s="411">
        <v>107085.48179000001</v>
      </c>
      <c r="F10" s="411">
        <v>2521.3333770000004</v>
      </c>
      <c r="G10" s="619">
        <v>3100.27</v>
      </c>
      <c r="H10" s="473">
        <v>3752</v>
      </c>
      <c r="I10" s="473">
        <v>2332</v>
      </c>
      <c r="J10" s="473">
        <v>2307</v>
      </c>
    </row>
    <row r="11" spans="1:10" ht="20.100000000000001" customHeight="1">
      <c r="A11" s="320" t="s">
        <v>171</v>
      </c>
      <c r="B11" s="95">
        <v>271</v>
      </c>
      <c r="C11" s="96">
        <v>90</v>
      </c>
      <c r="D11" s="413">
        <v>67</v>
      </c>
      <c r="E11" s="411">
        <v>5120.3727859999999</v>
      </c>
      <c r="F11" s="411">
        <v>2624.319082</v>
      </c>
      <c r="G11" s="619">
        <v>1322.44</v>
      </c>
      <c r="H11" s="473">
        <v>7652</v>
      </c>
      <c r="I11" s="473">
        <v>5034</v>
      </c>
      <c r="J11" s="473">
        <v>1579</v>
      </c>
    </row>
    <row r="12" spans="1:10" ht="20.100000000000001" customHeight="1">
      <c r="A12" s="320" t="s">
        <v>172</v>
      </c>
      <c r="B12" s="95">
        <v>337</v>
      </c>
      <c r="C12" s="96">
        <v>95</v>
      </c>
      <c r="D12" s="413"/>
      <c r="E12" s="411">
        <v>6912.4914331499995</v>
      </c>
      <c r="F12" s="411">
        <v>3213.3374629999998</v>
      </c>
      <c r="G12" s="619"/>
      <c r="H12" s="473">
        <v>8756</v>
      </c>
      <c r="I12" s="473">
        <v>2623</v>
      </c>
      <c r="J12" s="473"/>
    </row>
    <row r="13" spans="1:10" ht="20.100000000000001" customHeight="1">
      <c r="A13" s="320" t="s">
        <v>173</v>
      </c>
      <c r="B13" s="95">
        <v>247</v>
      </c>
      <c r="C13" s="96">
        <v>99</v>
      </c>
      <c r="D13" s="413"/>
      <c r="E13" s="411">
        <v>7756.7714550000001</v>
      </c>
      <c r="F13" s="411">
        <v>5965.758331</v>
      </c>
      <c r="G13" s="619"/>
      <c r="H13" s="473">
        <v>5674</v>
      </c>
      <c r="I13" s="473">
        <v>2495</v>
      </c>
      <c r="J13" s="473"/>
    </row>
    <row r="14" spans="1:10" ht="20.100000000000001" customHeight="1">
      <c r="A14" s="320" t="s">
        <v>174</v>
      </c>
      <c r="B14" s="95">
        <v>106</v>
      </c>
      <c r="C14" s="96">
        <v>107</v>
      </c>
      <c r="D14" s="413"/>
      <c r="E14" s="411">
        <v>1724.076202</v>
      </c>
      <c r="F14" s="411">
        <v>12830.852437</v>
      </c>
      <c r="G14" s="619"/>
      <c r="H14" s="473">
        <v>2889</v>
      </c>
      <c r="I14" s="473">
        <v>2254</v>
      </c>
      <c r="J14" s="473"/>
    </row>
    <row r="15" spans="1:10" ht="20.100000000000001" customHeight="1">
      <c r="A15" s="320" t="s">
        <v>175</v>
      </c>
      <c r="B15" s="470">
        <v>135</v>
      </c>
      <c r="C15" s="96">
        <v>98</v>
      </c>
      <c r="D15" s="413"/>
      <c r="E15" s="411">
        <v>4127.0571840000002</v>
      </c>
      <c r="F15" s="411">
        <v>2191.3814379999999</v>
      </c>
      <c r="G15" s="619"/>
      <c r="H15" s="473">
        <v>3547</v>
      </c>
      <c r="I15" s="473">
        <v>2795</v>
      </c>
      <c r="J15" s="473"/>
    </row>
    <row r="16" spans="1:10" ht="20.100000000000001" customHeight="1">
      <c r="A16" s="320" t="s">
        <v>176</v>
      </c>
      <c r="B16" s="471">
        <v>88</v>
      </c>
      <c r="C16" s="96">
        <v>78</v>
      </c>
      <c r="D16" s="617"/>
      <c r="E16" s="411">
        <v>3281.654411</v>
      </c>
      <c r="F16" s="411">
        <v>2915.3627680000004</v>
      </c>
      <c r="G16" s="619"/>
      <c r="H16" s="473">
        <v>2941</v>
      </c>
      <c r="I16" s="473">
        <v>2239</v>
      </c>
      <c r="J16" s="473"/>
    </row>
    <row r="17" spans="1:10" ht="20.100000000000001" customHeight="1">
      <c r="A17" s="321" t="s">
        <v>135</v>
      </c>
      <c r="B17" s="147">
        <f>SUM(B5:B16)</f>
        <v>1811</v>
      </c>
      <c r="C17" s="147">
        <f>SUM(C5:C16)</f>
        <v>1234</v>
      </c>
      <c r="D17" s="618">
        <f t="shared" ref="D17:J17" si="0">SUM(D5:D16)</f>
        <v>425</v>
      </c>
      <c r="E17" s="148">
        <f t="shared" si="0"/>
        <v>180386.93384568999</v>
      </c>
      <c r="F17" s="148">
        <f t="shared" si="0"/>
        <v>47832.896044999994</v>
      </c>
      <c r="G17" s="620">
        <f t="shared" si="0"/>
        <v>12705.965225</v>
      </c>
      <c r="H17" s="500">
        <f t="shared" si="0"/>
        <v>45697</v>
      </c>
      <c r="I17" s="500">
        <f t="shared" si="0"/>
        <v>35114</v>
      </c>
      <c r="J17" s="500">
        <f t="shared" si="0"/>
        <v>12769</v>
      </c>
    </row>
    <row r="19" spans="1:10" ht="20.100000000000001" customHeight="1">
      <c r="E19" s="199"/>
      <c r="F19" s="199"/>
      <c r="G19" s="199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55118110236220474" bottom="0.74803149606299213" header="0.31496062992125984" footer="0.31496062992125984"/>
  <pageSetup paperSize="9" scale="95" firstPageNumber="25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13" width="11.5703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48" t="s">
        <v>949</v>
      </c>
      <c r="B1" s="254"/>
      <c r="C1" s="254"/>
      <c r="D1" s="254"/>
      <c r="E1" s="254"/>
      <c r="F1" s="254"/>
      <c r="G1" s="254"/>
      <c r="H1" s="254"/>
      <c r="I1" s="254"/>
      <c r="J1" s="25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</row>
    <row r="2" spans="1:252" ht="23.25" customHeight="1">
      <c r="A2" s="289" t="s">
        <v>978</v>
      </c>
      <c r="B2" s="253"/>
      <c r="C2" s="253"/>
      <c r="D2" s="253"/>
      <c r="E2" s="253"/>
      <c r="F2" s="253"/>
      <c r="G2" s="253"/>
      <c r="H2" s="253"/>
      <c r="I2" s="253"/>
      <c r="J2" s="253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</row>
    <row r="3" spans="1:252" ht="20.100000000000001" customHeight="1">
      <c r="A3" s="489"/>
      <c r="B3" s="847" t="s">
        <v>162</v>
      </c>
      <c r="C3" s="848"/>
      <c r="D3" s="848"/>
      <c r="E3" s="848"/>
      <c r="F3" s="848"/>
      <c r="G3" s="849"/>
      <c r="H3" s="856" t="s">
        <v>140</v>
      </c>
      <c r="I3" s="848"/>
      <c r="J3" s="848"/>
      <c r="K3" s="848"/>
      <c r="L3" s="848"/>
      <c r="M3" s="849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</row>
    <row r="4" spans="1:252" ht="20.100000000000001" customHeight="1">
      <c r="A4" s="490" t="s">
        <v>164</v>
      </c>
      <c r="B4" s="850" t="s">
        <v>145</v>
      </c>
      <c r="C4" s="851"/>
      <c r="D4" s="852"/>
      <c r="E4" s="853" t="s">
        <v>780</v>
      </c>
      <c r="F4" s="854"/>
      <c r="G4" s="855"/>
      <c r="H4" s="856" t="s">
        <v>145</v>
      </c>
      <c r="I4" s="848"/>
      <c r="J4" s="849"/>
      <c r="K4" s="853" t="s">
        <v>780</v>
      </c>
      <c r="L4" s="854"/>
      <c r="M4" s="855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</row>
    <row r="5" spans="1:252" ht="20.100000000000001" customHeight="1">
      <c r="A5" s="491"/>
      <c r="B5" s="477" t="s">
        <v>962</v>
      </c>
      <c r="C5" s="477" t="s">
        <v>965</v>
      </c>
      <c r="D5" s="477" t="s">
        <v>969</v>
      </c>
      <c r="E5" s="478" t="s">
        <v>962</v>
      </c>
      <c r="F5" s="478" t="s">
        <v>965</v>
      </c>
      <c r="G5" s="478" t="s">
        <v>969</v>
      </c>
      <c r="H5" s="501" t="s">
        <v>962</v>
      </c>
      <c r="I5" s="501" t="s">
        <v>965</v>
      </c>
      <c r="J5" s="501" t="s">
        <v>969</v>
      </c>
      <c r="K5" s="412" t="s">
        <v>962</v>
      </c>
      <c r="L5" s="488" t="s">
        <v>965</v>
      </c>
      <c r="M5" s="488" t="s">
        <v>969</v>
      </c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</row>
    <row r="6" spans="1:252" s="83" customFormat="1" ht="20.100000000000001" customHeight="1">
      <c r="A6" s="479" t="s">
        <v>165</v>
      </c>
      <c r="B6" s="480">
        <v>143</v>
      </c>
      <c r="C6" s="492">
        <v>145</v>
      </c>
      <c r="D6" s="492">
        <v>147</v>
      </c>
      <c r="E6" s="481">
        <v>66</v>
      </c>
      <c r="F6" s="494">
        <v>91</v>
      </c>
      <c r="G6" s="627">
        <v>42</v>
      </c>
      <c r="H6" s="502">
        <v>3706</v>
      </c>
      <c r="I6" s="503">
        <v>3403</v>
      </c>
      <c r="J6" s="624">
        <v>6257</v>
      </c>
      <c r="K6" s="504">
        <v>1489</v>
      </c>
      <c r="L6" s="505">
        <v>2592</v>
      </c>
      <c r="M6" s="473">
        <v>1614</v>
      </c>
    </row>
    <row r="7" spans="1:252" s="83" customFormat="1" ht="20.100000000000001" customHeight="1">
      <c r="A7" s="482" t="s">
        <v>166</v>
      </c>
      <c r="B7" s="483">
        <v>190</v>
      </c>
      <c r="C7" s="483">
        <v>156</v>
      </c>
      <c r="D7" s="493">
        <v>144</v>
      </c>
      <c r="E7" s="415">
        <v>113</v>
      </c>
      <c r="F7" s="495">
        <v>116</v>
      </c>
      <c r="G7" s="227">
        <v>47</v>
      </c>
      <c r="H7" s="483">
        <v>3934</v>
      </c>
      <c r="I7" s="483">
        <v>3534</v>
      </c>
      <c r="J7" s="625">
        <v>5083</v>
      </c>
      <c r="K7" s="413">
        <v>2940</v>
      </c>
      <c r="L7" s="498">
        <v>3330</v>
      </c>
      <c r="M7" s="473">
        <v>1293</v>
      </c>
    </row>
    <row r="8" spans="1:252" s="83" customFormat="1" ht="20.100000000000001" customHeight="1">
      <c r="A8" s="482" t="s">
        <v>167</v>
      </c>
      <c r="B8" s="484">
        <v>212</v>
      </c>
      <c r="C8" s="493">
        <v>191</v>
      </c>
      <c r="D8" s="622">
        <v>94</v>
      </c>
      <c r="E8" s="416">
        <v>106</v>
      </c>
      <c r="F8" s="496">
        <v>160</v>
      </c>
      <c r="G8" s="495">
        <v>51</v>
      </c>
      <c r="H8" s="417">
        <v>4166</v>
      </c>
      <c r="I8" s="493">
        <v>10557</v>
      </c>
      <c r="J8" s="483">
        <v>3216</v>
      </c>
      <c r="K8" s="413">
        <v>2344</v>
      </c>
      <c r="L8" s="498">
        <v>4144</v>
      </c>
      <c r="M8" s="473">
        <v>798</v>
      </c>
    </row>
    <row r="9" spans="1:252" s="83" customFormat="1" ht="20.100000000000001" customHeight="1">
      <c r="A9" s="482" t="s">
        <v>168</v>
      </c>
      <c r="B9" s="483">
        <v>136</v>
      </c>
      <c r="C9" s="483">
        <v>163</v>
      </c>
      <c r="D9" s="493">
        <v>117</v>
      </c>
      <c r="E9" s="415">
        <v>47</v>
      </c>
      <c r="F9" s="495">
        <v>100</v>
      </c>
      <c r="G9" s="227">
        <v>82</v>
      </c>
      <c r="H9" s="483">
        <v>3977</v>
      </c>
      <c r="I9" s="483">
        <v>5676</v>
      </c>
      <c r="J9" s="625">
        <v>3419</v>
      </c>
      <c r="K9" s="413">
        <v>881</v>
      </c>
      <c r="L9" s="498">
        <v>2733</v>
      </c>
      <c r="M9" s="473">
        <v>1655</v>
      </c>
    </row>
    <row r="10" spans="1:252" s="83" customFormat="1" ht="20.100000000000001" customHeight="1">
      <c r="A10" s="482" t="s">
        <v>169</v>
      </c>
      <c r="B10" s="483">
        <v>174</v>
      </c>
      <c r="C10" s="483">
        <v>171</v>
      </c>
      <c r="D10" s="493">
        <v>99</v>
      </c>
      <c r="E10" s="415">
        <v>100</v>
      </c>
      <c r="F10" s="495">
        <v>100</v>
      </c>
      <c r="G10" s="227">
        <v>63</v>
      </c>
      <c r="H10" s="483">
        <v>4725</v>
      </c>
      <c r="I10" s="483">
        <v>9836</v>
      </c>
      <c r="J10" s="625">
        <v>2448</v>
      </c>
      <c r="K10" s="413">
        <v>2832</v>
      </c>
      <c r="L10" s="498">
        <v>2543</v>
      </c>
      <c r="M10" s="473">
        <v>3523</v>
      </c>
    </row>
    <row r="11" spans="1:252" s="83" customFormat="1" ht="20.100000000000001" customHeight="1">
      <c r="A11" s="482" t="s">
        <v>170</v>
      </c>
      <c r="B11" s="483">
        <v>158</v>
      </c>
      <c r="C11" s="483">
        <v>183</v>
      </c>
      <c r="D11" s="493">
        <v>73</v>
      </c>
      <c r="E11" s="415">
        <v>195</v>
      </c>
      <c r="F11" s="495">
        <v>100</v>
      </c>
      <c r="G11" s="227">
        <v>73</v>
      </c>
      <c r="H11" s="483">
        <v>5142</v>
      </c>
      <c r="I11" s="483">
        <v>5609</v>
      </c>
      <c r="J11" s="625">
        <v>1413</v>
      </c>
      <c r="K11" s="413">
        <v>3752</v>
      </c>
      <c r="L11" s="498">
        <v>2332</v>
      </c>
      <c r="M11" s="473">
        <v>2307</v>
      </c>
    </row>
    <row r="12" spans="1:252" s="83" customFormat="1" ht="20.100000000000001" customHeight="1">
      <c r="A12" s="482" t="s">
        <v>171</v>
      </c>
      <c r="B12" s="483">
        <v>164</v>
      </c>
      <c r="C12" s="483">
        <v>186</v>
      </c>
      <c r="D12" s="493">
        <v>95</v>
      </c>
      <c r="E12" s="415">
        <v>271</v>
      </c>
      <c r="F12" s="495">
        <v>90</v>
      </c>
      <c r="G12" s="227">
        <v>67</v>
      </c>
      <c r="H12" s="483">
        <v>4579</v>
      </c>
      <c r="I12" s="483">
        <v>5091</v>
      </c>
      <c r="J12" s="625">
        <v>2514</v>
      </c>
      <c r="K12" s="413">
        <v>7652</v>
      </c>
      <c r="L12" s="498">
        <v>5034</v>
      </c>
      <c r="M12" s="473">
        <v>1579</v>
      </c>
    </row>
    <row r="13" spans="1:252" s="83" customFormat="1" ht="20.100000000000001" customHeight="1">
      <c r="A13" s="482" t="s">
        <v>172</v>
      </c>
      <c r="B13" s="483">
        <v>170</v>
      </c>
      <c r="C13" s="483">
        <v>183</v>
      </c>
      <c r="D13" s="493"/>
      <c r="E13" s="415">
        <v>337</v>
      </c>
      <c r="F13" s="495">
        <v>95</v>
      </c>
      <c r="G13" s="227"/>
      <c r="H13" s="483">
        <v>6388</v>
      </c>
      <c r="I13" s="483">
        <v>7871</v>
      </c>
      <c r="J13" s="625"/>
      <c r="K13" s="414">
        <v>8756</v>
      </c>
      <c r="L13" s="498">
        <v>2623</v>
      </c>
      <c r="M13" s="473"/>
    </row>
    <row r="14" spans="1:252" s="83" customFormat="1" ht="20.100000000000001" customHeight="1">
      <c r="A14" s="482" t="s">
        <v>173</v>
      </c>
      <c r="B14" s="483">
        <v>249</v>
      </c>
      <c r="C14" s="483">
        <v>257</v>
      </c>
      <c r="D14" s="493"/>
      <c r="E14" s="415">
        <v>247</v>
      </c>
      <c r="F14" s="495">
        <v>99</v>
      </c>
      <c r="G14" s="227"/>
      <c r="H14" s="483">
        <v>7681</v>
      </c>
      <c r="I14" s="483">
        <v>8355</v>
      </c>
      <c r="J14" s="625"/>
      <c r="K14" s="414">
        <v>5674</v>
      </c>
      <c r="L14" s="498">
        <v>2495</v>
      </c>
      <c r="M14" s="473"/>
    </row>
    <row r="15" spans="1:252" s="83" customFormat="1" ht="20.100000000000001" customHeight="1">
      <c r="A15" s="482" t="s">
        <v>174</v>
      </c>
      <c r="B15" s="483">
        <v>226</v>
      </c>
      <c r="C15" s="483">
        <v>171</v>
      </c>
      <c r="D15" s="493"/>
      <c r="E15" s="415">
        <v>106</v>
      </c>
      <c r="F15" s="495">
        <v>107</v>
      </c>
      <c r="G15" s="227"/>
      <c r="H15" s="483">
        <v>7916</v>
      </c>
      <c r="I15" s="483">
        <v>7315</v>
      </c>
      <c r="J15" s="625"/>
      <c r="K15" s="414">
        <v>2889</v>
      </c>
      <c r="L15" s="473">
        <v>2254</v>
      </c>
      <c r="M15" s="473"/>
    </row>
    <row r="16" spans="1:252" s="83" customFormat="1" ht="20.100000000000001" customHeight="1">
      <c r="A16" s="482" t="s">
        <v>175</v>
      </c>
      <c r="B16" s="483">
        <v>183</v>
      </c>
      <c r="C16" s="483">
        <v>165</v>
      </c>
      <c r="D16" s="493"/>
      <c r="E16" s="415">
        <v>135</v>
      </c>
      <c r="F16" s="495">
        <v>98</v>
      </c>
      <c r="G16" s="227"/>
      <c r="H16" s="483">
        <v>7820</v>
      </c>
      <c r="I16" s="483">
        <v>4725</v>
      </c>
      <c r="J16" s="625"/>
      <c r="K16" s="414">
        <v>3547</v>
      </c>
      <c r="L16" s="498">
        <v>2795</v>
      </c>
      <c r="M16" s="473"/>
    </row>
    <row r="17" spans="1:13" s="83" customFormat="1" ht="20.100000000000001" customHeight="1">
      <c r="A17" s="485" t="s">
        <v>176</v>
      </c>
      <c r="B17" s="483">
        <v>185</v>
      </c>
      <c r="C17" s="483">
        <v>141</v>
      </c>
      <c r="D17" s="623"/>
      <c r="E17" s="415">
        <v>88</v>
      </c>
      <c r="F17" s="495">
        <v>78</v>
      </c>
      <c r="G17" s="227"/>
      <c r="H17" s="483">
        <v>5547</v>
      </c>
      <c r="I17" s="483">
        <v>3917</v>
      </c>
      <c r="J17" s="626"/>
      <c r="K17" s="486">
        <v>2941</v>
      </c>
      <c r="L17" s="498">
        <v>2239</v>
      </c>
      <c r="M17" s="473"/>
    </row>
    <row r="18" spans="1:13" s="83" customFormat="1" ht="20.100000000000001" customHeight="1">
      <c r="A18" s="487" t="s">
        <v>135</v>
      </c>
      <c r="B18" s="474">
        <f t="shared" ref="B18:M18" si="0">SUM(B6:B17)</f>
        <v>2190</v>
      </c>
      <c r="C18" s="474">
        <f t="shared" si="0"/>
        <v>2112</v>
      </c>
      <c r="D18" s="474">
        <f t="shared" si="0"/>
        <v>769</v>
      </c>
      <c r="E18" s="475">
        <f t="shared" si="0"/>
        <v>1811</v>
      </c>
      <c r="F18" s="497">
        <f t="shared" si="0"/>
        <v>1234</v>
      </c>
      <c r="G18" s="497">
        <f t="shared" si="0"/>
        <v>425</v>
      </c>
      <c r="H18" s="476">
        <f t="shared" si="0"/>
        <v>65581</v>
      </c>
      <c r="I18" s="474">
        <f t="shared" si="0"/>
        <v>75889</v>
      </c>
      <c r="J18" s="474">
        <f t="shared" si="0"/>
        <v>24350</v>
      </c>
      <c r="K18" s="475">
        <f t="shared" si="0"/>
        <v>45697</v>
      </c>
      <c r="L18" s="497">
        <f t="shared" si="0"/>
        <v>35114</v>
      </c>
      <c r="M18" s="497">
        <f t="shared" si="0"/>
        <v>12769</v>
      </c>
    </row>
    <row r="20" spans="1:13" ht="20.100000000000001" customHeight="1">
      <c r="A20" s="98"/>
    </row>
    <row r="21" spans="1:13" ht="20.100000000000001" customHeight="1">
      <c r="A21" s="98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6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97"/>
  <sheetViews>
    <sheetView workbookViewId="0"/>
  </sheetViews>
  <sheetFormatPr defaultRowHeight="12.75"/>
  <cols>
    <col min="1" max="1" width="23" style="518" customWidth="1"/>
    <col min="2" max="2" width="32.28515625" style="554" customWidth="1"/>
    <col min="3" max="3" width="40.7109375" style="518" customWidth="1"/>
    <col min="4" max="4" width="54.7109375" style="518" customWidth="1"/>
    <col min="5" max="5" width="15.28515625" style="520" customWidth="1"/>
    <col min="6" max="6" width="13.5703125" style="520" customWidth="1"/>
    <col min="7" max="7" width="12.85546875" style="520" customWidth="1"/>
    <col min="8" max="8" width="31.28515625" style="520" customWidth="1"/>
    <col min="9" max="9" width="7.85546875" style="518" customWidth="1"/>
    <col min="10" max="10" width="13.42578125" style="518" customWidth="1"/>
    <col min="11" max="11" width="20.85546875" style="518" customWidth="1"/>
    <col min="12" max="12" width="17.5703125" style="518" customWidth="1"/>
    <col min="13" max="13" width="16.7109375" style="518" customWidth="1"/>
    <col min="14" max="14" width="16.140625" style="518" customWidth="1"/>
    <col min="15" max="15" width="12.85546875" style="518" customWidth="1"/>
    <col min="16" max="16" width="14.140625" style="520" customWidth="1"/>
    <col min="17" max="17" width="19.140625" style="519" bestFit="1" customWidth="1"/>
    <col min="18" max="18" width="19.28515625" style="519" bestFit="1" customWidth="1"/>
    <col min="19" max="19" width="20.5703125" style="519" bestFit="1" customWidth="1"/>
    <col min="20" max="20" width="19.42578125" style="519" bestFit="1" customWidth="1"/>
    <col min="21" max="21" width="20.5703125" style="519" bestFit="1" customWidth="1"/>
    <col min="22" max="24" width="16.28515625" style="519" customWidth="1"/>
    <col min="25" max="25" width="14.85546875" style="660" customWidth="1"/>
    <col min="26" max="27" width="15.140625" style="661" customWidth="1"/>
    <col min="28" max="256" width="9.140625" style="518"/>
    <col min="257" max="257" width="23" style="518" customWidth="1"/>
    <col min="258" max="258" width="32.28515625" style="518" customWidth="1"/>
    <col min="259" max="259" width="40.7109375" style="518" customWidth="1"/>
    <col min="260" max="260" width="54.7109375" style="518" customWidth="1"/>
    <col min="261" max="261" width="15.28515625" style="518" customWidth="1"/>
    <col min="262" max="262" width="13.5703125" style="518" customWidth="1"/>
    <col min="263" max="263" width="12.85546875" style="518" customWidth="1"/>
    <col min="264" max="264" width="31.28515625" style="518" customWidth="1"/>
    <col min="265" max="265" width="7.85546875" style="518" customWidth="1"/>
    <col min="266" max="266" width="13.42578125" style="518" customWidth="1"/>
    <col min="267" max="267" width="20.85546875" style="518" customWidth="1"/>
    <col min="268" max="268" width="17.5703125" style="518" customWidth="1"/>
    <col min="269" max="269" width="16.7109375" style="518" customWidth="1"/>
    <col min="270" max="270" width="16.140625" style="518" customWidth="1"/>
    <col min="271" max="271" width="12.85546875" style="518" customWidth="1"/>
    <col min="272" max="272" width="14.140625" style="518" customWidth="1"/>
    <col min="273" max="273" width="19.140625" style="518" bestFit="1" customWidth="1"/>
    <col min="274" max="274" width="19.28515625" style="518" bestFit="1" customWidth="1"/>
    <col min="275" max="275" width="20.5703125" style="518" bestFit="1" customWidth="1"/>
    <col min="276" max="276" width="19.42578125" style="518" bestFit="1" customWidth="1"/>
    <col min="277" max="277" width="20.5703125" style="518" bestFit="1" customWidth="1"/>
    <col min="278" max="280" width="16.28515625" style="518" customWidth="1"/>
    <col min="281" max="281" width="14.85546875" style="518" customWidth="1"/>
    <col min="282" max="283" width="15.140625" style="518" customWidth="1"/>
    <col min="284" max="512" width="9.140625" style="518"/>
    <col min="513" max="513" width="23" style="518" customWidth="1"/>
    <col min="514" max="514" width="32.28515625" style="518" customWidth="1"/>
    <col min="515" max="515" width="40.7109375" style="518" customWidth="1"/>
    <col min="516" max="516" width="54.7109375" style="518" customWidth="1"/>
    <col min="517" max="517" width="15.28515625" style="518" customWidth="1"/>
    <col min="518" max="518" width="13.5703125" style="518" customWidth="1"/>
    <col min="519" max="519" width="12.85546875" style="518" customWidth="1"/>
    <col min="520" max="520" width="31.28515625" style="518" customWidth="1"/>
    <col min="521" max="521" width="7.85546875" style="518" customWidth="1"/>
    <col min="522" max="522" width="13.42578125" style="518" customWidth="1"/>
    <col min="523" max="523" width="20.85546875" style="518" customWidth="1"/>
    <col min="524" max="524" width="17.5703125" style="518" customWidth="1"/>
    <col min="525" max="525" width="16.7109375" style="518" customWidth="1"/>
    <col min="526" max="526" width="16.140625" style="518" customWidth="1"/>
    <col min="527" max="527" width="12.85546875" style="518" customWidth="1"/>
    <col min="528" max="528" width="14.140625" style="518" customWidth="1"/>
    <col min="529" max="529" width="19.140625" style="518" bestFit="1" customWidth="1"/>
    <col min="530" max="530" width="19.28515625" style="518" bestFit="1" customWidth="1"/>
    <col min="531" max="531" width="20.5703125" style="518" bestFit="1" customWidth="1"/>
    <col min="532" max="532" width="19.42578125" style="518" bestFit="1" customWidth="1"/>
    <col min="533" max="533" width="20.5703125" style="518" bestFit="1" customWidth="1"/>
    <col min="534" max="536" width="16.28515625" style="518" customWidth="1"/>
    <col min="537" max="537" width="14.85546875" style="518" customWidth="1"/>
    <col min="538" max="539" width="15.140625" style="518" customWidth="1"/>
    <col min="540" max="768" width="9.140625" style="518"/>
    <col min="769" max="769" width="23" style="518" customWidth="1"/>
    <col min="770" max="770" width="32.28515625" style="518" customWidth="1"/>
    <col min="771" max="771" width="40.7109375" style="518" customWidth="1"/>
    <col min="772" max="772" width="54.7109375" style="518" customWidth="1"/>
    <col min="773" max="773" width="15.28515625" style="518" customWidth="1"/>
    <col min="774" max="774" width="13.5703125" style="518" customWidth="1"/>
    <col min="775" max="775" width="12.85546875" style="518" customWidth="1"/>
    <col min="776" max="776" width="31.28515625" style="518" customWidth="1"/>
    <col min="777" max="777" width="7.85546875" style="518" customWidth="1"/>
    <col min="778" max="778" width="13.42578125" style="518" customWidth="1"/>
    <col min="779" max="779" width="20.85546875" style="518" customWidth="1"/>
    <col min="780" max="780" width="17.5703125" style="518" customWidth="1"/>
    <col min="781" max="781" width="16.7109375" style="518" customWidth="1"/>
    <col min="782" max="782" width="16.140625" style="518" customWidth="1"/>
    <col min="783" max="783" width="12.85546875" style="518" customWidth="1"/>
    <col min="784" max="784" width="14.140625" style="518" customWidth="1"/>
    <col min="785" max="785" width="19.140625" style="518" bestFit="1" customWidth="1"/>
    <col min="786" max="786" width="19.28515625" style="518" bestFit="1" customWidth="1"/>
    <col min="787" max="787" width="20.5703125" style="518" bestFit="1" customWidth="1"/>
    <col min="788" max="788" width="19.42578125" style="518" bestFit="1" customWidth="1"/>
    <col min="789" max="789" width="20.5703125" style="518" bestFit="1" customWidth="1"/>
    <col min="790" max="792" width="16.28515625" style="518" customWidth="1"/>
    <col min="793" max="793" width="14.85546875" style="518" customWidth="1"/>
    <col min="794" max="795" width="15.140625" style="518" customWidth="1"/>
    <col min="796" max="1024" width="9.140625" style="518"/>
    <col min="1025" max="1025" width="23" style="518" customWidth="1"/>
    <col min="1026" max="1026" width="32.28515625" style="518" customWidth="1"/>
    <col min="1027" max="1027" width="40.7109375" style="518" customWidth="1"/>
    <col min="1028" max="1028" width="54.7109375" style="518" customWidth="1"/>
    <col min="1029" max="1029" width="15.28515625" style="518" customWidth="1"/>
    <col min="1030" max="1030" width="13.5703125" style="518" customWidth="1"/>
    <col min="1031" max="1031" width="12.85546875" style="518" customWidth="1"/>
    <col min="1032" max="1032" width="31.28515625" style="518" customWidth="1"/>
    <col min="1033" max="1033" width="7.85546875" style="518" customWidth="1"/>
    <col min="1034" max="1034" width="13.42578125" style="518" customWidth="1"/>
    <col min="1035" max="1035" width="20.85546875" style="518" customWidth="1"/>
    <col min="1036" max="1036" width="17.5703125" style="518" customWidth="1"/>
    <col min="1037" max="1037" width="16.7109375" style="518" customWidth="1"/>
    <col min="1038" max="1038" width="16.140625" style="518" customWidth="1"/>
    <col min="1039" max="1039" width="12.85546875" style="518" customWidth="1"/>
    <col min="1040" max="1040" width="14.140625" style="518" customWidth="1"/>
    <col min="1041" max="1041" width="19.140625" style="518" bestFit="1" customWidth="1"/>
    <col min="1042" max="1042" width="19.28515625" style="518" bestFit="1" customWidth="1"/>
    <col min="1043" max="1043" width="20.5703125" style="518" bestFit="1" customWidth="1"/>
    <col min="1044" max="1044" width="19.42578125" style="518" bestFit="1" customWidth="1"/>
    <col min="1045" max="1045" width="20.5703125" style="518" bestFit="1" customWidth="1"/>
    <col min="1046" max="1048" width="16.28515625" style="518" customWidth="1"/>
    <col min="1049" max="1049" width="14.85546875" style="518" customWidth="1"/>
    <col min="1050" max="1051" width="15.140625" style="518" customWidth="1"/>
    <col min="1052" max="1280" width="9.140625" style="518"/>
    <col min="1281" max="1281" width="23" style="518" customWidth="1"/>
    <col min="1282" max="1282" width="32.28515625" style="518" customWidth="1"/>
    <col min="1283" max="1283" width="40.7109375" style="518" customWidth="1"/>
    <col min="1284" max="1284" width="54.7109375" style="518" customWidth="1"/>
    <col min="1285" max="1285" width="15.28515625" style="518" customWidth="1"/>
    <col min="1286" max="1286" width="13.5703125" style="518" customWidth="1"/>
    <col min="1287" max="1287" width="12.85546875" style="518" customWidth="1"/>
    <col min="1288" max="1288" width="31.28515625" style="518" customWidth="1"/>
    <col min="1289" max="1289" width="7.85546875" style="518" customWidth="1"/>
    <col min="1290" max="1290" width="13.42578125" style="518" customWidth="1"/>
    <col min="1291" max="1291" width="20.85546875" style="518" customWidth="1"/>
    <col min="1292" max="1292" width="17.5703125" style="518" customWidth="1"/>
    <col min="1293" max="1293" width="16.7109375" style="518" customWidth="1"/>
    <col min="1294" max="1294" width="16.140625" style="518" customWidth="1"/>
    <col min="1295" max="1295" width="12.85546875" style="518" customWidth="1"/>
    <col min="1296" max="1296" width="14.140625" style="518" customWidth="1"/>
    <col min="1297" max="1297" width="19.140625" style="518" bestFit="1" customWidth="1"/>
    <col min="1298" max="1298" width="19.28515625" style="518" bestFit="1" customWidth="1"/>
    <col min="1299" max="1299" width="20.5703125" style="518" bestFit="1" customWidth="1"/>
    <col min="1300" max="1300" width="19.42578125" style="518" bestFit="1" customWidth="1"/>
    <col min="1301" max="1301" width="20.5703125" style="518" bestFit="1" customWidth="1"/>
    <col min="1302" max="1304" width="16.28515625" style="518" customWidth="1"/>
    <col min="1305" max="1305" width="14.85546875" style="518" customWidth="1"/>
    <col min="1306" max="1307" width="15.140625" style="518" customWidth="1"/>
    <col min="1308" max="1536" width="9.140625" style="518"/>
    <col min="1537" max="1537" width="23" style="518" customWidth="1"/>
    <col min="1538" max="1538" width="32.28515625" style="518" customWidth="1"/>
    <col min="1539" max="1539" width="40.7109375" style="518" customWidth="1"/>
    <col min="1540" max="1540" width="54.7109375" style="518" customWidth="1"/>
    <col min="1541" max="1541" width="15.28515625" style="518" customWidth="1"/>
    <col min="1542" max="1542" width="13.5703125" style="518" customWidth="1"/>
    <col min="1543" max="1543" width="12.85546875" style="518" customWidth="1"/>
    <col min="1544" max="1544" width="31.28515625" style="518" customWidth="1"/>
    <col min="1545" max="1545" width="7.85546875" style="518" customWidth="1"/>
    <col min="1546" max="1546" width="13.42578125" style="518" customWidth="1"/>
    <col min="1547" max="1547" width="20.85546875" style="518" customWidth="1"/>
    <col min="1548" max="1548" width="17.5703125" style="518" customWidth="1"/>
    <col min="1549" max="1549" width="16.7109375" style="518" customWidth="1"/>
    <col min="1550" max="1550" width="16.140625" style="518" customWidth="1"/>
    <col min="1551" max="1551" width="12.85546875" style="518" customWidth="1"/>
    <col min="1552" max="1552" width="14.140625" style="518" customWidth="1"/>
    <col min="1553" max="1553" width="19.140625" style="518" bestFit="1" customWidth="1"/>
    <col min="1554" max="1554" width="19.28515625" style="518" bestFit="1" customWidth="1"/>
    <col min="1555" max="1555" width="20.5703125" style="518" bestFit="1" customWidth="1"/>
    <col min="1556" max="1556" width="19.42578125" style="518" bestFit="1" customWidth="1"/>
    <col min="1557" max="1557" width="20.5703125" style="518" bestFit="1" customWidth="1"/>
    <col min="1558" max="1560" width="16.28515625" style="518" customWidth="1"/>
    <col min="1561" max="1561" width="14.85546875" style="518" customWidth="1"/>
    <col min="1562" max="1563" width="15.140625" style="518" customWidth="1"/>
    <col min="1564" max="1792" width="9.140625" style="518"/>
    <col min="1793" max="1793" width="23" style="518" customWidth="1"/>
    <col min="1794" max="1794" width="32.28515625" style="518" customWidth="1"/>
    <col min="1795" max="1795" width="40.7109375" style="518" customWidth="1"/>
    <col min="1796" max="1796" width="54.7109375" style="518" customWidth="1"/>
    <col min="1797" max="1797" width="15.28515625" style="518" customWidth="1"/>
    <col min="1798" max="1798" width="13.5703125" style="518" customWidth="1"/>
    <col min="1799" max="1799" width="12.85546875" style="518" customWidth="1"/>
    <col min="1800" max="1800" width="31.28515625" style="518" customWidth="1"/>
    <col min="1801" max="1801" width="7.85546875" style="518" customWidth="1"/>
    <col min="1802" max="1802" width="13.42578125" style="518" customWidth="1"/>
    <col min="1803" max="1803" width="20.85546875" style="518" customWidth="1"/>
    <col min="1804" max="1804" width="17.5703125" style="518" customWidth="1"/>
    <col min="1805" max="1805" width="16.7109375" style="518" customWidth="1"/>
    <col min="1806" max="1806" width="16.140625" style="518" customWidth="1"/>
    <col min="1807" max="1807" width="12.85546875" style="518" customWidth="1"/>
    <col min="1808" max="1808" width="14.140625" style="518" customWidth="1"/>
    <col min="1809" max="1809" width="19.140625" style="518" bestFit="1" customWidth="1"/>
    <col min="1810" max="1810" width="19.28515625" style="518" bestFit="1" customWidth="1"/>
    <col min="1811" max="1811" width="20.5703125" style="518" bestFit="1" customWidth="1"/>
    <col min="1812" max="1812" width="19.42578125" style="518" bestFit="1" customWidth="1"/>
    <col min="1813" max="1813" width="20.5703125" style="518" bestFit="1" customWidth="1"/>
    <col min="1814" max="1816" width="16.28515625" style="518" customWidth="1"/>
    <col min="1817" max="1817" width="14.85546875" style="518" customWidth="1"/>
    <col min="1818" max="1819" width="15.140625" style="518" customWidth="1"/>
    <col min="1820" max="2048" width="9.140625" style="518"/>
    <col min="2049" max="2049" width="23" style="518" customWidth="1"/>
    <col min="2050" max="2050" width="32.28515625" style="518" customWidth="1"/>
    <col min="2051" max="2051" width="40.7109375" style="518" customWidth="1"/>
    <col min="2052" max="2052" width="54.7109375" style="518" customWidth="1"/>
    <col min="2053" max="2053" width="15.28515625" style="518" customWidth="1"/>
    <col min="2054" max="2054" width="13.5703125" style="518" customWidth="1"/>
    <col min="2055" max="2055" width="12.85546875" style="518" customWidth="1"/>
    <col min="2056" max="2056" width="31.28515625" style="518" customWidth="1"/>
    <col min="2057" max="2057" width="7.85546875" style="518" customWidth="1"/>
    <col min="2058" max="2058" width="13.42578125" style="518" customWidth="1"/>
    <col min="2059" max="2059" width="20.85546875" style="518" customWidth="1"/>
    <col min="2060" max="2060" width="17.5703125" style="518" customWidth="1"/>
    <col min="2061" max="2061" width="16.7109375" style="518" customWidth="1"/>
    <col min="2062" max="2062" width="16.140625" style="518" customWidth="1"/>
    <col min="2063" max="2063" width="12.85546875" style="518" customWidth="1"/>
    <col min="2064" max="2064" width="14.140625" style="518" customWidth="1"/>
    <col min="2065" max="2065" width="19.140625" style="518" bestFit="1" customWidth="1"/>
    <col min="2066" max="2066" width="19.28515625" style="518" bestFit="1" customWidth="1"/>
    <col min="2067" max="2067" width="20.5703125" style="518" bestFit="1" customWidth="1"/>
    <col min="2068" max="2068" width="19.42578125" style="518" bestFit="1" customWidth="1"/>
    <col min="2069" max="2069" width="20.5703125" style="518" bestFit="1" customWidth="1"/>
    <col min="2070" max="2072" width="16.28515625" style="518" customWidth="1"/>
    <col min="2073" max="2073" width="14.85546875" style="518" customWidth="1"/>
    <col min="2074" max="2075" width="15.140625" style="518" customWidth="1"/>
    <col min="2076" max="2304" width="9.140625" style="518"/>
    <col min="2305" max="2305" width="23" style="518" customWidth="1"/>
    <col min="2306" max="2306" width="32.28515625" style="518" customWidth="1"/>
    <col min="2307" max="2307" width="40.7109375" style="518" customWidth="1"/>
    <col min="2308" max="2308" width="54.7109375" style="518" customWidth="1"/>
    <col min="2309" max="2309" width="15.28515625" style="518" customWidth="1"/>
    <col min="2310" max="2310" width="13.5703125" style="518" customWidth="1"/>
    <col min="2311" max="2311" width="12.85546875" style="518" customWidth="1"/>
    <col min="2312" max="2312" width="31.28515625" style="518" customWidth="1"/>
    <col min="2313" max="2313" width="7.85546875" style="518" customWidth="1"/>
    <col min="2314" max="2314" width="13.42578125" style="518" customWidth="1"/>
    <col min="2315" max="2315" width="20.85546875" style="518" customWidth="1"/>
    <col min="2316" max="2316" width="17.5703125" style="518" customWidth="1"/>
    <col min="2317" max="2317" width="16.7109375" style="518" customWidth="1"/>
    <col min="2318" max="2318" width="16.140625" style="518" customWidth="1"/>
    <col min="2319" max="2319" width="12.85546875" style="518" customWidth="1"/>
    <col min="2320" max="2320" width="14.140625" style="518" customWidth="1"/>
    <col min="2321" max="2321" width="19.140625" style="518" bestFit="1" customWidth="1"/>
    <col min="2322" max="2322" width="19.28515625" style="518" bestFit="1" customWidth="1"/>
    <col min="2323" max="2323" width="20.5703125" style="518" bestFit="1" customWidth="1"/>
    <col min="2324" max="2324" width="19.42578125" style="518" bestFit="1" customWidth="1"/>
    <col min="2325" max="2325" width="20.5703125" style="518" bestFit="1" customWidth="1"/>
    <col min="2326" max="2328" width="16.28515625" style="518" customWidth="1"/>
    <col min="2329" max="2329" width="14.85546875" style="518" customWidth="1"/>
    <col min="2330" max="2331" width="15.140625" style="518" customWidth="1"/>
    <col min="2332" max="2560" width="9.140625" style="518"/>
    <col min="2561" max="2561" width="23" style="518" customWidth="1"/>
    <col min="2562" max="2562" width="32.28515625" style="518" customWidth="1"/>
    <col min="2563" max="2563" width="40.7109375" style="518" customWidth="1"/>
    <col min="2564" max="2564" width="54.7109375" style="518" customWidth="1"/>
    <col min="2565" max="2565" width="15.28515625" style="518" customWidth="1"/>
    <col min="2566" max="2566" width="13.5703125" style="518" customWidth="1"/>
    <col min="2567" max="2567" width="12.85546875" style="518" customWidth="1"/>
    <col min="2568" max="2568" width="31.28515625" style="518" customWidth="1"/>
    <col min="2569" max="2569" width="7.85546875" style="518" customWidth="1"/>
    <col min="2570" max="2570" width="13.42578125" style="518" customWidth="1"/>
    <col min="2571" max="2571" width="20.85546875" style="518" customWidth="1"/>
    <col min="2572" max="2572" width="17.5703125" style="518" customWidth="1"/>
    <col min="2573" max="2573" width="16.7109375" style="518" customWidth="1"/>
    <col min="2574" max="2574" width="16.140625" style="518" customWidth="1"/>
    <col min="2575" max="2575" width="12.85546875" style="518" customWidth="1"/>
    <col min="2576" max="2576" width="14.140625" style="518" customWidth="1"/>
    <col min="2577" max="2577" width="19.140625" style="518" bestFit="1" customWidth="1"/>
    <col min="2578" max="2578" width="19.28515625" style="518" bestFit="1" customWidth="1"/>
    <col min="2579" max="2579" width="20.5703125" style="518" bestFit="1" customWidth="1"/>
    <col min="2580" max="2580" width="19.42578125" style="518" bestFit="1" customWidth="1"/>
    <col min="2581" max="2581" width="20.5703125" style="518" bestFit="1" customWidth="1"/>
    <col min="2582" max="2584" width="16.28515625" style="518" customWidth="1"/>
    <col min="2585" max="2585" width="14.85546875" style="518" customWidth="1"/>
    <col min="2586" max="2587" width="15.140625" style="518" customWidth="1"/>
    <col min="2588" max="2816" width="9.140625" style="518"/>
    <col min="2817" max="2817" width="23" style="518" customWidth="1"/>
    <col min="2818" max="2818" width="32.28515625" style="518" customWidth="1"/>
    <col min="2819" max="2819" width="40.7109375" style="518" customWidth="1"/>
    <col min="2820" max="2820" width="54.7109375" style="518" customWidth="1"/>
    <col min="2821" max="2821" width="15.28515625" style="518" customWidth="1"/>
    <col min="2822" max="2822" width="13.5703125" style="518" customWidth="1"/>
    <col min="2823" max="2823" width="12.85546875" style="518" customWidth="1"/>
    <col min="2824" max="2824" width="31.28515625" style="518" customWidth="1"/>
    <col min="2825" max="2825" width="7.85546875" style="518" customWidth="1"/>
    <col min="2826" max="2826" width="13.42578125" style="518" customWidth="1"/>
    <col min="2827" max="2827" width="20.85546875" style="518" customWidth="1"/>
    <col min="2828" max="2828" width="17.5703125" style="518" customWidth="1"/>
    <col min="2829" max="2829" width="16.7109375" style="518" customWidth="1"/>
    <col min="2830" max="2830" width="16.140625" style="518" customWidth="1"/>
    <col min="2831" max="2831" width="12.85546875" style="518" customWidth="1"/>
    <col min="2832" max="2832" width="14.140625" style="518" customWidth="1"/>
    <col min="2833" max="2833" width="19.140625" style="518" bestFit="1" customWidth="1"/>
    <col min="2834" max="2834" width="19.28515625" style="518" bestFit="1" customWidth="1"/>
    <col min="2835" max="2835" width="20.5703125" style="518" bestFit="1" customWidth="1"/>
    <col min="2836" max="2836" width="19.42578125" style="518" bestFit="1" customWidth="1"/>
    <col min="2837" max="2837" width="20.5703125" style="518" bestFit="1" customWidth="1"/>
    <col min="2838" max="2840" width="16.28515625" style="518" customWidth="1"/>
    <col min="2841" max="2841" width="14.85546875" style="518" customWidth="1"/>
    <col min="2842" max="2843" width="15.140625" style="518" customWidth="1"/>
    <col min="2844" max="3072" width="9.140625" style="518"/>
    <col min="3073" max="3073" width="23" style="518" customWidth="1"/>
    <col min="3074" max="3074" width="32.28515625" style="518" customWidth="1"/>
    <col min="3075" max="3075" width="40.7109375" style="518" customWidth="1"/>
    <col min="3076" max="3076" width="54.7109375" style="518" customWidth="1"/>
    <col min="3077" max="3077" width="15.28515625" style="518" customWidth="1"/>
    <col min="3078" max="3078" width="13.5703125" style="518" customWidth="1"/>
    <col min="3079" max="3079" width="12.85546875" style="518" customWidth="1"/>
    <col min="3080" max="3080" width="31.28515625" style="518" customWidth="1"/>
    <col min="3081" max="3081" width="7.85546875" style="518" customWidth="1"/>
    <col min="3082" max="3082" width="13.42578125" style="518" customWidth="1"/>
    <col min="3083" max="3083" width="20.85546875" style="518" customWidth="1"/>
    <col min="3084" max="3084" width="17.5703125" style="518" customWidth="1"/>
    <col min="3085" max="3085" width="16.7109375" style="518" customWidth="1"/>
    <col min="3086" max="3086" width="16.140625" style="518" customWidth="1"/>
    <col min="3087" max="3087" width="12.85546875" style="518" customWidth="1"/>
    <col min="3088" max="3088" width="14.140625" style="518" customWidth="1"/>
    <col min="3089" max="3089" width="19.140625" style="518" bestFit="1" customWidth="1"/>
    <col min="3090" max="3090" width="19.28515625" style="518" bestFit="1" customWidth="1"/>
    <col min="3091" max="3091" width="20.5703125" style="518" bestFit="1" customWidth="1"/>
    <col min="3092" max="3092" width="19.42578125" style="518" bestFit="1" customWidth="1"/>
    <col min="3093" max="3093" width="20.5703125" style="518" bestFit="1" customWidth="1"/>
    <col min="3094" max="3096" width="16.28515625" style="518" customWidth="1"/>
    <col min="3097" max="3097" width="14.85546875" style="518" customWidth="1"/>
    <col min="3098" max="3099" width="15.140625" style="518" customWidth="1"/>
    <col min="3100" max="3328" width="9.140625" style="518"/>
    <col min="3329" max="3329" width="23" style="518" customWidth="1"/>
    <col min="3330" max="3330" width="32.28515625" style="518" customWidth="1"/>
    <col min="3331" max="3331" width="40.7109375" style="518" customWidth="1"/>
    <col min="3332" max="3332" width="54.7109375" style="518" customWidth="1"/>
    <col min="3333" max="3333" width="15.28515625" style="518" customWidth="1"/>
    <col min="3334" max="3334" width="13.5703125" style="518" customWidth="1"/>
    <col min="3335" max="3335" width="12.85546875" style="518" customWidth="1"/>
    <col min="3336" max="3336" width="31.28515625" style="518" customWidth="1"/>
    <col min="3337" max="3337" width="7.85546875" style="518" customWidth="1"/>
    <col min="3338" max="3338" width="13.42578125" style="518" customWidth="1"/>
    <col min="3339" max="3339" width="20.85546875" style="518" customWidth="1"/>
    <col min="3340" max="3340" width="17.5703125" style="518" customWidth="1"/>
    <col min="3341" max="3341" width="16.7109375" style="518" customWidth="1"/>
    <col min="3342" max="3342" width="16.140625" style="518" customWidth="1"/>
    <col min="3343" max="3343" width="12.85546875" style="518" customWidth="1"/>
    <col min="3344" max="3344" width="14.140625" style="518" customWidth="1"/>
    <col min="3345" max="3345" width="19.140625" style="518" bestFit="1" customWidth="1"/>
    <col min="3346" max="3346" width="19.28515625" style="518" bestFit="1" customWidth="1"/>
    <col min="3347" max="3347" width="20.5703125" style="518" bestFit="1" customWidth="1"/>
    <col min="3348" max="3348" width="19.42578125" style="518" bestFit="1" customWidth="1"/>
    <col min="3349" max="3349" width="20.5703125" style="518" bestFit="1" customWidth="1"/>
    <col min="3350" max="3352" width="16.28515625" style="518" customWidth="1"/>
    <col min="3353" max="3353" width="14.85546875" style="518" customWidth="1"/>
    <col min="3354" max="3355" width="15.140625" style="518" customWidth="1"/>
    <col min="3356" max="3584" width="9.140625" style="518"/>
    <col min="3585" max="3585" width="23" style="518" customWidth="1"/>
    <col min="3586" max="3586" width="32.28515625" style="518" customWidth="1"/>
    <col min="3587" max="3587" width="40.7109375" style="518" customWidth="1"/>
    <col min="3588" max="3588" width="54.7109375" style="518" customWidth="1"/>
    <col min="3589" max="3589" width="15.28515625" style="518" customWidth="1"/>
    <col min="3590" max="3590" width="13.5703125" style="518" customWidth="1"/>
    <col min="3591" max="3591" width="12.85546875" style="518" customWidth="1"/>
    <col min="3592" max="3592" width="31.28515625" style="518" customWidth="1"/>
    <col min="3593" max="3593" width="7.85546875" style="518" customWidth="1"/>
    <col min="3594" max="3594" width="13.42578125" style="518" customWidth="1"/>
    <col min="3595" max="3595" width="20.85546875" style="518" customWidth="1"/>
    <col min="3596" max="3596" width="17.5703125" style="518" customWidth="1"/>
    <col min="3597" max="3597" width="16.7109375" style="518" customWidth="1"/>
    <col min="3598" max="3598" width="16.140625" style="518" customWidth="1"/>
    <col min="3599" max="3599" width="12.85546875" style="518" customWidth="1"/>
    <col min="3600" max="3600" width="14.140625" style="518" customWidth="1"/>
    <col min="3601" max="3601" width="19.140625" style="518" bestFit="1" customWidth="1"/>
    <col min="3602" max="3602" width="19.28515625" style="518" bestFit="1" customWidth="1"/>
    <col min="3603" max="3603" width="20.5703125" style="518" bestFit="1" customWidth="1"/>
    <col min="3604" max="3604" width="19.42578125" style="518" bestFit="1" customWidth="1"/>
    <col min="3605" max="3605" width="20.5703125" style="518" bestFit="1" customWidth="1"/>
    <col min="3606" max="3608" width="16.28515625" style="518" customWidth="1"/>
    <col min="3609" max="3609" width="14.85546875" style="518" customWidth="1"/>
    <col min="3610" max="3611" width="15.140625" style="518" customWidth="1"/>
    <col min="3612" max="3840" width="9.140625" style="518"/>
    <col min="3841" max="3841" width="23" style="518" customWidth="1"/>
    <col min="3842" max="3842" width="32.28515625" style="518" customWidth="1"/>
    <col min="3843" max="3843" width="40.7109375" style="518" customWidth="1"/>
    <col min="3844" max="3844" width="54.7109375" style="518" customWidth="1"/>
    <col min="3845" max="3845" width="15.28515625" style="518" customWidth="1"/>
    <col min="3846" max="3846" width="13.5703125" style="518" customWidth="1"/>
    <col min="3847" max="3847" width="12.85546875" style="518" customWidth="1"/>
    <col min="3848" max="3848" width="31.28515625" style="518" customWidth="1"/>
    <col min="3849" max="3849" width="7.85546875" style="518" customWidth="1"/>
    <col min="3850" max="3850" width="13.42578125" style="518" customWidth="1"/>
    <col min="3851" max="3851" width="20.85546875" style="518" customWidth="1"/>
    <col min="3852" max="3852" width="17.5703125" style="518" customWidth="1"/>
    <col min="3853" max="3853" width="16.7109375" style="518" customWidth="1"/>
    <col min="3854" max="3854" width="16.140625" style="518" customWidth="1"/>
    <col min="3855" max="3855" width="12.85546875" style="518" customWidth="1"/>
    <col min="3856" max="3856" width="14.140625" style="518" customWidth="1"/>
    <col min="3857" max="3857" width="19.140625" style="518" bestFit="1" customWidth="1"/>
    <col min="3858" max="3858" width="19.28515625" style="518" bestFit="1" customWidth="1"/>
    <col min="3859" max="3859" width="20.5703125" style="518" bestFit="1" customWidth="1"/>
    <col min="3860" max="3860" width="19.42578125" style="518" bestFit="1" customWidth="1"/>
    <col min="3861" max="3861" width="20.5703125" style="518" bestFit="1" customWidth="1"/>
    <col min="3862" max="3864" width="16.28515625" style="518" customWidth="1"/>
    <col min="3865" max="3865" width="14.85546875" style="518" customWidth="1"/>
    <col min="3866" max="3867" width="15.140625" style="518" customWidth="1"/>
    <col min="3868" max="4096" width="9.140625" style="518"/>
    <col min="4097" max="4097" width="23" style="518" customWidth="1"/>
    <col min="4098" max="4098" width="32.28515625" style="518" customWidth="1"/>
    <col min="4099" max="4099" width="40.7109375" style="518" customWidth="1"/>
    <col min="4100" max="4100" width="54.7109375" style="518" customWidth="1"/>
    <col min="4101" max="4101" width="15.28515625" style="518" customWidth="1"/>
    <col min="4102" max="4102" width="13.5703125" style="518" customWidth="1"/>
    <col min="4103" max="4103" width="12.85546875" style="518" customWidth="1"/>
    <col min="4104" max="4104" width="31.28515625" style="518" customWidth="1"/>
    <col min="4105" max="4105" width="7.85546875" style="518" customWidth="1"/>
    <col min="4106" max="4106" width="13.42578125" style="518" customWidth="1"/>
    <col min="4107" max="4107" width="20.85546875" style="518" customWidth="1"/>
    <col min="4108" max="4108" width="17.5703125" style="518" customWidth="1"/>
    <col min="4109" max="4109" width="16.7109375" style="518" customWidth="1"/>
    <col min="4110" max="4110" width="16.140625" style="518" customWidth="1"/>
    <col min="4111" max="4111" width="12.85546875" style="518" customWidth="1"/>
    <col min="4112" max="4112" width="14.140625" style="518" customWidth="1"/>
    <col min="4113" max="4113" width="19.140625" style="518" bestFit="1" customWidth="1"/>
    <col min="4114" max="4114" width="19.28515625" style="518" bestFit="1" customWidth="1"/>
    <col min="4115" max="4115" width="20.5703125" style="518" bestFit="1" customWidth="1"/>
    <col min="4116" max="4116" width="19.42578125" style="518" bestFit="1" customWidth="1"/>
    <col min="4117" max="4117" width="20.5703125" style="518" bestFit="1" customWidth="1"/>
    <col min="4118" max="4120" width="16.28515625" style="518" customWidth="1"/>
    <col min="4121" max="4121" width="14.85546875" style="518" customWidth="1"/>
    <col min="4122" max="4123" width="15.140625" style="518" customWidth="1"/>
    <col min="4124" max="4352" width="9.140625" style="518"/>
    <col min="4353" max="4353" width="23" style="518" customWidth="1"/>
    <col min="4354" max="4354" width="32.28515625" style="518" customWidth="1"/>
    <col min="4355" max="4355" width="40.7109375" style="518" customWidth="1"/>
    <col min="4356" max="4356" width="54.7109375" style="518" customWidth="1"/>
    <col min="4357" max="4357" width="15.28515625" style="518" customWidth="1"/>
    <col min="4358" max="4358" width="13.5703125" style="518" customWidth="1"/>
    <col min="4359" max="4359" width="12.85546875" style="518" customWidth="1"/>
    <col min="4360" max="4360" width="31.28515625" style="518" customWidth="1"/>
    <col min="4361" max="4361" width="7.85546875" style="518" customWidth="1"/>
    <col min="4362" max="4362" width="13.42578125" style="518" customWidth="1"/>
    <col min="4363" max="4363" width="20.85546875" style="518" customWidth="1"/>
    <col min="4364" max="4364" width="17.5703125" style="518" customWidth="1"/>
    <col min="4365" max="4365" width="16.7109375" style="518" customWidth="1"/>
    <col min="4366" max="4366" width="16.140625" style="518" customWidth="1"/>
    <col min="4367" max="4367" width="12.85546875" style="518" customWidth="1"/>
    <col min="4368" max="4368" width="14.140625" style="518" customWidth="1"/>
    <col min="4369" max="4369" width="19.140625" style="518" bestFit="1" customWidth="1"/>
    <col min="4370" max="4370" width="19.28515625" style="518" bestFit="1" customWidth="1"/>
    <col min="4371" max="4371" width="20.5703125" style="518" bestFit="1" customWidth="1"/>
    <col min="4372" max="4372" width="19.42578125" style="518" bestFit="1" customWidth="1"/>
    <col min="4373" max="4373" width="20.5703125" style="518" bestFit="1" customWidth="1"/>
    <col min="4374" max="4376" width="16.28515625" style="518" customWidth="1"/>
    <col min="4377" max="4377" width="14.85546875" style="518" customWidth="1"/>
    <col min="4378" max="4379" width="15.140625" style="518" customWidth="1"/>
    <col min="4380" max="4608" width="9.140625" style="518"/>
    <col min="4609" max="4609" width="23" style="518" customWidth="1"/>
    <col min="4610" max="4610" width="32.28515625" style="518" customWidth="1"/>
    <col min="4611" max="4611" width="40.7109375" style="518" customWidth="1"/>
    <col min="4612" max="4612" width="54.7109375" style="518" customWidth="1"/>
    <col min="4613" max="4613" width="15.28515625" style="518" customWidth="1"/>
    <col min="4614" max="4614" width="13.5703125" style="518" customWidth="1"/>
    <col min="4615" max="4615" width="12.85546875" style="518" customWidth="1"/>
    <col min="4616" max="4616" width="31.28515625" style="518" customWidth="1"/>
    <col min="4617" max="4617" width="7.85546875" style="518" customWidth="1"/>
    <col min="4618" max="4618" width="13.42578125" style="518" customWidth="1"/>
    <col min="4619" max="4619" width="20.85546875" style="518" customWidth="1"/>
    <col min="4620" max="4620" width="17.5703125" style="518" customWidth="1"/>
    <col min="4621" max="4621" width="16.7109375" style="518" customWidth="1"/>
    <col min="4622" max="4622" width="16.140625" style="518" customWidth="1"/>
    <col min="4623" max="4623" width="12.85546875" style="518" customWidth="1"/>
    <col min="4624" max="4624" width="14.140625" style="518" customWidth="1"/>
    <col min="4625" max="4625" width="19.140625" style="518" bestFit="1" customWidth="1"/>
    <col min="4626" max="4626" width="19.28515625" style="518" bestFit="1" customWidth="1"/>
    <col min="4627" max="4627" width="20.5703125" style="518" bestFit="1" customWidth="1"/>
    <col min="4628" max="4628" width="19.42578125" style="518" bestFit="1" customWidth="1"/>
    <col min="4629" max="4629" width="20.5703125" style="518" bestFit="1" customWidth="1"/>
    <col min="4630" max="4632" width="16.28515625" style="518" customWidth="1"/>
    <col min="4633" max="4633" width="14.85546875" style="518" customWidth="1"/>
    <col min="4634" max="4635" width="15.140625" style="518" customWidth="1"/>
    <col min="4636" max="4864" width="9.140625" style="518"/>
    <col min="4865" max="4865" width="23" style="518" customWidth="1"/>
    <col min="4866" max="4866" width="32.28515625" style="518" customWidth="1"/>
    <col min="4867" max="4867" width="40.7109375" style="518" customWidth="1"/>
    <col min="4868" max="4868" width="54.7109375" style="518" customWidth="1"/>
    <col min="4869" max="4869" width="15.28515625" style="518" customWidth="1"/>
    <col min="4870" max="4870" width="13.5703125" style="518" customWidth="1"/>
    <col min="4871" max="4871" width="12.85546875" style="518" customWidth="1"/>
    <col min="4872" max="4872" width="31.28515625" style="518" customWidth="1"/>
    <col min="4873" max="4873" width="7.85546875" style="518" customWidth="1"/>
    <col min="4874" max="4874" width="13.42578125" style="518" customWidth="1"/>
    <col min="4875" max="4875" width="20.85546875" style="518" customWidth="1"/>
    <col min="4876" max="4876" width="17.5703125" style="518" customWidth="1"/>
    <col min="4877" max="4877" width="16.7109375" style="518" customWidth="1"/>
    <col min="4878" max="4878" width="16.140625" style="518" customWidth="1"/>
    <col min="4879" max="4879" width="12.85546875" style="518" customWidth="1"/>
    <col min="4880" max="4880" width="14.140625" style="518" customWidth="1"/>
    <col min="4881" max="4881" width="19.140625" style="518" bestFit="1" customWidth="1"/>
    <col min="4882" max="4882" width="19.28515625" style="518" bestFit="1" customWidth="1"/>
    <col min="4883" max="4883" width="20.5703125" style="518" bestFit="1" customWidth="1"/>
    <col min="4884" max="4884" width="19.42578125" style="518" bestFit="1" customWidth="1"/>
    <col min="4885" max="4885" width="20.5703125" style="518" bestFit="1" customWidth="1"/>
    <col min="4886" max="4888" width="16.28515625" style="518" customWidth="1"/>
    <col min="4889" max="4889" width="14.85546875" style="518" customWidth="1"/>
    <col min="4890" max="4891" width="15.140625" style="518" customWidth="1"/>
    <col min="4892" max="5120" width="9.140625" style="518"/>
    <col min="5121" max="5121" width="23" style="518" customWidth="1"/>
    <col min="5122" max="5122" width="32.28515625" style="518" customWidth="1"/>
    <col min="5123" max="5123" width="40.7109375" style="518" customWidth="1"/>
    <col min="5124" max="5124" width="54.7109375" style="518" customWidth="1"/>
    <col min="5125" max="5125" width="15.28515625" style="518" customWidth="1"/>
    <col min="5126" max="5126" width="13.5703125" style="518" customWidth="1"/>
    <col min="5127" max="5127" width="12.85546875" style="518" customWidth="1"/>
    <col min="5128" max="5128" width="31.28515625" style="518" customWidth="1"/>
    <col min="5129" max="5129" width="7.85546875" style="518" customWidth="1"/>
    <col min="5130" max="5130" width="13.42578125" style="518" customWidth="1"/>
    <col min="5131" max="5131" width="20.85546875" style="518" customWidth="1"/>
    <col min="5132" max="5132" width="17.5703125" style="518" customWidth="1"/>
    <col min="5133" max="5133" width="16.7109375" style="518" customWidth="1"/>
    <col min="5134" max="5134" width="16.140625" style="518" customWidth="1"/>
    <col min="5135" max="5135" width="12.85546875" style="518" customWidth="1"/>
    <col min="5136" max="5136" width="14.140625" style="518" customWidth="1"/>
    <col min="5137" max="5137" width="19.140625" style="518" bestFit="1" customWidth="1"/>
    <col min="5138" max="5138" width="19.28515625" style="518" bestFit="1" customWidth="1"/>
    <col min="5139" max="5139" width="20.5703125" style="518" bestFit="1" customWidth="1"/>
    <col min="5140" max="5140" width="19.42578125" style="518" bestFit="1" customWidth="1"/>
    <col min="5141" max="5141" width="20.5703125" style="518" bestFit="1" customWidth="1"/>
    <col min="5142" max="5144" width="16.28515625" style="518" customWidth="1"/>
    <col min="5145" max="5145" width="14.85546875" style="518" customWidth="1"/>
    <col min="5146" max="5147" width="15.140625" style="518" customWidth="1"/>
    <col min="5148" max="5376" width="9.140625" style="518"/>
    <col min="5377" max="5377" width="23" style="518" customWidth="1"/>
    <col min="5378" max="5378" width="32.28515625" style="518" customWidth="1"/>
    <col min="5379" max="5379" width="40.7109375" style="518" customWidth="1"/>
    <col min="5380" max="5380" width="54.7109375" style="518" customWidth="1"/>
    <col min="5381" max="5381" width="15.28515625" style="518" customWidth="1"/>
    <col min="5382" max="5382" width="13.5703125" style="518" customWidth="1"/>
    <col min="5383" max="5383" width="12.85546875" style="518" customWidth="1"/>
    <col min="5384" max="5384" width="31.28515625" style="518" customWidth="1"/>
    <col min="5385" max="5385" width="7.85546875" style="518" customWidth="1"/>
    <col min="5386" max="5386" width="13.42578125" style="518" customWidth="1"/>
    <col min="5387" max="5387" width="20.85546875" style="518" customWidth="1"/>
    <col min="5388" max="5388" width="17.5703125" style="518" customWidth="1"/>
    <col min="5389" max="5389" width="16.7109375" style="518" customWidth="1"/>
    <col min="5390" max="5390" width="16.140625" style="518" customWidth="1"/>
    <col min="5391" max="5391" width="12.85546875" style="518" customWidth="1"/>
    <col min="5392" max="5392" width="14.140625" style="518" customWidth="1"/>
    <col min="5393" max="5393" width="19.140625" style="518" bestFit="1" customWidth="1"/>
    <col min="5394" max="5394" width="19.28515625" style="518" bestFit="1" customWidth="1"/>
    <col min="5395" max="5395" width="20.5703125" style="518" bestFit="1" customWidth="1"/>
    <col min="5396" max="5396" width="19.42578125" style="518" bestFit="1" customWidth="1"/>
    <col min="5397" max="5397" width="20.5703125" style="518" bestFit="1" customWidth="1"/>
    <col min="5398" max="5400" width="16.28515625" style="518" customWidth="1"/>
    <col min="5401" max="5401" width="14.85546875" style="518" customWidth="1"/>
    <col min="5402" max="5403" width="15.140625" style="518" customWidth="1"/>
    <col min="5404" max="5632" width="9.140625" style="518"/>
    <col min="5633" max="5633" width="23" style="518" customWidth="1"/>
    <col min="5634" max="5634" width="32.28515625" style="518" customWidth="1"/>
    <col min="5635" max="5635" width="40.7109375" style="518" customWidth="1"/>
    <col min="5636" max="5636" width="54.7109375" style="518" customWidth="1"/>
    <col min="5637" max="5637" width="15.28515625" style="518" customWidth="1"/>
    <col min="5638" max="5638" width="13.5703125" style="518" customWidth="1"/>
    <col min="5639" max="5639" width="12.85546875" style="518" customWidth="1"/>
    <col min="5640" max="5640" width="31.28515625" style="518" customWidth="1"/>
    <col min="5641" max="5641" width="7.85546875" style="518" customWidth="1"/>
    <col min="5642" max="5642" width="13.42578125" style="518" customWidth="1"/>
    <col min="5643" max="5643" width="20.85546875" style="518" customWidth="1"/>
    <col min="5644" max="5644" width="17.5703125" style="518" customWidth="1"/>
    <col min="5645" max="5645" width="16.7109375" style="518" customWidth="1"/>
    <col min="5646" max="5646" width="16.140625" style="518" customWidth="1"/>
    <col min="5647" max="5647" width="12.85546875" style="518" customWidth="1"/>
    <col min="5648" max="5648" width="14.140625" style="518" customWidth="1"/>
    <col min="5649" max="5649" width="19.140625" style="518" bestFit="1" customWidth="1"/>
    <col min="5650" max="5650" width="19.28515625" style="518" bestFit="1" customWidth="1"/>
    <col min="5651" max="5651" width="20.5703125" style="518" bestFit="1" customWidth="1"/>
    <col min="5652" max="5652" width="19.42578125" style="518" bestFit="1" customWidth="1"/>
    <col min="5653" max="5653" width="20.5703125" style="518" bestFit="1" customWidth="1"/>
    <col min="5654" max="5656" width="16.28515625" style="518" customWidth="1"/>
    <col min="5657" max="5657" width="14.85546875" style="518" customWidth="1"/>
    <col min="5658" max="5659" width="15.140625" style="518" customWidth="1"/>
    <col min="5660" max="5888" width="9.140625" style="518"/>
    <col min="5889" max="5889" width="23" style="518" customWidth="1"/>
    <col min="5890" max="5890" width="32.28515625" style="518" customWidth="1"/>
    <col min="5891" max="5891" width="40.7109375" style="518" customWidth="1"/>
    <col min="5892" max="5892" width="54.7109375" style="518" customWidth="1"/>
    <col min="5893" max="5893" width="15.28515625" style="518" customWidth="1"/>
    <col min="5894" max="5894" width="13.5703125" style="518" customWidth="1"/>
    <col min="5895" max="5895" width="12.85546875" style="518" customWidth="1"/>
    <col min="5896" max="5896" width="31.28515625" style="518" customWidth="1"/>
    <col min="5897" max="5897" width="7.85546875" style="518" customWidth="1"/>
    <col min="5898" max="5898" width="13.42578125" style="518" customWidth="1"/>
    <col min="5899" max="5899" width="20.85546875" style="518" customWidth="1"/>
    <col min="5900" max="5900" width="17.5703125" style="518" customWidth="1"/>
    <col min="5901" max="5901" width="16.7109375" style="518" customWidth="1"/>
    <col min="5902" max="5902" width="16.140625" style="518" customWidth="1"/>
    <col min="5903" max="5903" width="12.85546875" style="518" customWidth="1"/>
    <col min="5904" max="5904" width="14.140625" style="518" customWidth="1"/>
    <col min="5905" max="5905" width="19.140625" style="518" bestFit="1" customWidth="1"/>
    <col min="5906" max="5906" width="19.28515625" style="518" bestFit="1" customWidth="1"/>
    <col min="5907" max="5907" width="20.5703125" style="518" bestFit="1" customWidth="1"/>
    <col min="5908" max="5908" width="19.42578125" style="518" bestFit="1" customWidth="1"/>
    <col min="5909" max="5909" width="20.5703125" style="518" bestFit="1" customWidth="1"/>
    <col min="5910" max="5912" width="16.28515625" style="518" customWidth="1"/>
    <col min="5913" max="5913" width="14.85546875" style="518" customWidth="1"/>
    <col min="5914" max="5915" width="15.140625" style="518" customWidth="1"/>
    <col min="5916" max="6144" width="9.140625" style="518"/>
    <col min="6145" max="6145" width="23" style="518" customWidth="1"/>
    <col min="6146" max="6146" width="32.28515625" style="518" customWidth="1"/>
    <col min="6147" max="6147" width="40.7109375" style="518" customWidth="1"/>
    <col min="6148" max="6148" width="54.7109375" style="518" customWidth="1"/>
    <col min="6149" max="6149" width="15.28515625" style="518" customWidth="1"/>
    <col min="6150" max="6150" width="13.5703125" style="518" customWidth="1"/>
    <col min="6151" max="6151" width="12.85546875" style="518" customWidth="1"/>
    <col min="6152" max="6152" width="31.28515625" style="518" customWidth="1"/>
    <col min="6153" max="6153" width="7.85546875" style="518" customWidth="1"/>
    <col min="6154" max="6154" width="13.42578125" style="518" customWidth="1"/>
    <col min="6155" max="6155" width="20.85546875" style="518" customWidth="1"/>
    <col min="6156" max="6156" width="17.5703125" style="518" customWidth="1"/>
    <col min="6157" max="6157" width="16.7109375" style="518" customWidth="1"/>
    <col min="6158" max="6158" width="16.140625" style="518" customWidth="1"/>
    <col min="6159" max="6159" width="12.85546875" style="518" customWidth="1"/>
    <col min="6160" max="6160" width="14.140625" style="518" customWidth="1"/>
    <col min="6161" max="6161" width="19.140625" style="518" bestFit="1" customWidth="1"/>
    <col min="6162" max="6162" width="19.28515625" style="518" bestFit="1" customWidth="1"/>
    <col min="6163" max="6163" width="20.5703125" style="518" bestFit="1" customWidth="1"/>
    <col min="6164" max="6164" width="19.42578125" style="518" bestFit="1" customWidth="1"/>
    <col min="6165" max="6165" width="20.5703125" style="518" bestFit="1" customWidth="1"/>
    <col min="6166" max="6168" width="16.28515625" style="518" customWidth="1"/>
    <col min="6169" max="6169" width="14.85546875" style="518" customWidth="1"/>
    <col min="6170" max="6171" width="15.140625" style="518" customWidth="1"/>
    <col min="6172" max="6400" width="9.140625" style="518"/>
    <col min="6401" max="6401" width="23" style="518" customWidth="1"/>
    <col min="6402" max="6402" width="32.28515625" style="518" customWidth="1"/>
    <col min="6403" max="6403" width="40.7109375" style="518" customWidth="1"/>
    <col min="6404" max="6404" width="54.7109375" style="518" customWidth="1"/>
    <col min="6405" max="6405" width="15.28515625" style="518" customWidth="1"/>
    <col min="6406" max="6406" width="13.5703125" style="518" customWidth="1"/>
    <col min="6407" max="6407" width="12.85546875" style="518" customWidth="1"/>
    <col min="6408" max="6408" width="31.28515625" style="518" customWidth="1"/>
    <col min="6409" max="6409" width="7.85546875" style="518" customWidth="1"/>
    <col min="6410" max="6410" width="13.42578125" style="518" customWidth="1"/>
    <col min="6411" max="6411" width="20.85546875" style="518" customWidth="1"/>
    <col min="6412" max="6412" width="17.5703125" style="518" customWidth="1"/>
    <col min="6413" max="6413" width="16.7109375" style="518" customWidth="1"/>
    <col min="6414" max="6414" width="16.140625" style="518" customWidth="1"/>
    <col min="6415" max="6415" width="12.85546875" style="518" customWidth="1"/>
    <col min="6416" max="6416" width="14.140625" style="518" customWidth="1"/>
    <col min="6417" max="6417" width="19.140625" style="518" bestFit="1" customWidth="1"/>
    <col min="6418" max="6418" width="19.28515625" style="518" bestFit="1" customWidth="1"/>
    <col min="6419" max="6419" width="20.5703125" style="518" bestFit="1" customWidth="1"/>
    <col min="6420" max="6420" width="19.42578125" style="518" bestFit="1" customWidth="1"/>
    <col min="6421" max="6421" width="20.5703125" style="518" bestFit="1" customWidth="1"/>
    <col min="6422" max="6424" width="16.28515625" style="518" customWidth="1"/>
    <col min="6425" max="6425" width="14.85546875" style="518" customWidth="1"/>
    <col min="6426" max="6427" width="15.140625" style="518" customWidth="1"/>
    <col min="6428" max="6656" width="9.140625" style="518"/>
    <col min="6657" max="6657" width="23" style="518" customWidth="1"/>
    <col min="6658" max="6658" width="32.28515625" style="518" customWidth="1"/>
    <col min="6659" max="6659" width="40.7109375" style="518" customWidth="1"/>
    <col min="6660" max="6660" width="54.7109375" style="518" customWidth="1"/>
    <col min="6661" max="6661" width="15.28515625" style="518" customWidth="1"/>
    <col min="6662" max="6662" width="13.5703125" style="518" customWidth="1"/>
    <col min="6663" max="6663" width="12.85546875" style="518" customWidth="1"/>
    <col min="6664" max="6664" width="31.28515625" style="518" customWidth="1"/>
    <col min="6665" max="6665" width="7.85546875" style="518" customWidth="1"/>
    <col min="6666" max="6666" width="13.42578125" style="518" customWidth="1"/>
    <col min="6667" max="6667" width="20.85546875" style="518" customWidth="1"/>
    <col min="6668" max="6668" width="17.5703125" style="518" customWidth="1"/>
    <col min="6669" max="6669" width="16.7109375" style="518" customWidth="1"/>
    <col min="6670" max="6670" width="16.140625" style="518" customWidth="1"/>
    <col min="6671" max="6671" width="12.85546875" style="518" customWidth="1"/>
    <col min="6672" max="6672" width="14.140625" style="518" customWidth="1"/>
    <col min="6673" max="6673" width="19.140625" style="518" bestFit="1" customWidth="1"/>
    <col min="6674" max="6674" width="19.28515625" style="518" bestFit="1" customWidth="1"/>
    <col min="6675" max="6675" width="20.5703125" style="518" bestFit="1" customWidth="1"/>
    <col min="6676" max="6676" width="19.42578125" style="518" bestFit="1" customWidth="1"/>
    <col min="6677" max="6677" width="20.5703125" style="518" bestFit="1" customWidth="1"/>
    <col min="6678" max="6680" width="16.28515625" style="518" customWidth="1"/>
    <col min="6681" max="6681" width="14.85546875" style="518" customWidth="1"/>
    <col min="6682" max="6683" width="15.140625" style="518" customWidth="1"/>
    <col min="6684" max="6912" width="9.140625" style="518"/>
    <col min="6913" max="6913" width="23" style="518" customWidth="1"/>
    <col min="6914" max="6914" width="32.28515625" style="518" customWidth="1"/>
    <col min="6915" max="6915" width="40.7109375" style="518" customWidth="1"/>
    <col min="6916" max="6916" width="54.7109375" style="518" customWidth="1"/>
    <col min="6917" max="6917" width="15.28515625" style="518" customWidth="1"/>
    <col min="6918" max="6918" width="13.5703125" style="518" customWidth="1"/>
    <col min="6919" max="6919" width="12.85546875" style="518" customWidth="1"/>
    <col min="6920" max="6920" width="31.28515625" style="518" customWidth="1"/>
    <col min="6921" max="6921" width="7.85546875" style="518" customWidth="1"/>
    <col min="6922" max="6922" width="13.42578125" style="518" customWidth="1"/>
    <col min="6923" max="6923" width="20.85546875" style="518" customWidth="1"/>
    <col min="6924" max="6924" width="17.5703125" style="518" customWidth="1"/>
    <col min="6925" max="6925" width="16.7109375" style="518" customWidth="1"/>
    <col min="6926" max="6926" width="16.140625" style="518" customWidth="1"/>
    <col min="6927" max="6927" width="12.85546875" style="518" customWidth="1"/>
    <col min="6928" max="6928" width="14.140625" style="518" customWidth="1"/>
    <col min="6929" max="6929" width="19.140625" style="518" bestFit="1" customWidth="1"/>
    <col min="6930" max="6930" width="19.28515625" style="518" bestFit="1" customWidth="1"/>
    <col min="6931" max="6931" width="20.5703125" style="518" bestFit="1" customWidth="1"/>
    <col min="6932" max="6932" width="19.42578125" style="518" bestFit="1" customWidth="1"/>
    <col min="6933" max="6933" width="20.5703125" style="518" bestFit="1" customWidth="1"/>
    <col min="6934" max="6936" width="16.28515625" style="518" customWidth="1"/>
    <col min="6937" max="6937" width="14.85546875" style="518" customWidth="1"/>
    <col min="6938" max="6939" width="15.140625" style="518" customWidth="1"/>
    <col min="6940" max="7168" width="9.140625" style="518"/>
    <col min="7169" max="7169" width="23" style="518" customWidth="1"/>
    <col min="7170" max="7170" width="32.28515625" style="518" customWidth="1"/>
    <col min="7171" max="7171" width="40.7109375" style="518" customWidth="1"/>
    <col min="7172" max="7172" width="54.7109375" style="518" customWidth="1"/>
    <col min="7173" max="7173" width="15.28515625" style="518" customWidth="1"/>
    <col min="7174" max="7174" width="13.5703125" style="518" customWidth="1"/>
    <col min="7175" max="7175" width="12.85546875" style="518" customWidth="1"/>
    <col min="7176" max="7176" width="31.28515625" style="518" customWidth="1"/>
    <col min="7177" max="7177" width="7.85546875" style="518" customWidth="1"/>
    <col min="7178" max="7178" width="13.42578125" style="518" customWidth="1"/>
    <col min="7179" max="7179" width="20.85546875" style="518" customWidth="1"/>
    <col min="7180" max="7180" width="17.5703125" style="518" customWidth="1"/>
    <col min="7181" max="7181" width="16.7109375" style="518" customWidth="1"/>
    <col min="7182" max="7182" width="16.140625" style="518" customWidth="1"/>
    <col min="7183" max="7183" width="12.85546875" style="518" customWidth="1"/>
    <col min="7184" max="7184" width="14.140625" style="518" customWidth="1"/>
    <col min="7185" max="7185" width="19.140625" style="518" bestFit="1" customWidth="1"/>
    <col min="7186" max="7186" width="19.28515625" style="518" bestFit="1" customWidth="1"/>
    <col min="7187" max="7187" width="20.5703125" style="518" bestFit="1" customWidth="1"/>
    <col min="7188" max="7188" width="19.42578125" style="518" bestFit="1" customWidth="1"/>
    <col min="7189" max="7189" width="20.5703125" style="518" bestFit="1" customWidth="1"/>
    <col min="7190" max="7192" width="16.28515625" style="518" customWidth="1"/>
    <col min="7193" max="7193" width="14.85546875" style="518" customWidth="1"/>
    <col min="7194" max="7195" width="15.140625" style="518" customWidth="1"/>
    <col min="7196" max="7424" width="9.140625" style="518"/>
    <col min="7425" max="7425" width="23" style="518" customWidth="1"/>
    <col min="7426" max="7426" width="32.28515625" style="518" customWidth="1"/>
    <col min="7427" max="7427" width="40.7109375" style="518" customWidth="1"/>
    <col min="7428" max="7428" width="54.7109375" style="518" customWidth="1"/>
    <col min="7429" max="7429" width="15.28515625" style="518" customWidth="1"/>
    <col min="7430" max="7430" width="13.5703125" style="518" customWidth="1"/>
    <col min="7431" max="7431" width="12.85546875" style="518" customWidth="1"/>
    <col min="7432" max="7432" width="31.28515625" style="518" customWidth="1"/>
    <col min="7433" max="7433" width="7.85546875" style="518" customWidth="1"/>
    <col min="7434" max="7434" width="13.42578125" style="518" customWidth="1"/>
    <col min="7435" max="7435" width="20.85546875" style="518" customWidth="1"/>
    <col min="7436" max="7436" width="17.5703125" style="518" customWidth="1"/>
    <col min="7437" max="7437" width="16.7109375" style="518" customWidth="1"/>
    <col min="7438" max="7438" width="16.140625" style="518" customWidth="1"/>
    <col min="7439" max="7439" width="12.85546875" style="518" customWidth="1"/>
    <col min="7440" max="7440" width="14.140625" style="518" customWidth="1"/>
    <col min="7441" max="7441" width="19.140625" style="518" bestFit="1" customWidth="1"/>
    <col min="7442" max="7442" width="19.28515625" style="518" bestFit="1" customWidth="1"/>
    <col min="7443" max="7443" width="20.5703125" style="518" bestFit="1" customWidth="1"/>
    <col min="7444" max="7444" width="19.42578125" style="518" bestFit="1" customWidth="1"/>
    <col min="7445" max="7445" width="20.5703125" style="518" bestFit="1" customWidth="1"/>
    <col min="7446" max="7448" width="16.28515625" style="518" customWidth="1"/>
    <col min="7449" max="7449" width="14.85546875" style="518" customWidth="1"/>
    <col min="7450" max="7451" width="15.140625" style="518" customWidth="1"/>
    <col min="7452" max="7680" width="9.140625" style="518"/>
    <col min="7681" max="7681" width="23" style="518" customWidth="1"/>
    <col min="7682" max="7682" width="32.28515625" style="518" customWidth="1"/>
    <col min="7683" max="7683" width="40.7109375" style="518" customWidth="1"/>
    <col min="7684" max="7684" width="54.7109375" style="518" customWidth="1"/>
    <col min="7685" max="7685" width="15.28515625" style="518" customWidth="1"/>
    <col min="7686" max="7686" width="13.5703125" style="518" customWidth="1"/>
    <col min="7687" max="7687" width="12.85546875" style="518" customWidth="1"/>
    <col min="7688" max="7688" width="31.28515625" style="518" customWidth="1"/>
    <col min="7689" max="7689" width="7.85546875" style="518" customWidth="1"/>
    <col min="7690" max="7690" width="13.42578125" style="518" customWidth="1"/>
    <col min="7691" max="7691" width="20.85546875" style="518" customWidth="1"/>
    <col min="7692" max="7692" width="17.5703125" style="518" customWidth="1"/>
    <col min="7693" max="7693" width="16.7109375" style="518" customWidth="1"/>
    <col min="7694" max="7694" width="16.140625" style="518" customWidth="1"/>
    <col min="7695" max="7695" width="12.85546875" style="518" customWidth="1"/>
    <col min="7696" max="7696" width="14.140625" style="518" customWidth="1"/>
    <col min="7697" max="7697" width="19.140625" style="518" bestFit="1" customWidth="1"/>
    <col min="7698" max="7698" width="19.28515625" style="518" bestFit="1" customWidth="1"/>
    <col min="7699" max="7699" width="20.5703125" style="518" bestFit="1" customWidth="1"/>
    <col min="7700" max="7700" width="19.42578125" style="518" bestFit="1" customWidth="1"/>
    <col min="7701" max="7701" width="20.5703125" style="518" bestFit="1" customWidth="1"/>
    <col min="7702" max="7704" width="16.28515625" style="518" customWidth="1"/>
    <col min="7705" max="7705" width="14.85546875" style="518" customWidth="1"/>
    <col min="7706" max="7707" width="15.140625" style="518" customWidth="1"/>
    <col min="7708" max="7936" width="9.140625" style="518"/>
    <col min="7937" max="7937" width="23" style="518" customWidth="1"/>
    <col min="7938" max="7938" width="32.28515625" style="518" customWidth="1"/>
    <col min="7939" max="7939" width="40.7109375" style="518" customWidth="1"/>
    <col min="7940" max="7940" width="54.7109375" style="518" customWidth="1"/>
    <col min="7941" max="7941" width="15.28515625" style="518" customWidth="1"/>
    <col min="7942" max="7942" width="13.5703125" style="518" customWidth="1"/>
    <col min="7943" max="7943" width="12.85546875" style="518" customWidth="1"/>
    <col min="7944" max="7944" width="31.28515625" style="518" customWidth="1"/>
    <col min="7945" max="7945" width="7.85546875" style="518" customWidth="1"/>
    <col min="7946" max="7946" width="13.42578125" style="518" customWidth="1"/>
    <col min="7947" max="7947" width="20.85546875" style="518" customWidth="1"/>
    <col min="7948" max="7948" width="17.5703125" style="518" customWidth="1"/>
    <col min="7949" max="7949" width="16.7109375" style="518" customWidth="1"/>
    <col min="7950" max="7950" width="16.140625" style="518" customWidth="1"/>
    <col min="7951" max="7951" width="12.85546875" style="518" customWidth="1"/>
    <col min="7952" max="7952" width="14.140625" style="518" customWidth="1"/>
    <col min="7953" max="7953" width="19.140625" style="518" bestFit="1" customWidth="1"/>
    <col min="7954" max="7954" width="19.28515625" style="518" bestFit="1" customWidth="1"/>
    <col min="7955" max="7955" width="20.5703125" style="518" bestFit="1" customWidth="1"/>
    <col min="7956" max="7956" width="19.42578125" style="518" bestFit="1" customWidth="1"/>
    <col min="7957" max="7957" width="20.5703125" style="518" bestFit="1" customWidth="1"/>
    <col min="7958" max="7960" width="16.28515625" style="518" customWidth="1"/>
    <col min="7961" max="7961" width="14.85546875" style="518" customWidth="1"/>
    <col min="7962" max="7963" width="15.140625" style="518" customWidth="1"/>
    <col min="7964" max="8192" width="9.140625" style="518"/>
    <col min="8193" max="8193" width="23" style="518" customWidth="1"/>
    <col min="8194" max="8194" width="32.28515625" style="518" customWidth="1"/>
    <col min="8195" max="8195" width="40.7109375" style="518" customWidth="1"/>
    <col min="8196" max="8196" width="54.7109375" style="518" customWidth="1"/>
    <col min="8197" max="8197" width="15.28515625" style="518" customWidth="1"/>
    <col min="8198" max="8198" width="13.5703125" style="518" customWidth="1"/>
    <col min="8199" max="8199" width="12.85546875" style="518" customWidth="1"/>
    <col min="8200" max="8200" width="31.28515625" style="518" customWidth="1"/>
    <col min="8201" max="8201" width="7.85546875" style="518" customWidth="1"/>
    <col min="8202" max="8202" width="13.42578125" style="518" customWidth="1"/>
    <col min="8203" max="8203" width="20.85546875" style="518" customWidth="1"/>
    <col min="8204" max="8204" width="17.5703125" style="518" customWidth="1"/>
    <col min="8205" max="8205" width="16.7109375" style="518" customWidth="1"/>
    <col min="8206" max="8206" width="16.140625" style="518" customWidth="1"/>
    <col min="8207" max="8207" width="12.85546875" style="518" customWidth="1"/>
    <col min="8208" max="8208" width="14.140625" style="518" customWidth="1"/>
    <col min="8209" max="8209" width="19.140625" style="518" bestFit="1" customWidth="1"/>
    <col min="8210" max="8210" width="19.28515625" style="518" bestFit="1" customWidth="1"/>
    <col min="8211" max="8211" width="20.5703125" style="518" bestFit="1" customWidth="1"/>
    <col min="8212" max="8212" width="19.42578125" style="518" bestFit="1" customWidth="1"/>
    <col min="8213" max="8213" width="20.5703125" style="518" bestFit="1" customWidth="1"/>
    <col min="8214" max="8216" width="16.28515625" style="518" customWidth="1"/>
    <col min="8217" max="8217" width="14.85546875" style="518" customWidth="1"/>
    <col min="8218" max="8219" width="15.140625" style="518" customWidth="1"/>
    <col min="8220" max="8448" width="9.140625" style="518"/>
    <col min="8449" max="8449" width="23" style="518" customWidth="1"/>
    <col min="8450" max="8450" width="32.28515625" style="518" customWidth="1"/>
    <col min="8451" max="8451" width="40.7109375" style="518" customWidth="1"/>
    <col min="8452" max="8452" width="54.7109375" style="518" customWidth="1"/>
    <col min="8453" max="8453" width="15.28515625" style="518" customWidth="1"/>
    <col min="8454" max="8454" width="13.5703125" style="518" customWidth="1"/>
    <col min="8455" max="8455" width="12.85546875" style="518" customWidth="1"/>
    <col min="8456" max="8456" width="31.28515625" style="518" customWidth="1"/>
    <col min="8457" max="8457" width="7.85546875" style="518" customWidth="1"/>
    <col min="8458" max="8458" width="13.42578125" style="518" customWidth="1"/>
    <col min="8459" max="8459" width="20.85546875" style="518" customWidth="1"/>
    <col min="8460" max="8460" width="17.5703125" style="518" customWidth="1"/>
    <col min="8461" max="8461" width="16.7109375" style="518" customWidth="1"/>
    <col min="8462" max="8462" width="16.140625" style="518" customWidth="1"/>
    <col min="8463" max="8463" width="12.85546875" style="518" customWidth="1"/>
    <col min="8464" max="8464" width="14.140625" style="518" customWidth="1"/>
    <col min="8465" max="8465" width="19.140625" style="518" bestFit="1" customWidth="1"/>
    <col min="8466" max="8466" width="19.28515625" style="518" bestFit="1" customWidth="1"/>
    <col min="8467" max="8467" width="20.5703125" style="518" bestFit="1" customWidth="1"/>
    <col min="8468" max="8468" width="19.42578125" style="518" bestFit="1" customWidth="1"/>
    <col min="8469" max="8469" width="20.5703125" style="518" bestFit="1" customWidth="1"/>
    <col min="8470" max="8472" width="16.28515625" style="518" customWidth="1"/>
    <col min="8473" max="8473" width="14.85546875" style="518" customWidth="1"/>
    <col min="8474" max="8475" width="15.140625" style="518" customWidth="1"/>
    <col min="8476" max="8704" width="9.140625" style="518"/>
    <col min="8705" max="8705" width="23" style="518" customWidth="1"/>
    <col min="8706" max="8706" width="32.28515625" style="518" customWidth="1"/>
    <col min="8707" max="8707" width="40.7109375" style="518" customWidth="1"/>
    <col min="8708" max="8708" width="54.7109375" style="518" customWidth="1"/>
    <col min="8709" max="8709" width="15.28515625" style="518" customWidth="1"/>
    <col min="8710" max="8710" width="13.5703125" style="518" customWidth="1"/>
    <col min="8711" max="8711" width="12.85546875" style="518" customWidth="1"/>
    <col min="8712" max="8712" width="31.28515625" style="518" customWidth="1"/>
    <col min="8713" max="8713" width="7.85546875" style="518" customWidth="1"/>
    <col min="8714" max="8714" width="13.42578125" style="518" customWidth="1"/>
    <col min="8715" max="8715" width="20.85546875" style="518" customWidth="1"/>
    <col min="8716" max="8716" width="17.5703125" style="518" customWidth="1"/>
    <col min="8717" max="8717" width="16.7109375" style="518" customWidth="1"/>
    <col min="8718" max="8718" width="16.140625" style="518" customWidth="1"/>
    <col min="8719" max="8719" width="12.85546875" style="518" customWidth="1"/>
    <col min="8720" max="8720" width="14.140625" style="518" customWidth="1"/>
    <col min="8721" max="8721" width="19.140625" style="518" bestFit="1" customWidth="1"/>
    <col min="8722" max="8722" width="19.28515625" style="518" bestFit="1" customWidth="1"/>
    <col min="8723" max="8723" width="20.5703125" style="518" bestFit="1" customWidth="1"/>
    <col min="8724" max="8724" width="19.42578125" style="518" bestFit="1" customWidth="1"/>
    <col min="8725" max="8725" width="20.5703125" style="518" bestFit="1" customWidth="1"/>
    <col min="8726" max="8728" width="16.28515625" style="518" customWidth="1"/>
    <col min="8729" max="8729" width="14.85546875" style="518" customWidth="1"/>
    <col min="8730" max="8731" width="15.140625" style="518" customWidth="1"/>
    <col min="8732" max="8960" width="9.140625" style="518"/>
    <col min="8961" max="8961" width="23" style="518" customWidth="1"/>
    <col min="8962" max="8962" width="32.28515625" style="518" customWidth="1"/>
    <col min="8963" max="8963" width="40.7109375" style="518" customWidth="1"/>
    <col min="8964" max="8964" width="54.7109375" style="518" customWidth="1"/>
    <col min="8965" max="8965" width="15.28515625" style="518" customWidth="1"/>
    <col min="8966" max="8966" width="13.5703125" style="518" customWidth="1"/>
    <col min="8967" max="8967" width="12.85546875" style="518" customWidth="1"/>
    <col min="8968" max="8968" width="31.28515625" style="518" customWidth="1"/>
    <col min="8969" max="8969" width="7.85546875" style="518" customWidth="1"/>
    <col min="8970" max="8970" width="13.42578125" style="518" customWidth="1"/>
    <col min="8971" max="8971" width="20.85546875" style="518" customWidth="1"/>
    <col min="8972" max="8972" width="17.5703125" style="518" customWidth="1"/>
    <col min="8973" max="8973" width="16.7109375" style="518" customWidth="1"/>
    <col min="8974" max="8974" width="16.140625" style="518" customWidth="1"/>
    <col min="8975" max="8975" width="12.85546875" style="518" customWidth="1"/>
    <col min="8976" max="8976" width="14.140625" style="518" customWidth="1"/>
    <col min="8977" max="8977" width="19.140625" style="518" bestFit="1" customWidth="1"/>
    <col min="8978" max="8978" width="19.28515625" style="518" bestFit="1" customWidth="1"/>
    <col min="8979" max="8979" width="20.5703125" style="518" bestFit="1" customWidth="1"/>
    <col min="8980" max="8980" width="19.42578125" style="518" bestFit="1" customWidth="1"/>
    <col min="8981" max="8981" width="20.5703125" style="518" bestFit="1" customWidth="1"/>
    <col min="8982" max="8984" width="16.28515625" style="518" customWidth="1"/>
    <col min="8985" max="8985" width="14.85546875" style="518" customWidth="1"/>
    <col min="8986" max="8987" width="15.140625" style="518" customWidth="1"/>
    <col min="8988" max="9216" width="9.140625" style="518"/>
    <col min="9217" max="9217" width="23" style="518" customWidth="1"/>
    <col min="9218" max="9218" width="32.28515625" style="518" customWidth="1"/>
    <col min="9219" max="9219" width="40.7109375" style="518" customWidth="1"/>
    <col min="9220" max="9220" width="54.7109375" style="518" customWidth="1"/>
    <col min="9221" max="9221" width="15.28515625" style="518" customWidth="1"/>
    <col min="9222" max="9222" width="13.5703125" style="518" customWidth="1"/>
    <col min="9223" max="9223" width="12.85546875" style="518" customWidth="1"/>
    <col min="9224" max="9224" width="31.28515625" style="518" customWidth="1"/>
    <col min="9225" max="9225" width="7.85546875" style="518" customWidth="1"/>
    <col min="9226" max="9226" width="13.42578125" style="518" customWidth="1"/>
    <col min="9227" max="9227" width="20.85546875" style="518" customWidth="1"/>
    <col min="9228" max="9228" width="17.5703125" style="518" customWidth="1"/>
    <col min="9229" max="9229" width="16.7109375" style="518" customWidth="1"/>
    <col min="9230" max="9230" width="16.140625" style="518" customWidth="1"/>
    <col min="9231" max="9231" width="12.85546875" style="518" customWidth="1"/>
    <col min="9232" max="9232" width="14.140625" style="518" customWidth="1"/>
    <col min="9233" max="9233" width="19.140625" style="518" bestFit="1" customWidth="1"/>
    <col min="9234" max="9234" width="19.28515625" style="518" bestFit="1" customWidth="1"/>
    <col min="9235" max="9235" width="20.5703125" style="518" bestFit="1" customWidth="1"/>
    <col min="9236" max="9236" width="19.42578125" style="518" bestFit="1" customWidth="1"/>
    <col min="9237" max="9237" width="20.5703125" style="518" bestFit="1" customWidth="1"/>
    <col min="9238" max="9240" width="16.28515625" style="518" customWidth="1"/>
    <col min="9241" max="9241" width="14.85546875" style="518" customWidth="1"/>
    <col min="9242" max="9243" width="15.140625" style="518" customWidth="1"/>
    <col min="9244" max="9472" width="9.140625" style="518"/>
    <col min="9473" max="9473" width="23" style="518" customWidth="1"/>
    <col min="9474" max="9474" width="32.28515625" style="518" customWidth="1"/>
    <col min="9475" max="9475" width="40.7109375" style="518" customWidth="1"/>
    <col min="9476" max="9476" width="54.7109375" style="518" customWidth="1"/>
    <col min="9477" max="9477" width="15.28515625" style="518" customWidth="1"/>
    <col min="9478" max="9478" width="13.5703125" style="518" customWidth="1"/>
    <col min="9479" max="9479" width="12.85546875" style="518" customWidth="1"/>
    <col min="9480" max="9480" width="31.28515625" style="518" customWidth="1"/>
    <col min="9481" max="9481" width="7.85546875" style="518" customWidth="1"/>
    <col min="9482" max="9482" width="13.42578125" style="518" customWidth="1"/>
    <col min="9483" max="9483" width="20.85546875" style="518" customWidth="1"/>
    <col min="9484" max="9484" width="17.5703125" style="518" customWidth="1"/>
    <col min="9485" max="9485" width="16.7109375" style="518" customWidth="1"/>
    <col min="9486" max="9486" width="16.140625" style="518" customWidth="1"/>
    <col min="9487" max="9487" width="12.85546875" style="518" customWidth="1"/>
    <col min="9488" max="9488" width="14.140625" style="518" customWidth="1"/>
    <col min="9489" max="9489" width="19.140625" style="518" bestFit="1" customWidth="1"/>
    <col min="9490" max="9490" width="19.28515625" style="518" bestFit="1" customWidth="1"/>
    <col min="9491" max="9491" width="20.5703125" style="518" bestFit="1" customWidth="1"/>
    <col min="9492" max="9492" width="19.42578125" style="518" bestFit="1" customWidth="1"/>
    <col min="9493" max="9493" width="20.5703125" style="518" bestFit="1" customWidth="1"/>
    <col min="9494" max="9496" width="16.28515625" style="518" customWidth="1"/>
    <col min="9497" max="9497" width="14.85546875" style="518" customWidth="1"/>
    <col min="9498" max="9499" width="15.140625" style="518" customWidth="1"/>
    <col min="9500" max="9728" width="9.140625" style="518"/>
    <col min="9729" max="9729" width="23" style="518" customWidth="1"/>
    <col min="9730" max="9730" width="32.28515625" style="518" customWidth="1"/>
    <col min="9731" max="9731" width="40.7109375" style="518" customWidth="1"/>
    <col min="9732" max="9732" width="54.7109375" style="518" customWidth="1"/>
    <col min="9733" max="9733" width="15.28515625" style="518" customWidth="1"/>
    <col min="9734" max="9734" width="13.5703125" style="518" customWidth="1"/>
    <col min="9735" max="9735" width="12.85546875" style="518" customWidth="1"/>
    <col min="9736" max="9736" width="31.28515625" style="518" customWidth="1"/>
    <col min="9737" max="9737" width="7.85546875" style="518" customWidth="1"/>
    <col min="9738" max="9738" width="13.42578125" style="518" customWidth="1"/>
    <col min="9739" max="9739" width="20.85546875" style="518" customWidth="1"/>
    <col min="9740" max="9740" width="17.5703125" style="518" customWidth="1"/>
    <col min="9741" max="9741" width="16.7109375" style="518" customWidth="1"/>
    <col min="9742" max="9742" width="16.140625" style="518" customWidth="1"/>
    <col min="9743" max="9743" width="12.85546875" style="518" customWidth="1"/>
    <col min="9744" max="9744" width="14.140625" style="518" customWidth="1"/>
    <col min="9745" max="9745" width="19.140625" style="518" bestFit="1" customWidth="1"/>
    <col min="9746" max="9746" width="19.28515625" style="518" bestFit="1" customWidth="1"/>
    <col min="9747" max="9747" width="20.5703125" style="518" bestFit="1" customWidth="1"/>
    <col min="9748" max="9748" width="19.42578125" style="518" bestFit="1" customWidth="1"/>
    <col min="9749" max="9749" width="20.5703125" style="518" bestFit="1" customWidth="1"/>
    <col min="9750" max="9752" width="16.28515625" style="518" customWidth="1"/>
    <col min="9753" max="9753" width="14.85546875" style="518" customWidth="1"/>
    <col min="9754" max="9755" width="15.140625" style="518" customWidth="1"/>
    <col min="9756" max="9984" width="9.140625" style="518"/>
    <col min="9985" max="9985" width="23" style="518" customWidth="1"/>
    <col min="9986" max="9986" width="32.28515625" style="518" customWidth="1"/>
    <col min="9987" max="9987" width="40.7109375" style="518" customWidth="1"/>
    <col min="9988" max="9988" width="54.7109375" style="518" customWidth="1"/>
    <col min="9989" max="9989" width="15.28515625" style="518" customWidth="1"/>
    <col min="9990" max="9990" width="13.5703125" style="518" customWidth="1"/>
    <col min="9991" max="9991" width="12.85546875" style="518" customWidth="1"/>
    <col min="9992" max="9992" width="31.28515625" style="518" customWidth="1"/>
    <col min="9993" max="9993" width="7.85546875" style="518" customWidth="1"/>
    <col min="9994" max="9994" width="13.42578125" style="518" customWidth="1"/>
    <col min="9995" max="9995" width="20.85546875" style="518" customWidth="1"/>
    <col min="9996" max="9996" width="17.5703125" style="518" customWidth="1"/>
    <col min="9997" max="9997" width="16.7109375" style="518" customWidth="1"/>
    <col min="9998" max="9998" width="16.140625" style="518" customWidth="1"/>
    <col min="9999" max="9999" width="12.85546875" style="518" customWidth="1"/>
    <col min="10000" max="10000" width="14.140625" style="518" customWidth="1"/>
    <col min="10001" max="10001" width="19.140625" style="518" bestFit="1" customWidth="1"/>
    <col min="10002" max="10002" width="19.28515625" style="518" bestFit="1" customWidth="1"/>
    <col min="10003" max="10003" width="20.5703125" style="518" bestFit="1" customWidth="1"/>
    <col min="10004" max="10004" width="19.42578125" style="518" bestFit="1" customWidth="1"/>
    <col min="10005" max="10005" width="20.5703125" style="518" bestFit="1" customWidth="1"/>
    <col min="10006" max="10008" width="16.28515625" style="518" customWidth="1"/>
    <col min="10009" max="10009" width="14.85546875" style="518" customWidth="1"/>
    <col min="10010" max="10011" width="15.140625" style="518" customWidth="1"/>
    <col min="10012" max="10240" width="9.140625" style="518"/>
    <col min="10241" max="10241" width="23" style="518" customWidth="1"/>
    <col min="10242" max="10242" width="32.28515625" style="518" customWidth="1"/>
    <col min="10243" max="10243" width="40.7109375" style="518" customWidth="1"/>
    <col min="10244" max="10244" width="54.7109375" style="518" customWidth="1"/>
    <col min="10245" max="10245" width="15.28515625" style="518" customWidth="1"/>
    <col min="10246" max="10246" width="13.5703125" style="518" customWidth="1"/>
    <col min="10247" max="10247" width="12.85546875" style="518" customWidth="1"/>
    <col min="10248" max="10248" width="31.28515625" style="518" customWidth="1"/>
    <col min="10249" max="10249" width="7.85546875" style="518" customWidth="1"/>
    <col min="10250" max="10250" width="13.42578125" style="518" customWidth="1"/>
    <col min="10251" max="10251" width="20.85546875" style="518" customWidth="1"/>
    <col min="10252" max="10252" width="17.5703125" style="518" customWidth="1"/>
    <col min="10253" max="10253" width="16.7109375" style="518" customWidth="1"/>
    <col min="10254" max="10254" width="16.140625" style="518" customWidth="1"/>
    <col min="10255" max="10255" width="12.85546875" style="518" customWidth="1"/>
    <col min="10256" max="10256" width="14.140625" style="518" customWidth="1"/>
    <col min="10257" max="10257" width="19.140625" style="518" bestFit="1" customWidth="1"/>
    <col min="10258" max="10258" width="19.28515625" style="518" bestFit="1" customWidth="1"/>
    <col min="10259" max="10259" width="20.5703125" style="518" bestFit="1" customWidth="1"/>
    <col min="10260" max="10260" width="19.42578125" style="518" bestFit="1" customWidth="1"/>
    <col min="10261" max="10261" width="20.5703125" style="518" bestFit="1" customWidth="1"/>
    <col min="10262" max="10264" width="16.28515625" style="518" customWidth="1"/>
    <col min="10265" max="10265" width="14.85546875" style="518" customWidth="1"/>
    <col min="10266" max="10267" width="15.140625" style="518" customWidth="1"/>
    <col min="10268" max="10496" width="9.140625" style="518"/>
    <col min="10497" max="10497" width="23" style="518" customWidth="1"/>
    <col min="10498" max="10498" width="32.28515625" style="518" customWidth="1"/>
    <col min="10499" max="10499" width="40.7109375" style="518" customWidth="1"/>
    <col min="10500" max="10500" width="54.7109375" style="518" customWidth="1"/>
    <col min="10501" max="10501" width="15.28515625" style="518" customWidth="1"/>
    <col min="10502" max="10502" width="13.5703125" style="518" customWidth="1"/>
    <col min="10503" max="10503" width="12.85546875" style="518" customWidth="1"/>
    <col min="10504" max="10504" width="31.28515625" style="518" customWidth="1"/>
    <col min="10505" max="10505" width="7.85546875" style="518" customWidth="1"/>
    <col min="10506" max="10506" width="13.42578125" style="518" customWidth="1"/>
    <col min="10507" max="10507" width="20.85546875" style="518" customWidth="1"/>
    <col min="10508" max="10508" width="17.5703125" style="518" customWidth="1"/>
    <col min="10509" max="10509" width="16.7109375" style="518" customWidth="1"/>
    <col min="10510" max="10510" width="16.140625" style="518" customWidth="1"/>
    <col min="10511" max="10511" width="12.85546875" style="518" customWidth="1"/>
    <col min="10512" max="10512" width="14.140625" style="518" customWidth="1"/>
    <col min="10513" max="10513" width="19.140625" style="518" bestFit="1" customWidth="1"/>
    <col min="10514" max="10514" width="19.28515625" style="518" bestFit="1" customWidth="1"/>
    <col min="10515" max="10515" width="20.5703125" style="518" bestFit="1" customWidth="1"/>
    <col min="10516" max="10516" width="19.42578125" style="518" bestFit="1" customWidth="1"/>
    <col min="10517" max="10517" width="20.5703125" style="518" bestFit="1" customWidth="1"/>
    <col min="10518" max="10520" width="16.28515625" style="518" customWidth="1"/>
    <col min="10521" max="10521" width="14.85546875" style="518" customWidth="1"/>
    <col min="10522" max="10523" width="15.140625" style="518" customWidth="1"/>
    <col min="10524" max="10752" width="9.140625" style="518"/>
    <col min="10753" max="10753" width="23" style="518" customWidth="1"/>
    <col min="10754" max="10754" width="32.28515625" style="518" customWidth="1"/>
    <col min="10755" max="10755" width="40.7109375" style="518" customWidth="1"/>
    <col min="10756" max="10756" width="54.7109375" style="518" customWidth="1"/>
    <col min="10757" max="10757" width="15.28515625" style="518" customWidth="1"/>
    <col min="10758" max="10758" width="13.5703125" style="518" customWidth="1"/>
    <col min="10759" max="10759" width="12.85546875" style="518" customWidth="1"/>
    <col min="10760" max="10760" width="31.28515625" style="518" customWidth="1"/>
    <col min="10761" max="10761" width="7.85546875" style="518" customWidth="1"/>
    <col min="10762" max="10762" width="13.42578125" style="518" customWidth="1"/>
    <col min="10763" max="10763" width="20.85546875" style="518" customWidth="1"/>
    <col min="10764" max="10764" width="17.5703125" style="518" customWidth="1"/>
    <col min="10765" max="10765" width="16.7109375" style="518" customWidth="1"/>
    <col min="10766" max="10766" width="16.140625" style="518" customWidth="1"/>
    <col min="10767" max="10767" width="12.85546875" style="518" customWidth="1"/>
    <col min="10768" max="10768" width="14.140625" style="518" customWidth="1"/>
    <col min="10769" max="10769" width="19.140625" style="518" bestFit="1" customWidth="1"/>
    <col min="10770" max="10770" width="19.28515625" style="518" bestFit="1" customWidth="1"/>
    <col min="10771" max="10771" width="20.5703125" style="518" bestFit="1" customWidth="1"/>
    <col min="10772" max="10772" width="19.42578125" style="518" bestFit="1" customWidth="1"/>
    <col min="10773" max="10773" width="20.5703125" style="518" bestFit="1" customWidth="1"/>
    <col min="10774" max="10776" width="16.28515625" style="518" customWidth="1"/>
    <col min="10777" max="10777" width="14.85546875" style="518" customWidth="1"/>
    <col min="10778" max="10779" width="15.140625" style="518" customWidth="1"/>
    <col min="10780" max="11008" width="9.140625" style="518"/>
    <col min="11009" max="11009" width="23" style="518" customWidth="1"/>
    <col min="11010" max="11010" width="32.28515625" style="518" customWidth="1"/>
    <col min="11011" max="11011" width="40.7109375" style="518" customWidth="1"/>
    <col min="11012" max="11012" width="54.7109375" style="518" customWidth="1"/>
    <col min="11013" max="11013" width="15.28515625" style="518" customWidth="1"/>
    <col min="11014" max="11014" width="13.5703125" style="518" customWidth="1"/>
    <col min="11015" max="11015" width="12.85546875" style="518" customWidth="1"/>
    <col min="11016" max="11016" width="31.28515625" style="518" customWidth="1"/>
    <col min="11017" max="11017" width="7.85546875" style="518" customWidth="1"/>
    <col min="11018" max="11018" width="13.42578125" style="518" customWidth="1"/>
    <col min="11019" max="11019" width="20.85546875" style="518" customWidth="1"/>
    <col min="11020" max="11020" width="17.5703125" style="518" customWidth="1"/>
    <col min="11021" max="11021" width="16.7109375" style="518" customWidth="1"/>
    <col min="11022" max="11022" width="16.140625" style="518" customWidth="1"/>
    <col min="11023" max="11023" width="12.85546875" style="518" customWidth="1"/>
    <col min="11024" max="11024" width="14.140625" style="518" customWidth="1"/>
    <col min="11025" max="11025" width="19.140625" style="518" bestFit="1" customWidth="1"/>
    <col min="11026" max="11026" width="19.28515625" style="518" bestFit="1" customWidth="1"/>
    <col min="11027" max="11027" width="20.5703125" style="518" bestFit="1" customWidth="1"/>
    <col min="11028" max="11028" width="19.42578125" style="518" bestFit="1" customWidth="1"/>
    <col min="11029" max="11029" width="20.5703125" style="518" bestFit="1" customWidth="1"/>
    <col min="11030" max="11032" width="16.28515625" style="518" customWidth="1"/>
    <col min="11033" max="11033" width="14.85546875" style="518" customWidth="1"/>
    <col min="11034" max="11035" width="15.140625" style="518" customWidth="1"/>
    <col min="11036" max="11264" width="9.140625" style="518"/>
    <col min="11265" max="11265" width="23" style="518" customWidth="1"/>
    <col min="11266" max="11266" width="32.28515625" style="518" customWidth="1"/>
    <col min="11267" max="11267" width="40.7109375" style="518" customWidth="1"/>
    <col min="11268" max="11268" width="54.7109375" style="518" customWidth="1"/>
    <col min="11269" max="11269" width="15.28515625" style="518" customWidth="1"/>
    <col min="11270" max="11270" width="13.5703125" style="518" customWidth="1"/>
    <col min="11271" max="11271" width="12.85546875" style="518" customWidth="1"/>
    <col min="11272" max="11272" width="31.28515625" style="518" customWidth="1"/>
    <col min="11273" max="11273" width="7.85546875" style="518" customWidth="1"/>
    <col min="11274" max="11274" width="13.42578125" style="518" customWidth="1"/>
    <col min="11275" max="11275" width="20.85546875" style="518" customWidth="1"/>
    <col min="11276" max="11276" width="17.5703125" style="518" customWidth="1"/>
    <col min="11277" max="11277" width="16.7109375" style="518" customWidth="1"/>
    <col min="11278" max="11278" width="16.140625" style="518" customWidth="1"/>
    <col min="11279" max="11279" width="12.85546875" style="518" customWidth="1"/>
    <col min="11280" max="11280" width="14.140625" style="518" customWidth="1"/>
    <col min="11281" max="11281" width="19.140625" style="518" bestFit="1" customWidth="1"/>
    <col min="11282" max="11282" width="19.28515625" style="518" bestFit="1" customWidth="1"/>
    <col min="11283" max="11283" width="20.5703125" style="518" bestFit="1" customWidth="1"/>
    <col min="11284" max="11284" width="19.42578125" style="518" bestFit="1" customWidth="1"/>
    <col min="11285" max="11285" width="20.5703125" style="518" bestFit="1" customWidth="1"/>
    <col min="11286" max="11288" width="16.28515625" style="518" customWidth="1"/>
    <col min="11289" max="11289" width="14.85546875" style="518" customWidth="1"/>
    <col min="11290" max="11291" width="15.140625" style="518" customWidth="1"/>
    <col min="11292" max="11520" width="9.140625" style="518"/>
    <col min="11521" max="11521" width="23" style="518" customWidth="1"/>
    <col min="11522" max="11522" width="32.28515625" style="518" customWidth="1"/>
    <col min="11523" max="11523" width="40.7109375" style="518" customWidth="1"/>
    <col min="11524" max="11524" width="54.7109375" style="518" customWidth="1"/>
    <col min="11525" max="11525" width="15.28515625" style="518" customWidth="1"/>
    <col min="11526" max="11526" width="13.5703125" style="518" customWidth="1"/>
    <col min="11527" max="11527" width="12.85546875" style="518" customWidth="1"/>
    <col min="11528" max="11528" width="31.28515625" style="518" customWidth="1"/>
    <col min="11529" max="11529" width="7.85546875" style="518" customWidth="1"/>
    <col min="11530" max="11530" width="13.42578125" style="518" customWidth="1"/>
    <col min="11531" max="11531" width="20.85546875" style="518" customWidth="1"/>
    <col min="11532" max="11532" width="17.5703125" style="518" customWidth="1"/>
    <col min="11533" max="11533" width="16.7109375" style="518" customWidth="1"/>
    <col min="11534" max="11534" width="16.140625" style="518" customWidth="1"/>
    <col min="11535" max="11535" width="12.85546875" style="518" customWidth="1"/>
    <col min="11536" max="11536" width="14.140625" style="518" customWidth="1"/>
    <col min="11537" max="11537" width="19.140625" style="518" bestFit="1" customWidth="1"/>
    <col min="11538" max="11538" width="19.28515625" style="518" bestFit="1" customWidth="1"/>
    <col min="11539" max="11539" width="20.5703125" style="518" bestFit="1" customWidth="1"/>
    <col min="11540" max="11540" width="19.42578125" style="518" bestFit="1" customWidth="1"/>
    <col min="11541" max="11541" width="20.5703125" style="518" bestFit="1" customWidth="1"/>
    <col min="11542" max="11544" width="16.28515625" style="518" customWidth="1"/>
    <col min="11545" max="11545" width="14.85546875" style="518" customWidth="1"/>
    <col min="11546" max="11547" width="15.140625" style="518" customWidth="1"/>
    <col min="11548" max="11776" width="9.140625" style="518"/>
    <col min="11777" max="11777" width="23" style="518" customWidth="1"/>
    <col min="11778" max="11778" width="32.28515625" style="518" customWidth="1"/>
    <col min="11779" max="11779" width="40.7109375" style="518" customWidth="1"/>
    <col min="11780" max="11780" width="54.7109375" style="518" customWidth="1"/>
    <col min="11781" max="11781" width="15.28515625" style="518" customWidth="1"/>
    <col min="11782" max="11782" width="13.5703125" style="518" customWidth="1"/>
    <col min="11783" max="11783" width="12.85546875" style="518" customWidth="1"/>
    <col min="11784" max="11784" width="31.28515625" style="518" customWidth="1"/>
    <col min="11785" max="11785" width="7.85546875" style="518" customWidth="1"/>
    <col min="11786" max="11786" width="13.42578125" style="518" customWidth="1"/>
    <col min="11787" max="11787" width="20.85546875" style="518" customWidth="1"/>
    <col min="11788" max="11788" width="17.5703125" style="518" customWidth="1"/>
    <col min="11789" max="11789" width="16.7109375" style="518" customWidth="1"/>
    <col min="11790" max="11790" width="16.140625" style="518" customWidth="1"/>
    <col min="11791" max="11791" width="12.85546875" style="518" customWidth="1"/>
    <col min="11792" max="11792" width="14.140625" style="518" customWidth="1"/>
    <col min="11793" max="11793" width="19.140625" style="518" bestFit="1" customWidth="1"/>
    <col min="11794" max="11794" width="19.28515625" style="518" bestFit="1" customWidth="1"/>
    <col min="11795" max="11795" width="20.5703125" style="518" bestFit="1" customWidth="1"/>
    <col min="11796" max="11796" width="19.42578125" style="518" bestFit="1" customWidth="1"/>
    <col min="11797" max="11797" width="20.5703125" style="518" bestFit="1" customWidth="1"/>
    <col min="11798" max="11800" width="16.28515625" style="518" customWidth="1"/>
    <col min="11801" max="11801" width="14.85546875" style="518" customWidth="1"/>
    <col min="11802" max="11803" width="15.140625" style="518" customWidth="1"/>
    <col min="11804" max="12032" width="9.140625" style="518"/>
    <col min="12033" max="12033" width="23" style="518" customWidth="1"/>
    <col min="12034" max="12034" width="32.28515625" style="518" customWidth="1"/>
    <col min="12035" max="12035" width="40.7109375" style="518" customWidth="1"/>
    <col min="12036" max="12036" width="54.7109375" style="518" customWidth="1"/>
    <col min="12037" max="12037" width="15.28515625" style="518" customWidth="1"/>
    <col min="12038" max="12038" width="13.5703125" style="518" customWidth="1"/>
    <col min="12039" max="12039" width="12.85546875" style="518" customWidth="1"/>
    <col min="12040" max="12040" width="31.28515625" style="518" customWidth="1"/>
    <col min="12041" max="12041" width="7.85546875" style="518" customWidth="1"/>
    <col min="12042" max="12042" width="13.42578125" style="518" customWidth="1"/>
    <col min="12043" max="12043" width="20.85546875" style="518" customWidth="1"/>
    <col min="12044" max="12044" width="17.5703125" style="518" customWidth="1"/>
    <col min="12045" max="12045" width="16.7109375" style="518" customWidth="1"/>
    <col min="12046" max="12046" width="16.140625" style="518" customWidth="1"/>
    <col min="12047" max="12047" width="12.85546875" style="518" customWidth="1"/>
    <col min="12048" max="12048" width="14.140625" style="518" customWidth="1"/>
    <col min="12049" max="12049" width="19.140625" style="518" bestFit="1" customWidth="1"/>
    <col min="12050" max="12050" width="19.28515625" style="518" bestFit="1" customWidth="1"/>
    <col min="12051" max="12051" width="20.5703125" style="518" bestFit="1" customWidth="1"/>
    <col min="12052" max="12052" width="19.42578125" style="518" bestFit="1" customWidth="1"/>
    <col min="12053" max="12053" width="20.5703125" style="518" bestFit="1" customWidth="1"/>
    <col min="12054" max="12056" width="16.28515625" style="518" customWidth="1"/>
    <col min="12057" max="12057" width="14.85546875" style="518" customWidth="1"/>
    <col min="12058" max="12059" width="15.140625" style="518" customWidth="1"/>
    <col min="12060" max="12288" width="9.140625" style="518"/>
    <col min="12289" max="12289" width="23" style="518" customWidth="1"/>
    <col min="12290" max="12290" width="32.28515625" style="518" customWidth="1"/>
    <col min="12291" max="12291" width="40.7109375" style="518" customWidth="1"/>
    <col min="12292" max="12292" width="54.7109375" style="518" customWidth="1"/>
    <col min="12293" max="12293" width="15.28515625" style="518" customWidth="1"/>
    <col min="12294" max="12294" width="13.5703125" style="518" customWidth="1"/>
    <col min="12295" max="12295" width="12.85546875" style="518" customWidth="1"/>
    <col min="12296" max="12296" width="31.28515625" style="518" customWidth="1"/>
    <col min="12297" max="12297" width="7.85546875" style="518" customWidth="1"/>
    <col min="12298" max="12298" width="13.42578125" style="518" customWidth="1"/>
    <col min="12299" max="12299" width="20.85546875" style="518" customWidth="1"/>
    <col min="12300" max="12300" width="17.5703125" style="518" customWidth="1"/>
    <col min="12301" max="12301" width="16.7109375" style="518" customWidth="1"/>
    <col min="12302" max="12302" width="16.140625" style="518" customWidth="1"/>
    <col min="12303" max="12303" width="12.85546875" style="518" customWidth="1"/>
    <col min="12304" max="12304" width="14.140625" style="518" customWidth="1"/>
    <col min="12305" max="12305" width="19.140625" style="518" bestFit="1" customWidth="1"/>
    <col min="12306" max="12306" width="19.28515625" style="518" bestFit="1" customWidth="1"/>
    <col min="12307" max="12307" width="20.5703125" style="518" bestFit="1" customWidth="1"/>
    <col min="12308" max="12308" width="19.42578125" style="518" bestFit="1" customWidth="1"/>
    <col min="12309" max="12309" width="20.5703125" style="518" bestFit="1" customWidth="1"/>
    <col min="12310" max="12312" width="16.28515625" style="518" customWidth="1"/>
    <col min="12313" max="12313" width="14.85546875" style="518" customWidth="1"/>
    <col min="12314" max="12315" width="15.140625" style="518" customWidth="1"/>
    <col min="12316" max="12544" width="9.140625" style="518"/>
    <col min="12545" max="12545" width="23" style="518" customWidth="1"/>
    <col min="12546" max="12546" width="32.28515625" style="518" customWidth="1"/>
    <col min="12547" max="12547" width="40.7109375" style="518" customWidth="1"/>
    <col min="12548" max="12548" width="54.7109375" style="518" customWidth="1"/>
    <col min="12549" max="12549" width="15.28515625" style="518" customWidth="1"/>
    <col min="12550" max="12550" width="13.5703125" style="518" customWidth="1"/>
    <col min="12551" max="12551" width="12.85546875" style="518" customWidth="1"/>
    <col min="12552" max="12552" width="31.28515625" style="518" customWidth="1"/>
    <col min="12553" max="12553" width="7.85546875" style="518" customWidth="1"/>
    <col min="12554" max="12554" width="13.42578125" style="518" customWidth="1"/>
    <col min="12555" max="12555" width="20.85546875" style="518" customWidth="1"/>
    <col min="12556" max="12556" width="17.5703125" style="518" customWidth="1"/>
    <col min="12557" max="12557" width="16.7109375" style="518" customWidth="1"/>
    <col min="12558" max="12558" width="16.140625" style="518" customWidth="1"/>
    <col min="12559" max="12559" width="12.85546875" style="518" customWidth="1"/>
    <col min="12560" max="12560" width="14.140625" style="518" customWidth="1"/>
    <col min="12561" max="12561" width="19.140625" style="518" bestFit="1" customWidth="1"/>
    <col min="12562" max="12562" width="19.28515625" style="518" bestFit="1" customWidth="1"/>
    <col min="12563" max="12563" width="20.5703125" style="518" bestFit="1" customWidth="1"/>
    <col min="12564" max="12564" width="19.42578125" style="518" bestFit="1" customWidth="1"/>
    <col min="12565" max="12565" width="20.5703125" style="518" bestFit="1" customWidth="1"/>
    <col min="12566" max="12568" width="16.28515625" style="518" customWidth="1"/>
    <col min="12569" max="12569" width="14.85546875" style="518" customWidth="1"/>
    <col min="12570" max="12571" width="15.140625" style="518" customWidth="1"/>
    <col min="12572" max="12800" width="9.140625" style="518"/>
    <col min="12801" max="12801" width="23" style="518" customWidth="1"/>
    <col min="12802" max="12802" width="32.28515625" style="518" customWidth="1"/>
    <col min="12803" max="12803" width="40.7109375" style="518" customWidth="1"/>
    <col min="12804" max="12804" width="54.7109375" style="518" customWidth="1"/>
    <col min="12805" max="12805" width="15.28515625" style="518" customWidth="1"/>
    <col min="12806" max="12806" width="13.5703125" style="518" customWidth="1"/>
    <col min="12807" max="12807" width="12.85546875" style="518" customWidth="1"/>
    <col min="12808" max="12808" width="31.28515625" style="518" customWidth="1"/>
    <col min="12809" max="12809" width="7.85546875" style="518" customWidth="1"/>
    <col min="12810" max="12810" width="13.42578125" style="518" customWidth="1"/>
    <col min="12811" max="12811" width="20.85546875" style="518" customWidth="1"/>
    <col min="12812" max="12812" width="17.5703125" style="518" customWidth="1"/>
    <col min="12813" max="12813" width="16.7109375" style="518" customWidth="1"/>
    <col min="12814" max="12814" width="16.140625" style="518" customWidth="1"/>
    <col min="12815" max="12815" width="12.85546875" style="518" customWidth="1"/>
    <col min="12816" max="12816" width="14.140625" style="518" customWidth="1"/>
    <col min="12817" max="12817" width="19.140625" style="518" bestFit="1" customWidth="1"/>
    <col min="12818" max="12818" width="19.28515625" style="518" bestFit="1" customWidth="1"/>
    <col min="12819" max="12819" width="20.5703125" style="518" bestFit="1" customWidth="1"/>
    <col min="12820" max="12820" width="19.42578125" style="518" bestFit="1" customWidth="1"/>
    <col min="12821" max="12821" width="20.5703125" style="518" bestFit="1" customWidth="1"/>
    <col min="12822" max="12824" width="16.28515625" style="518" customWidth="1"/>
    <col min="12825" max="12825" width="14.85546875" style="518" customWidth="1"/>
    <col min="12826" max="12827" width="15.140625" style="518" customWidth="1"/>
    <col min="12828" max="13056" width="9.140625" style="518"/>
    <col min="13057" max="13057" width="23" style="518" customWidth="1"/>
    <col min="13058" max="13058" width="32.28515625" style="518" customWidth="1"/>
    <col min="13059" max="13059" width="40.7109375" style="518" customWidth="1"/>
    <col min="13060" max="13060" width="54.7109375" style="518" customWidth="1"/>
    <col min="13061" max="13061" width="15.28515625" style="518" customWidth="1"/>
    <col min="13062" max="13062" width="13.5703125" style="518" customWidth="1"/>
    <col min="13063" max="13063" width="12.85546875" style="518" customWidth="1"/>
    <col min="13064" max="13064" width="31.28515625" style="518" customWidth="1"/>
    <col min="13065" max="13065" width="7.85546875" style="518" customWidth="1"/>
    <col min="13066" max="13066" width="13.42578125" style="518" customWidth="1"/>
    <col min="13067" max="13067" width="20.85546875" style="518" customWidth="1"/>
    <col min="13068" max="13068" width="17.5703125" style="518" customWidth="1"/>
    <col min="13069" max="13069" width="16.7109375" style="518" customWidth="1"/>
    <col min="13070" max="13070" width="16.140625" style="518" customWidth="1"/>
    <col min="13071" max="13071" width="12.85546875" style="518" customWidth="1"/>
    <col min="13072" max="13072" width="14.140625" style="518" customWidth="1"/>
    <col min="13073" max="13073" width="19.140625" style="518" bestFit="1" customWidth="1"/>
    <col min="13074" max="13074" width="19.28515625" style="518" bestFit="1" customWidth="1"/>
    <col min="13075" max="13075" width="20.5703125" style="518" bestFit="1" customWidth="1"/>
    <col min="13076" max="13076" width="19.42578125" style="518" bestFit="1" customWidth="1"/>
    <col min="13077" max="13077" width="20.5703125" style="518" bestFit="1" customWidth="1"/>
    <col min="13078" max="13080" width="16.28515625" style="518" customWidth="1"/>
    <col min="13081" max="13081" width="14.85546875" style="518" customWidth="1"/>
    <col min="13082" max="13083" width="15.140625" style="518" customWidth="1"/>
    <col min="13084" max="13312" width="9.140625" style="518"/>
    <col min="13313" max="13313" width="23" style="518" customWidth="1"/>
    <col min="13314" max="13314" width="32.28515625" style="518" customWidth="1"/>
    <col min="13315" max="13315" width="40.7109375" style="518" customWidth="1"/>
    <col min="13316" max="13316" width="54.7109375" style="518" customWidth="1"/>
    <col min="13317" max="13317" width="15.28515625" style="518" customWidth="1"/>
    <col min="13318" max="13318" width="13.5703125" style="518" customWidth="1"/>
    <col min="13319" max="13319" width="12.85546875" style="518" customWidth="1"/>
    <col min="13320" max="13320" width="31.28515625" style="518" customWidth="1"/>
    <col min="13321" max="13321" width="7.85546875" style="518" customWidth="1"/>
    <col min="13322" max="13322" width="13.42578125" style="518" customWidth="1"/>
    <col min="13323" max="13323" width="20.85546875" style="518" customWidth="1"/>
    <col min="13324" max="13324" width="17.5703125" style="518" customWidth="1"/>
    <col min="13325" max="13325" width="16.7109375" style="518" customWidth="1"/>
    <col min="13326" max="13326" width="16.140625" style="518" customWidth="1"/>
    <col min="13327" max="13327" width="12.85546875" style="518" customWidth="1"/>
    <col min="13328" max="13328" width="14.140625" style="518" customWidth="1"/>
    <col min="13329" max="13329" width="19.140625" style="518" bestFit="1" customWidth="1"/>
    <col min="13330" max="13330" width="19.28515625" style="518" bestFit="1" customWidth="1"/>
    <col min="13331" max="13331" width="20.5703125" style="518" bestFit="1" customWidth="1"/>
    <col min="13332" max="13332" width="19.42578125" style="518" bestFit="1" customWidth="1"/>
    <col min="13333" max="13333" width="20.5703125" style="518" bestFit="1" customWidth="1"/>
    <col min="13334" max="13336" width="16.28515625" style="518" customWidth="1"/>
    <col min="13337" max="13337" width="14.85546875" style="518" customWidth="1"/>
    <col min="13338" max="13339" width="15.140625" style="518" customWidth="1"/>
    <col min="13340" max="13568" width="9.140625" style="518"/>
    <col min="13569" max="13569" width="23" style="518" customWidth="1"/>
    <col min="13570" max="13570" width="32.28515625" style="518" customWidth="1"/>
    <col min="13571" max="13571" width="40.7109375" style="518" customWidth="1"/>
    <col min="13572" max="13572" width="54.7109375" style="518" customWidth="1"/>
    <col min="13573" max="13573" width="15.28515625" style="518" customWidth="1"/>
    <col min="13574" max="13574" width="13.5703125" style="518" customWidth="1"/>
    <col min="13575" max="13575" width="12.85546875" style="518" customWidth="1"/>
    <col min="13576" max="13576" width="31.28515625" style="518" customWidth="1"/>
    <col min="13577" max="13577" width="7.85546875" style="518" customWidth="1"/>
    <col min="13578" max="13578" width="13.42578125" style="518" customWidth="1"/>
    <col min="13579" max="13579" width="20.85546875" style="518" customWidth="1"/>
    <col min="13580" max="13580" width="17.5703125" style="518" customWidth="1"/>
    <col min="13581" max="13581" width="16.7109375" style="518" customWidth="1"/>
    <col min="13582" max="13582" width="16.140625" style="518" customWidth="1"/>
    <col min="13583" max="13583" width="12.85546875" style="518" customWidth="1"/>
    <col min="13584" max="13584" width="14.140625" style="518" customWidth="1"/>
    <col min="13585" max="13585" width="19.140625" style="518" bestFit="1" customWidth="1"/>
    <col min="13586" max="13586" width="19.28515625" style="518" bestFit="1" customWidth="1"/>
    <col min="13587" max="13587" width="20.5703125" style="518" bestFit="1" customWidth="1"/>
    <col min="13588" max="13588" width="19.42578125" style="518" bestFit="1" customWidth="1"/>
    <col min="13589" max="13589" width="20.5703125" style="518" bestFit="1" customWidth="1"/>
    <col min="13590" max="13592" width="16.28515625" style="518" customWidth="1"/>
    <col min="13593" max="13593" width="14.85546875" style="518" customWidth="1"/>
    <col min="13594" max="13595" width="15.140625" style="518" customWidth="1"/>
    <col min="13596" max="13824" width="9.140625" style="518"/>
    <col min="13825" max="13825" width="23" style="518" customWidth="1"/>
    <col min="13826" max="13826" width="32.28515625" style="518" customWidth="1"/>
    <col min="13827" max="13827" width="40.7109375" style="518" customWidth="1"/>
    <col min="13828" max="13828" width="54.7109375" style="518" customWidth="1"/>
    <col min="13829" max="13829" width="15.28515625" style="518" customWidth="1"/>
    <col min="13830" max="13830" width="13.5703125" style="518" customWidth="1"/>
    <col min="13831" max="13831" width="12.85546875" style="518" customWidth="1"/>
    <col min="13832" max="13832" width="31.28515625" style="518" customWidth="1"/>
    <col min="13833" max="13833" width="7.85546875" style="518" customWidth="1"/>
    <col min="13834" max="13834" width="13.42578125" style="518" customWidth="1"/>
    <col min="13835" max="13835" width="20.85546875" style="518" customWidth="1"/>
    <col min="13836" max="13836" width="17.5703125" style="518" customWidth="1"/>
    <col min="13837" max="13837" width="16.7109375" style="518" customWidth="1"/>
    <col min="13838" max="13838" width="16.140625" style="518" customWidth="1"/>
    <col min="13839" max="13839" width="12.85546875" style="518" customWidth="1"/>
    <col min="13840" max="13840" width="14.140625" style="518" customWidth="1"/>
    <col min="13841" max="13841" width="19.140625" style="518" bestFit="1" customWidth="1"/>
    <col min="13842" max="13842" width="19.28515625" style="518" bestFit="1" customWidth="1"/>
    <col min="13843" max="13843" width="20.5703125" style="518" bestFit="1" customWidth="1"/>
    <col min="13844" max="13844" width="19.42578125" style="518" bestFit="1" customWidth="1"/>
    <col min="13845" max="13845" width="20.5703125" style="518" bestFit="1" customWidth="1"/>
    <col min="13846" max="13848" width="16.28515625" style="518" customWidth="1"/>
    <col min="13849" max="13849" width="14.85546875" style="518" customWidth="1"/>
    <col min="13850" max="13851" width="15.140625" style="518" customWidth="1"/>
    <col min="13852" max="14080" width="9.140625" style="518"/>
    <col min="14081" max="14081" width="23" style="518" customWidth="1"/>
    <col min="14082" max="14082" width="32.28515625" style="518" customWidth="1"/>
    <col min="14083" max="14083" width="40.7109375" style="518" customWidth="1"/>
    <col min="14084" max="14084" width="54.7109375" style="518" customWidth="1"/>
    <col min="14085" max="14085" width="15.28515625" style="518" customWidth="1"/>
    <col min="14086" max="14086" width="13.5703125" style="518" customWidth="1"/>
    <col min="14087" max="14087" width="12.85546875" style="518" customWidth="1"/>
    <col min="14088" max="14088" width="31.28515625" style="518" customWidth="1"/>
    <col min="14089" max="14089" width="7.85546875" style="518" customWidth="1"/>
    <col min="14090" max="14090" width="13.42578125" style="518" customWidth="1"/>
    <col min="14091" max="14091" width="20.85546875" style="518" customWidth="1"/>
    <col min="14092" max="14092" width="17.5703125" style="518" customWidth="1"/>
    <col min="14093" max="14093" width="16.7109375" style="518" customWidth="1"/>
    <col min="14094" max="14094" width="16.140625" style="518" customWidth="1"/>
    <col min="14095" max="14095" width="12.85546875" style="518" customWidth="1"/>
    <col min="14096" max="14096" width="14.140625" style="518" customWidth="1"/>
    <col min="14097" max="14097" width="19.140625" style="518" bestFit="1" customWidth="1"/>
    <col min="14098" max="14098" width="19.28515625" style="518" bestFit="1" customWidth="1"/>
    <col min="14099" max="14099" width="20.5703125" style="518" bestFit="1" customWidth="1"/>
    <col min="14100" max="14100" width="19.42578125" style="518" bestFit="1" customWidth="1"/>
    <col min="14101" max="14101" width="20.5703125" style="518" bestFit="1" customWidth="1"/>
    <col min="14102" max="14104" width="16.28515625" style="518" customWidth="1"/>
    <col min="14105" max="14105" width="14.85546875" style="518" customWidth="1"/>
    <col min="14106" max="14107" width="15.140625" style="518" customWidth="1"/>
    <col min="14108" max="14336" width="9.140625" style="518"/>
    <col min="14337" max="14337" width="23" style="518" customWidth="1"/>
    <col min="14338" max="14338" width="32.28515625" style="518" customWidth="1"/>
    <col min="14339" max="14339" width="40.7109375" style="518" customWidth="1"/>
    <col min="14340" max="14340" width="54.7109375" style="518" customWidth="1"/>
    <col min="14341" max="14341" width="15.28515625" style="518" customWidth="1"/>
    <col min="14342" max="14342" width="13.5703125" style="518" customWidth="1"/>
    <col min="14343" max="14343" width="12.85546875" style="518" customWidth="1"/>
    <col min="14344" max="14344" width="31.28515625" style="518" customWidth="1"/>
    <col min="14345" max="14345" width="7.85546875" style="518" customWidth="1"/>
    <col min="14346" max="14346" width="13.42578125" style="518" customWidth="1"/>
    <col min="14347" max="14347" width="20.85546875" style="518" customWidth="1"/>
    <col min="14348" max="14348" width="17.5703125" style="518" customWidth="1"/>
    <col min="14349" max="14349" width="16.7109375" style="518" customWidth="1"/>
    <col min="14350" max="14350" width="16.140625" style="518" customWidth="1"/>
    <col min="14351" max="14351" width="12.85546875" style="518" customWidth="1"/>
    <col min="14352" max="14352" width="14.140625" style="518" customWidth="1"/>
    <col min="14353" max="14353" width="19.140625" style="518" bestFit="1" customWidth="1"/>
    <col min="14354" max="14354" width="19.28515625" style="518" bestFit="1" customWidth="1"/>
    <col min="14355" max="14355" width="20.5703125" style="518" bestFit="1" customWidth="1"/>
    <col min="14356" max="14356" width="19.42578125" style="518" bestFit="1" customWidth="1"/>
    <col min="14357" max="14357" width="20.5703125" style="518" bestFit="1" customWidth="1"/>
    <col min="14358" max="14360" width="16.28515625" style="518" customWidth="1"/>
    <col min="14361" max="14361" width="14.85546875" style="518" customWidth="1"/>
    <col min="14362" max="14363" width="15.140625" style="518" customWidth="1"/>
    <col min="14364" max="14592" width="9.140625" style="518"/>
    <col min="14593" max="14593" width="23" style="518" customWidth="1"/>
    <col min="14594" max="14594" width="32.28515625" style="518" customWidth="1"/>
    <col min="14595" max="14595" width="40.7109375" style="518" customWidth="1"/>
    <col min="14596" max="14596" width="54.7109375" style="518" customWidth="1"/>
    <col min="14597" max="14597" width="15.28515625" style="518" customWidth="1"/>
    <col min="14598" max="14598" width="13.5703125" style="518" customWidth="1"/>
    <col min="14599" max="14599" width="12.85546875" style="518" customWidth="1"/>
    <col min="14600" max="14600" width="31.28515625" style="518" customWidth="1"/>
    <col min="14601" max="14601" width="7.85546875" style="518" customWidth="1"/>
    <col min="14602" max="14602" width="13.42578125" style="518" customWidth="1"/>
    <col min="14603" max="14603" width="20.85546875" style="518" customWidth="1"/>
    <col min="14604" max="14604" width="17.5703125" style="518" customWidth="1"/>
    <col min="14605" max="14605" width="16.7109375" style="518" customWidth="1"/>
    <col min="14606" max="14606" width="16.140625" style="518" customWidth="1"/>
    <col min="14607" max="14607" width="12.85546875" style="518" customWidth="1"/>
    <col min="14608" max="14608" width="14.140625" style="518" customWidth="1"/>
    <col min="14609" max="14609" width="19.140625" style="518" bestFit="1" customWidth="1"/>
    <col min="14610" max="14610" width="19.28515625" style="518" bestFit="1" customWidth="1"/>
    <col min="14611" max="14611" width="20.5703125" style="518" bestFit="1" customWidth="1"/>
    <col min="14612" max="14612" width="19.42578125" style="518" bestFit="1" customWidth="1"/>
    <col min="14613" max="14613" width="20.5703125" style="518" bestFit="1" customWidth="1"/>
    <col min="14614" max="14616" width="16.28515625" style="518" customWidth="1"/>
    <col min="14617" max="14617" width="14.85546875" style="518" customWidth="1"/>
    <col min="14618" max="14619" width="15.140625" style="518" customWidth="1"/>
    <col min="14620" max="14848" width="9.140625" style="518"/>
    <col min="14849" max="14849" width="23" style="518" customWidth="1"/>
    <col min="14850" max="14850" width="32.28515625" style="518" customWidth="1"/>
    <col min="14851" max="14851" width="40.7109375" style="518" customWidth="1"/>
    <col min="14852" max="14852" width="54.7109375" style="518" customWidth="1"/>
    <col min="14853" max="14853" width="15.28515625" style="518" customWidth="1"/>
    <col min="14854" max="14854" width="13.5703125" style="518" customWidth="1"/>
    <col min="14855" max="14855" width="12.85546875" style="518" customWidth="1"/>
    <col min="14856" max="14856" width="31.28515625" style="518" customWidth="1"/>
    <col min="14857" max="14857" width="7.85546875" style="518" customWidth="1"/>
    <col min="14858" max="14858" width="13.42578125" style="518" customWidth="1"/>
    <col min="14859" max="14859" width="20.85546875" style="518" customWidth="1"/>
    <col min="14860" max="14860" width="17.5703125" style="518" customWidth="1"/>
    <col min="14861" max="14861" width="16.7109375" style="518" customWidth="1"/>
    <col min="14862" max="14862" width="16.140625" style="518" customWidth="1"/>
    <col min="14863" max="14863" width="12.85546875" style="518" customWidth="1"/>
    <col min="14864" max="14864" width="14.140625" style="518" customWidth="1"/>
    <col min="14865" max="14865" width="19.140625" style="518" bestFit="1" customWidth="1"/>
    <col min="14866" max="14866" width="19.28515625" style="518" bestFit="1" customWidth="1"/>
    <col min="14867" max="14867" width="20.5703125" style="518" bestFit="1" customWidth="1"/>
    <col min="14868" max="14868" width="19.42578125" style="518" bestFit="1" customWidth="1"/>
    <col min="14869" max="14869" width="20.5703125" style="518" bestFit="1" customWidth="1"/>
    <col min="14870" max="14872" width="16.28515625" style="518" customWidth="1"/>
    <col min="14873" max="14873" width="14.85546875" style="518" customWidth="1"/>
    <col min="14874" max="14875" width="15.140625" style="518" customWidth="1"/>
    <col min="14876" max="15104" width="9.140625" style="518"/>
    <col min="15105" max="15105" width="23" style="518" customWidth="1"/>
    <col min="15106" max="15106" width="32.28515625" style="518" customWidth="1"/>
    <col min="15107" max="15107" width="40.7109375" style="518" customWidth="1"/>
    <col min="15108" max="15108" width="54.7109375" style="518" customWidth="1"/>
    <col min="15109" max="15109" width="15.28515625" style="518" customWidth="1"/>
    <col min="15110" max="15110" width="13.5703125" style="518" customWidth="1"/>
    <col min="15111" max="15111" width="12.85546875" style="518" customWidth="1"/>
    <col min="15112" max="15112" width="31.28515625" style="518" customWidth="1"/>
    <col min="15113" max="15113" width="7.85546875" style="518" customWidth="1"/>
    <col min="15114" max="15114" width="13.42578125" style="518" customWidth="1"/>
    <col min="15115" max="15115" width="20.85546875" style="518" customWidth="1"/>
    <col min="15116" max="15116" width="17.5703125" style="518" customWidth="1"/>
    <col min="15117" max="15117" width="16.7109375" style="518" customWidth="1"/>
    <col min="15118" max="15118" width="16.140625" style="518" customWidth="1"/>
    <col min="15119" max="15119" width="12.85546875" style="518" customWidth="1"/>
    <col min="15120" max="15120" width="14.140625" style="518" customWidth="1"/>
    <col min="15121" max="15121" width="19.140625" style="518" bestFit="1" customWidth="1"/>
    <col min="15122" max="15122" width="19.28515625" style="518" bestFit="1" customWidth="1"/>
    <col min="15123" max="15123" width="20.5703125" style="518" bestFit="1" customWidth="1"/>
    <col min="15124" max="15124" width="19.42578125" style="518" bestFit="1" customWidth="1"/>
    <col min="15125" max="15125" width="20.5703125" style="518" bestFit="1" customWidth="1"/>
    <col min="15126" max="15128" width="16.28515625" style="518" customWidth="1"/>
    <col min="15129" max="15129" width="14.85546875" style="518" customWidth="1"/>
    <col min="15130" max="15131" width="15.140625" style="518" customWidth="1"/>
    <col min="15132" max="15360" width="9.140625" style="518"/>
    <col min="15361" max="15361" width="23" style="518" customWidth="1"/>
    <col min="15362" max="15362" width="32.28515625" style="518" customWidth="1"/>
    <col min="15363" max="15363" width="40.7109375" style="518" customWidth="1"/>
    <col min="15364" max="15364" width="54.7109375" style="518" customWidth="1"/>
    <col min="15365" max="15365" width="15.28515625" style="518" customWidth="1"/>
    <col min="15366" max="15366" width="13.5703125" style="518" customWidth="1"/>
    <col min="15367" max="15367" width="12.85546875" style="518" customWidth="1"/>
    <col min="15368" max="15368" width="31.28515625" style="518" customWidth="1"/>
    <col min="15369" max="15369" width="7.85546875" style="518" customWidth="1"/>
    <col min="15370" max="15370" width="13.42578125" style="518" customWidth="1"/>
    <col min="15371" max="15371" width="20.85546875" style="518" customWidth="1"/>
    <col min="15372" max="15372" width="17.5703125" style="518" customWidth="1"/>
    <col min="15373" max="15373" width="16.7109375" style="518" customWidth="1"/>
    <col min="15374" max="15374" width="16.140625" style="518" customWidth="1"/>
    <col min="15375" max="15375" width="12.85546875" style="518" customWidth="1"/>
    <col min="15376" max="15376" width="14.140625" style="518" customWidth="1"/>
    <col min="15377" max="15377" width="19.140625" style="518" bestFit="1" customWidth="1"/>
    <col min="15378" max="15378" width="19.28515625" style="518" bestFit="1" customWidth="1"/>
    <col min="15379" max="15379" width="20.5703125" style="518" bestFit="1" customWidth="1"/>
    <col min="15380" max="15380" width="19.42578125" style="518" bestFit="1" customWidth="1"/>
    <col min="15381" max="15381" width="20.5703125" style="518" bestFit="1" customWidth="1"/>
    <col min="15382" max="15384" width="16.28515625" style="518" customWidth="1"/>
    <col min="15385" max="15385" width="14.85546875" style="518" customWidth="1"/>
    <col min="15386" max="15387" width="15.140625" style="518" customWidth="1"/>
    <col min="15388" max="15616" width="9.140625" style="518"/>
    <col min="15617" max="15617" width="23" style="518" customWidth="1"/>
    <col min="15618" max="15618" width="32.28515625" style="518" customWidth="1"/>
    <col min="15619" max="15619" width="40.7109375" style="518" customWidth="1"/>
    <col min="15620" max="15620" width="54.7109375" style="518" customWidth="1"/>
    <col min="15621" max="15621" width="15.28515625" style="518" customWidth="1"/>
    <col min="15622" max="15622" width="13.5703125" style="518" customWidth="1"/>
    <col min="15623" max="15623" width="12.85546875" style="518" customWidth="1"/>
    <col min="15624" max="15624" width="31.28515625" style="518" customWidth="1"/>
    <col min="15625" max="15625" width="7.85546875" style="518" customWidth="1"/>
    <col min="15626" max="15626" width="13.42578125" style="518" customWidth="1"/>
    <col min="15627" max="15627" width="20.85546875" style="518" customWidth="1"/>
    <col min="15628" max="15628" width="17.5703125" style="518" customWidth="1"/>
    <col min="15629" max="15629" width="16.7109375" style="518" customWidth="1"/>
    <col min="15630" max="15630" width="16.140625" style="518" customWidth="1"/>
    <col min="15631" max="15631" width="12.85546875" style="518" customWidth="1"/>
    <col min="15632" max="15632" width="14.140625" style="518" customWidth="1"/>
    <col min="15633" max="15633" width="19.140625" style="518" bestFit="1" customWidth="1"/>
    <col min="15634" max="15634" width="19.28515625" style="518" bestFit="1" customWidth="1"/>
    <col min="15635" max="15635" width="20.5703125" style="518" bestFit="1" customWidth="1"/>
    <col min="15636" max="15636" width="19.42578125" style="518" bestFit="1" customWidth="1"/>
    <col min="15637" max="15637" width="20.5703125" style="518" bestFit="1" customWidth="1"/>
    <col min="15638" max="15640" width="16.28515625" style="518" customWidth="1"/>
    <col min="15641" max="15641" width="14.85546875" style="518" customWidth="1"/>
    <col min="15642" max="15643" width="15.140625" style="518" customWidth="1"/>
    <col min="15644" max="15872" width="9.140625" style="518"/>
    <col min="15873" max="15873" width="23" style="518" customWidth="1"/>
    <col min="15874" max="15874" width="32.28515625" style="518" customWidth="1"/>
    <col min="15875" max="15875" width="40.7109375" style="518" customWidth="1"/>
    <col min="15876" max="15876" width="54.7109375" style="518" customWidth="1"/>
    <col min="15877" max="15877" width="15.28515625" style="518" customWidth="1"/>
    <col min="15878" max="15878" width="13.5703125" style="518" customWidth="1"/>
    <col min="15879" max="15879" width="12.85546875" style="518" customWidth="1"/>
    <col min="15880" max="15880" width="31.28515625" style="518" customWidth="1"/>
    <col min="15881" max="15881" width="7.85546875" style="518" customWidth="1"/>
    <col min="15882" max="15882" width="13.42578125" style="518" customWidth="1"/>
    <col min="15883" max="15883" width="20.85546875" style="518" customWidth="1"/>
    <col min="15884" max="15884" width="17.5703125" style="518" customWidth="1"/>
    <col min="15885" max="15885" width="16.7109375" style="518" customWidth="1"/>
    <col min="15886" max="15886" width="16.140625" style="518" customWidth="1"/>
    <col min="15887" max="15887" width="12.85546875" style="518" customWidth="1"/>
    <col min="15888" max="15888" width="14.140625" style="518" customWidth="1"/>
    <col min="15889" max="15889" width="19.140625" style="518" bestFit="1" customWidth="1"/>
    <col min="15890" max="15890" width="19.28515625" style="518" bestFit="1" customWidth="1"/>
    <col min="15891" max="15891" width="20.5703125" style="518" bestFit="1" customWidth="1"/>
    <col min="15892" max="15892" width="19.42578125" style="518" bestFit="1" customWidth="1"/>
    <col min="15893" max="15893" width="20.5703125" style="518" bestFit="1" customWidth="1"/>
    <col min="15894" max="15896" width="16.28515625" style="518" customWidth="1"/>
    <col min="15897" max="15897" width="14.85546875" style="518" customWidth="1"/>
    <col min="15898" max="15899" width="15.140625" style="518" customWidth="1"/>
    <col min="15900" max="16128" width="9.140625" style="518"/>
    <col min="16129" max="16129" width="23" style="518" customWidth="1"/>
    <col min="16130" max="16130" width="32.28515625" style="518" customWidth="1"/>
    <col min="16131" max="16131" width="40.7109375" style="518" customWidth="1"/>
    <col min="16132" max="16132" width="54.7109375" style="518" customWidth="1"/>
    <col min="16133" max="16133" width="15.28515625" style="518" customWidth="1"/>
    <col min="16134" max="16134" width="13.5703125" style="518" customWidth="1"/>
    <col min="16135" max="16135" width="12.85546875" style="518" customWidth="1"/>
    <col min="16136" max="16136" width="31.28515625" style="518" customWidth="1"/>
    <col min="16137" max="16137" width="7.85546875" style="518" customWidth="1"/>
    <col min="16138" max="16138" width="13.42578125" style="518" customWidth="1"/>
    <col min="16139" max="16139" width="20.85546875" style="518" customWidth="1"/>
    <col min="16140" max="16140" width="17.5703125" style="518" customWidth="1"/>
    <col min="16141" max="16141" width="16.7109375" style="518" customWidth="1"/>
    <col min="16142" max="16142" width="16.140625" style="518" customWidth="1"/>
    <col min="16143" max="16143" width="12.85546875" style="518" customWidth="1"/>
    <col min="16144" max="16144" width="14.140625" style="518" customWidth="1"/>
    <col min="16145" max="16145" width="19.140625" style="518" bestFit="1" customWidth="1"/>
    <col min="16146" max="16146" width="19.28515625" style="518" bestFit="1" customWidth="1"/>
    <col min="16147" max="16147" width="20.5703125" style="518" bestFit="1" customWidth="1"/>
    <col min="16148" max="16148" width="19.42578125" style="518" bestFit="1" customWidth="1"/>
    <col min="16149" max="16149" width="20.5703125" style="518" bestFit="1" customWidth="1"/>
    <col min="16150" max="16152" width="16.28515625" style="518" customWidth="1"/>
    <col min="16153" max="16153" width="14.85546875" style="518" customWidth="1"/>
    <col min="16154" max="16155" width="15.140625" style="518" customWidth="1"/>
    <col min="16156" max="16384" width="9.140625" style="518"/>
  </cols>
  <sheetData>
    <row r="1" spans="1:27" s="511" customFormat="1" ht="33" customHeight="1">
      <c r="A1" s="510" t="s">
        <v>1163</v>
      </c>
      <c r="B1" s="538"/>
      <c r="E1" s="539"/>
      <c r="F1" s="512"/>
      <c r="G1" s="540"/>
      <c r="H1" s="512"/>
      <c r="M1" s="513"/>
      <c r="N1" s="514"/>
      <c r="O1" s="515"/>
      <c r="P1" s="516"/>
      <c r="Q1" s="517"/>
      <c r="R1" s="517"/>
      <c r="S1" s="517"/>
      <c r="T1" s="517"/>
      <c r="U1" s="517"/>
      <c r="V1" s="514"/>
      <c r="W1" s="514"/>
      <c r="X1" s="514"/>
      <c r="Y1" s="652"/>
      <c r="Z1" s="653"/>
      <c r="AA1" s="653"/>
    </row>
    <row r="2" spans="1:27" s="654" customFormat="1" ht="30.75" customHeight="1">
      <c r="A2" s="726" t="s">
        <v>699</v>
      </c>
      <c r="B2" s="727" t="s">
        <v>967</v>
      </c>
      <c r="C2" s="728" t="s">
        <v>700</v>
      </c>
      <c r="D2" s="728" t="s">
        <v>145</v>
      </c>
      <c r="E2" s="728" t="s">
        <v>701</v>
      </c>
      <c r="F2" s="728" t="s">
        <v>966</v>
      </c>
      <c r="G2" s="729" t="s">
        <v>702</v>
      </c>
      <c r="H2" s="728" t="s">
        <v>703</v>
      </c>
      <c r="I2" s="728" t="s">
        <v>704</v>
      </c>
      <c r="J2" s="728" t="s">
        <v>705</v>
      </c>
      <c r="K2" s="728" t="s">
        <v>706</v>
      </c>
      <c r="L2" s="728" t="s">
        <v>707</v>
      </c>
      <c r="M2" s="728" t="s">
        <v>708</v>
      </c>
      <c r="N2" s="728" t="s">
        <v>207</v>
      </c>
      <c r="O2" s="728" t="s">
        <v>784</v>
      </c>
      <c r="P2" s="728" t="s">
        <v>709</v>
      </c>
      <c r="Q2" s="730" t="s">
        <v>710</v>
      </c>
      <c r="R2" s="730" t="s">
        <v>711</v>
      </c>
      <c r="S2" s="730" t="s">
        <v>712</v>
      </c>
      <c r="T2" s="730" t="s">
        <v>713</v>
      </c>
      <c r="U2" s="730" t="s">
        <v>714</v>
      </c>
      <c r="V2" s="730" t="s">
        <v>715</v>
      </c>
      <c r="W2" s="730" t="s">
        <v>716</v>
      </c>
      <c r="X2" s="730" t="s">
        <v>717</v>
      </c>
      <c r="Y2" s="731" t="s">
        <v>718</v>
      </c>
      <c r="Z2" s="732" t="s">
        <v>719</v>
      </c>
      <c r="AA2" s="732" t="s">
        <v>720</v>
      </c>
    </row>
    <row r="3" spans="1:27" ht="21.75" customHeight="1">
      <c r="A3" s="541" t="s">
        <v>1164</v>
      </c>
      <c r="B3" s="542" t="s">
        <v>1165</v>
      </c>
      <c r="C3" s="541" t="s">
        <v>1166</v>
      </c>
      <c r="D3" s="541" t="s">
        <v>1009</v>
      </c>
      <c r="E3" s="543" t="s">
        <v>44</v>
      </c>
      <c r="F3" s="543" t="s">
        <v>999</v>
      </c>
      <c r="G3" s="544" t="s">
        <v>1167</v>
      </c>
      <c r="H3" s="543" t="s">
        <v>1168</v>
      </c>
      <c r="I3" s="541" t="s">
        <v>985</v>
      </c>
      <c r="J3" s="541" t="s">
        <v>12</v>
      </c>
      <c r="K3" s="541" t="s">
        <v>12</v>
      </c>
      <c r="L3" s="541" t="s">
        <v>1169</v>
      </c>
      <c r="M3" s="541" t="s">
        <v>1056</v>
      </c>
      <c r="N3" s="541" t="s">
        <v>54</v>
      </c>
      <c r="O3" s="541" t="s">
        <v>1057</v>
      </c>
      <c r="P3" s="544" t="s">
        <v>1170</v>
      </c>
      <c r="Q3" s="545">
        <v>5000000</v>
      </c>
      <c r="R3" s="545">
        <v>0</v>
      </c>
      <c r="S3" s="545">
        <v>3500000</v>
      </c>
      <c r="T3" s="545">
        <v>500000</v>
      </c>
      <c r="U3" s="545">
        <v>9000000</v>
      </c>
      <c r="V3" s="545">
        <v>3</v>
      </c>
      <c r="W3" s="545">
        <v>0</v>
      </c>
      <c r="X3" s="545">
        <v>3</v>
      </c>
      <c r="Y3" s="655">
        <v>390</v>
      </c>
      <c r="Z3" s="545">
        <v>30909</v>
      </c>
      <c r="AA3" s="545">
        <v>22108</v>
      </c>
    </row>
    <row r="4" spans="1:27" ht="21.75" customHeight="1">
      <c r="A4" s="546" t="s">
        <v>1171</v>
      </c>
      <c r="B4" s="547" t="s">
        <v>1172</v>
      </c>
      <c r="C4" s="546" t="s">
        <v>1173</v>
      </c>
      <c r="D4" s="546" t="s">
        <v>1174</v>
      </c>
      <c r="E4" s="548" t="s">
        <v>44</v>
      </c>
      <c r="F4" s="548" t="s">
        <v>999</v>
      </c>
      <c r="G4" s="551" t="s">
        <v>1175</v>
      </c>
      <c r="H4" s="548" t="s">
        <v>1176</v>
      </c>
      <c r="I4" s="546" t="s">
        <v>987</v>
      </c>
      <c r="J4" s="549" t="s">
        <v>981</v>
      </c>
      <c r="K4" s="549" t="s">
        <v>981</v>
      </c>
      <c r="L4" s="546" t="s">
        <v>1177</v>
      </c>
      <c r="M4" s="546" t="s">
        <v>1178</v>
      </c>
      <c r="N4" s="546" t="s">
        <v>763</v>
      </c>
      <c r="O4" s="546" t="s">
        <v>1179</v>
      </c>
      <c r="P4" s="548" t="s">
        <v>1180</v>
      </c>
      <c r="Q4" s="550">
        <v>3000000</v>
      </c>
      <c r="R4" s="550">
        <v>100000</v>
      </c>
      <c r="S4" s="550">
        <v>8400000</v>
      </c>
      <c r="T4" s="550">
        <v>0</v>
      </c>
      <c r="U4" s="550">
        <v>11500000</v>
      </c>
      <c r="V4" s="550">
        <v>3</v>
      </c>
      <c r="W4" s="550">
        <v>0</v>
      </c>
      <c r="X4" s="550">
        <v>3</v>
      </c>
      <c r="Y4" s="656">
        <v>471</v>
      </c>
      <c r="Z4" s="550">
        <v>36744</v>
      </c>
      <c r="AA4" s="550">
        <v>0</v>
      </c>
    </row>
    <row r="5" spans="1:27" ht="21.75" customHeight="1">
      <c r="A5" s="546" t="s">
        <v>1181</v>
      </c>
      <c r="B5" s="547" t="s">
        <v>1182</v>
      </c>
      <c r="C5" s="546" t="s">
        <v>1183</v>
      </c>
      <c r="D5" s="546" t="s">
        <v>1184</v>
      </c>
      <c r="E5" s="548" t="s">
        <v>44</v>
      </c>
      <c r="F5" s="548" t="s">
        <v>999</v>
      </c>
      <c r="G5" s="551" t="s">
        <v>1185</v>
      </c>
      <c r="H5" s="548" t="s">
        <v>1186</v>
      </c>
      <c r="I5" s="546" t="s">
        <v>996</v>
      </c>
      <c r="J5" s="546" t="s">
        <v>981</v>
      </c>
      <c r="K5" s="546" t="s">
        <v>981</v>
      </c>
      <c r="L5" s="546" t="s">
        <v>1187</v>
      </c>
      <c r="M5" s="546" t="s">
        <v>1188</v>
      </c>
      <c r="N5" s="546" t="s">
        <v>25</v>
      </c>
      <c r="O5" s="546" t="s">
        <v>1189</v>
      </c>
      <c r="P5" s="551" t="s">
        <v>1190</v>
      </c>
      <c r="Q5" s="550">
        <v>1000000</v>
      </c>
      <c r="R5" s="550">
        <v>0</v>
      </c>
      <c r="S5" s="550">
        <v>1500000</v>
      </c>
      <c r="T5" s="550">
        <v>30000</v>
      </c>
      <c r="U5" s="550">
        <v>2530000</v>
      </c>
      <c r="V5" s="550">
        <v>4</v>
      </c>
      <c r="W5" s="550">
        <v>0</v>
      </c>
      <c r="X5" s="550">
        <v>4</v>
      </c>
      <c r="Y5" s="656">
        <v>314</v>
      </c>
      <c r="Z5" s="550">
        <v>28880</v>
      </c>
      <c r="AA5" s="550">
        <v>9700</v>
      </c>
    </row>
    <row r="6" spans="1:27" ht="21.75" customHeight="1">
      <c r="A6" s="546" t="s">
        <v>1191</v>
      </c>
      <c r="B6" s="547" t="s">
        <v>1192</v>
      </c>
      <c r="C6" s="546" t="s">
        <v>1193</v>
      </c>
      <c r="D6" s="546" t="s">
        <v>1194</v>
      </c>
      <c r="E6" s="548" t="s">
        <v>44</v>
      </c>
      <c r="F6" s="548" t="s">
        <v>999</v>
      </c>
      <c r="G6" s="657" t="s">
        <v>1195</v>
      </c>
      <c r="H6" s="548" t="s">
        <v>1196</v>
      </c>
      <c r="I6" s="546" t="s">
        <v>983</v>
      </c>
      <c r="J6" s="546" t="s">
        <v>981</v>
      </c>
      <c r="K6" s="546" t="s">
        <v>981</v>
      </c>
      <c r="L6" s="546" t="s">
        <v>1068</v>
      </c>
      <c r="M6" s="546" t="s">
        <v>1069</v>
      </c>
      <c r="N6" s="546" t="s">
        <v>25</v>
      </c>
      <c r="O6" s="546" t="s">
        <v>1070</v>
      </c>
      <c r="P6" s="548" t="s">
        <v>1197</v>
      </c>
      <c r="Q6" s="550">
        <v>600000</v>
      </c>
      <c r="R6" s="550">
        <v>0</v>
      </c>
      <c r="S6" s="550">
        <v>2500000</v>
      </c>
      <c r="T6" s="550">
        <v>300000</v>
      </c>
      <c r="U6" s="550">
        <v>3400000</v>
      </c>
      <c r="V6" s="550">
        <v>3</v>
      </c>
      <c r="W6" s="550">
        <v>0</v>
      </c>
      <c r="X6" s="550">
        <v>3</v>
      </c>
      <c r="Y6" s="656">
        <v>185</v>
      </c>
      <c r="Z6" s="550">
        <v>4000</v>
      </c>
      <c r="AA6" s="550">
        <v>4000</v>
      </c>
    </row>
    <row r="7" spans="1:27" ht="21.75" customHeight="1">
      <c r="A7" s="546" t="s">
        <v>1198</v>
      </c>
      <c r="B7" s="547" t="s">
        <v>1199</v>
      </c>
      <c r="C7" s="546" t="s">
        <v>1200</v>
      </c>
      <c r="D7" s="546" t="s">
        <v>1009</v>
      </c>
      <c r="E7" s="548" t="s">
        <v>44</v>
      </c>
      <c r="F7" s="548" t="s">
        <v>999</v>
      </c>
      <c r="G7" s="551" t="s">
        <v>1201</v>
      </c>
      <c r="H7" s="548" t="s">
        <v>1202</v>
      </c>
      <c r="I7" s="546" t="s">
        <v>991</v>
      </c>
      <c r="J7" s="549" t="s">
        <v>12</v>
      </c>
      <c r="K7" s="549" t="s">
        <v>12</v>
      </c>
      <c r="L7" s="546" t="s">
        <v>1203</v>
      </c>
      <c r="M7" s="546" t="s">
        <v>1203</v>
      </c>
      <c r="N7" s="546" t="s">
        <v>54</v>
      </c>
      <c r="O7" s="546" t="s">
        <v>1204</v>
      </c>
      <c r="P7" s="548" t="s">
        <v>1205</v>
      </c>
      <c r="Q7" s="550">
        <v>5000000</v>
      </c>
      <c r="R7" s="550">
        <v>0</v>
      </c>
      <c r="S7" s="550">
        <v>3500000</v>
      </c>
      <c r="T7" s="550">
        <v>500000</v>
      </c>
      <c r="U7" s="550">
        <v>9000000</v>
      </c>
      <c r="V7" s="550">
        <v>3</v>
      </c>
      <c r="W7" s="550">
        <v>0</v>
      </c>
      <c r="X7" s="550">
        <v>3</v>
      </c>
      <c r="Y7" s="656">
        <v>390</v>
      </c>
      <c r="Z7" s="550">
        <v>19200</v>
      </c>
      <c r="AA7" s="550">
        <v>14424</v>
      </c>
    </row>
    <row r="8" spans="1:27" ht="21.75" customHeight="1">
      <c r="A8" s="546" t="s">
        <v>1206</v>
      </c>
      <c r="B8" s="547" t="s">
        <v>1207</v>
      </c>
      <c r="C8" s="546" t="s">
        <v>1208</v>
      </c>
      <c r="D8" s="546" t="s">
        <v>1033</v>
      </c>
      <c r="E8" s="548" t="s">
        <v>975</v>
      </c>
      <c r="F8" s="548" t="s">
        <v>1000</v>
      </c>
      <c r="G8" s="657" t="s">
        <v>1209</v>
      </c>
      <c r="H8" s="548" t="s">
        <v>1210</v>
      </c>
      <c r="I8" s="546" t="s">
        <v>989</v>
      </c>
      <c r="J8" s="549" t="s">
        <v>981</v>
      </c>
      <c r="K8" s="549" t="s">
        <v>981</v>
      </c>
      <c r="L8" s="546" t="s">
        <v>1211</v>
      </c>
      <c r="M8" s="546" t="s">
        <v>51</v>
      </c>
      <c r="N8" s="546" t="s">
        <v>6</v>
      </c>
      <c r="O8" s="546" t="s">
        <v>992</v>
      </c>
      <c r="P8" s="551" t="s">
        <v>981</v>
      </c>
      <c r="Q8" s="550">
        <v>6000000</v>
      </c>
      <c r="R8" s="550">
        <v>5000000</v>
      </c>
      <c r="S8" s="550">
        <v>6000000</v>
      </c>
      <c r="T8" s="550">
        <v>2000000</v>
      </c>
      <c r="U8" s="550">
        <v>19000000</v>
      </c>
      <c r="V8" s="550">
        <v>20</v>
      </c>
      <c r="W8" s="550">
        <v>15</v>
      </c>
      <c r="X8" s="550">
        <v>35</v>
      </c>
      <c r="Y8" s="656">
        <v>595</v>
      </c>
      <c r="Z8" s="550">
        <v>2800</v>
      </c>
      <c r="AA8" s="550">
        <v>2800</v>
      </c>
    </row>
    <row r="9" spans="1:27" ht="21.75" customHeight="1">
      <c r="A9" s="546" t="s">
        <v>1212</v>
      </c>
      <c r="B9" s="547" t="s">
        <v>1213</v>
      </c>
      <c r="C9" s="546" t="s">
        <v>1214</v>
      </c>
      <c r="D9" s="546" t="s">
        <v>1033</v>
      </c>
      <c r="E9" s="548" t="s">
        <v>975</v>
      </c>
      <c r="F9" s="548" t="s">
        <v>1000</v>
      </c>
      <c r="G9" s="657" t="s">
        <v>1215</v>
      </c>
      <c r="H9" s="548" t="s">
        <v>1216</v>
      </c>
      <c r="I9" s="546" t="s">
        <v>991</v>
      </c>
      <c r="J9" s="549" t="s">
        <v>12</v>
      </c>
      <c r="K9" s="549" t="s">
        <v>12</v>
      </c>
      <c r="L9" s="546" t="s">
        <v>1217</v>
      </c>
      <c r="M9" s="546" t="s">
        <v>1218</v>
      </c>
      <c r="N9" s="546" t="s">
        <v>19</v>
      </c>
      <c r="O9" s="546" t="s">
        <v>1219</v>
      </c>
      <c r="P9" s="551" t="s">
        <v>981</v>
      </c>
      <c r="Q9" s="550">
        <v>15000000</v>
      </c>
      <c r="R9" s="550">
        <v>5000000</v>
      </c>
      <c r="S9" s="550">
        <v>2000000</v>
      </c>
      <c r="T9" s="550">
        <v>5000000</v>
      </c>
      <c r="U9" s="550">
        <v>27000000</v>
      </c>
      <c r="V9" s="550">
        <v>10</v>
      </c>
      <c r="W9" s="550">
        <v>2</v>
      </c>
      <c r="X9" s="550">
        <v>12</v>
      </c>
      <c r="Y9" s="656">
        <v>187</v>
      </c>
      <c r="Z9" s="550">
        <v>15648</v>
      </c>
      <c r="AA9" s="550">
        <v>2234</v>
      </c>
    </row>
    <row r="10" spans="1:27" ht="21.75" customHeight="1">
      <c r="A10" s="546" t="s">
        <v>1220</v>
      </c>
      <c r="B10" s="547" t="s">
        <v>1221</v>
      </c>
      <c r="C10" s="546" t="s">
        <v>1222</v>
      </c>
      <c r="D10" s="546" t="s">
        <v>1223</v>
      </c>
      <c r="E10" s="548" t="s">
        <v>975</v>
      </c>
      <c r="F10" s="548" t="s">
        <v>1000</v>
      </c>
      <c r="G10" s="551" t="s">
        <v>1201</v>
      </c>
      <c r="H10" s="548" t="s">
        <v>1224</v>
      </c>
      <c r="I10" s="546" t="s">
        <v>1225</v>
      </c>
      <c r="J10" s="549" t="s">
        <v>12</v>
      </c>
      <c r="K10" s="549" t="s">
        <v>12</v>
      </c>
      <c r="L10" s="546" t="s">
        <v>1226</v>
      </c>
      <c r="M10" s="546" t="s">
        <v>1227</v>
      </c>
      <c r="N10" s="546" t="s">
        <v>730</v>
      </c>
      <c r="O10" s="546" t="s">
        <v>1228</v>
      </c>
      <c r="P10" s="548" t="s">
        <v>1229</v>
      </c>
      <c r="Q10" s="550">
        <v>10000000</v>
      </c>
      <c r="R10" s="550">
        <v>36000000</v>
      </c>
      <c r="S10" s="550">
        <v>30000000</v>
      </c>
      <c r="T10" s="550">
        <v>30000000</v>
      </c>
      <c r="U10" s="550">
        <v>106000000</v>
      </c>
      <c r="V10" s="550">
        <v>44</v>
      </c>
      <c r="W10" s="550">
        <v>10</v>
      </c>
      <c r="X10" s="550">
        <v>54</v>
      </c>
      <c r="Y10" s="656">
        <v>1450.5</v>
      </c>
      <c r="Z10" s="550">
        <v>14700</v>
      </c>
      <c r="AA10" s="550">
        <v>3600</v>
      </c>
    </row>
    <row r="11" spans="1:27" ht="21.75" customHeight="1">
      <c r="A11" s="546" t="s">
        <v>1230</v>
      </c>
      <c r="B11" s="547" t="s">
        <v>1231</v>
      </c>
      <c r="C11" s="546" t="s">
        <v>1232</v>
      </c>
      <c r="D11" s="546" t="s">
        <v>1233</v>
      </c>
      <c r="E11" s="548" t="s">
        <v>1133</v>
      </c>
      <c r="F11" s="548" t="s">
        <v>1234</v>
      </c>
      <c r="G11" s="551" t="s">
        <v>1235</v>
      </c>
      <c r="H11" s="548" t="s">
        <v>1236</v>
      </c>
      <c r="I11" s="546" t="s">
        <v>983</v>
      </c>
      <c r="J11" s="549" t="s">
        <v>981</v>
      </c>
      <c r="K11" s="549" t="s">
        <v>981</v>
      </c>
      <c r="L11" s="546" t="s">
        <v>1237</v>
      </c>
      <c r="M11" s="546" t="s">
        <v>37</v>
      </c>
      <c r="N11" s="546" t="s">
        <v>38</v>
      </c>
      <c r="O11" s="546" t="s">
        <v>994</v>
      </c>
      <c r="P11" s="548" t="s">
        <v>981</v>
      </c>
      <c r="Q11" s="550">
        <v>0</v>
      </c>
      <c r="R11" s="550">
        <v>0</v>
      </c>
      <c r="S11" s="550">
        <v>25000000</v>
      </c>
      <c r="T11" s="550">
        <v>2000000</v>
      </c>
      <c r="U11" s="550">
        <v>27000000</v>
      </c>
      <c r="V11" s="550">
        <v>8</v>
      </c>
      <c r="W11" s="550">
        <v>2</v>
      </c>
      <c r="X11" s="550">
        <v>10</v>
      </c>
      <c r="Y11" s="656">
        <v>808.86</v>
      </c>
      <c r="Z11" s="550">
        <v>2320</v>
      </c>
      <c r="AA11" s="550">
        <v>900</v>
      </c>
    </row>
    <row r="12" spans="1:27" ht="21.75" customHeight="1">
      <c r="A12" s="546" t="s">
        <v>1238</v>
      </c>
      <c r="B12" s="547" t="s">
        <v>1239</v>
      </c>
      <c r="C12" s="546" t="s">
        <v>1240</v>
      </c>
      <c r="D12" s="546" t="s">
        <v>1241</v>
      </c>
      <c r="E12" s="548" t="s">
        <v>30</v>
      </c>
      <c r="F12" s="548" t="s">
        <v>1034</v>
      </c>
      <c r="G12" s="551" t="s">
        <v>1242</v>
      </c>
      <c r="H12" s="548" t="s">
        <v>1243</v>
      </c>
      <c r="I12" s="546" t="s">
        <v>985</v>
      </c>
      <c r="J12" s="549" t="s">
        <v>981</v>
      </c>
      <c r="K12" s="549" t="s">
        <v>981</v>
      </c>
      <c r="L12" s="546" t="s">
        <v>1244</v>
      </c>
      <c r="M12" s="546" t="s">
        <v>1245</v>
      </c>
      <c r="N12" s="546" t="s">
        <v>750</v>
      </c>
      <c r="O12" s="546" t="s">
        <v>1246</v>
      </c>
      <c r="P12" s="551" t="s">
        <v>1247</v>
      </c>
      <c r="Q12" s="550">
        <v>650000</v>
      </c>
      <c r="R12" s="550">
        <v>3000000</v>
      </c>
      <c r="S12" s="550">
        <v>33000000</v>
      </c>
      <c r="T12" s="550">
        <v>5000000</v>
      </c>
      <c r="U12" s="550">
        <v>41650000</v>
      </c>
      <c r="V12" s="550">
        <v>4</v>
      </c>
      <c r="W12" s="550">
        <v>0</v>
      </c>
      <c r="X12" s="550">
        <v>4</v>
      </c>
      <c r="Y12" s="656">
        <v>5193.09</v>
      </c>
      <c r="Z12" s="550">
        <v>34480</v>
      </c>
      <c r="AA12" s="550">
        <v>1906</v>
      </c>
    </row>
    <row r="13" spans="1:27" ht="21.75" customHeight="1">
      <c r="A13" s="546" t="s">
        <v>1248</v>
      </c>
      <c r="B13" s="547" t="s">
        <v>1249</v>
      </c>
      <c r="C13" s="546" t="s">
        <v>1250</v>
      </c>
      <c r="D13" s="546" t="s">
        <v>1251</v>
      </c>
      <c r="E13" s="548" t="s">
        <v>448</v>
      </c>
      <c r="F13" s="548" t="s">
        <v>1252</v>
      </c>
      <c r="G13" s="551" t="s">
        <v>1253</v>
      </c>
      <c r="H13" s="548" t="s">
        <v>1254</v>
      </c>
      <c r="I13" s="546" t="s">
        <v>996</v>
      </c>
      <c r="J13" s="549" t="s">
        <v>981</v>
      </c>
      <c r="K13" s="549" t="s">
        <v>981</v>
      </c>
      <c r="L13" s="546" t="s">
        <v>1255</v>
      </c>
      <c r="M13" s="546" t="s">
        <v>1255</v>
      </c>
      <c r="N13" s="546" t="s">
        <v>45</v>
      </c>
      <c r="O13" s="546" t="s">
        <v>1256</v>
      </c>
      <c r="P13" s="551" t="s">
        <v>981</v>
      </c>
      <c r="Q13" s="550">
        <v>5000000</v>
      </c>
      <c r="R13" s="550">
        <v>12000000</v>
      </c>
      <c r="S13" s="550">
        <v>5000000</v>
      </c>
      <c r="T13" s="550">
        <v>2000000</v>
      </c>
      <c r="U13" s="550">
        <v>24000000</v>
      </c>
      <c r="V13" s="550">
        <v>15</v>
      </c>
      <c r="W13" s="550">
        <v>5</v>
      </c>
      <c r="X13" s="550">
        <v>20</v>
      </c>
      <c r="Y13" s="656">
        <v>96</v>
      </c>
      <c r="Z13" s="550">
        <v>6400</v>
      </c>
      <c r="AA13" s="550">
        <v>2297</v>
      </c>
    </row>
    <row r="14" spans="1:27" ht="21.75" customHeight="1">
      <c r="A14" s="546" t="s">
        <v>1257</v>
      </c>
      <c r="B14" s="547" t="s">
        <v>1258</v>
      </c>
      <c r="C14" s="546" t="s">
        <v>1259</v>
      </c>
      <c r="D14" s="546" t="s">
        <v>1260</v>
      </c>
      <c r="E14" s="548" t="s">
        <v>11</v>
      </c>
      <c r="F14" s="548" t="s">
        <v>979</v>
      </c>
      <c r="G14" s="551" t="s">
        <v>1201</v>
      </c>
      <c r="H14" s="548" t="s">
        <v>1261</v>
      </c>
      <c r="I14" s="546" t="s">
        <v>12</v>
      </c>
      <c r="J14" s="549" t="s">
        <v>12</v>
      </c>
      <c r="K14" s="549" t="s">
        <v>1262</v>
      </c>
      <c r="L14" s="546" t="s">
        <v>1263</v>
      </c>
      <c r="M14" s="546" t="s">
        <v>1264</v>
      </c>
      <c r="N14" s="546" t="s">
        <v>33</v>
      </c>
      <c r="O14" s="546" t="s">
        <v>1265</v>
      </c>
      <c r="P14" s="551" t="s">
        <v>1266</v>
      </c>
      <c r="Q14" s="552">
        <v>0</v>
      </c>
      <c r="R14" s="552">
        <v>0</v>
      </c>
      <c r="S14" s="552">
        <v>10000000</v>
      </c>
      <c r="T14" s="552">
        <v>5000000</v>
      </c>
      <c r="U14" s="552">
        <v>15000000</v>
      </c>
      <c r="V14" s="552">
        <v>30</v>
      </c>
      <c r="W14" s="552">
        <v>0</v>
      </c>
      <c r="X14" s="552">
        <v>30</v>
      </c>
      <c r="Y14" s="656">
        <v>80.099999999999994</v>
      </c>
      <c r="Z14" s="550">
        <v>493</v>
      </c>
      <c r="AA14" s="550">
        <v>493</v>
      </c>
    </row>
    <row r="15" spans="1:27" ht="21.75" customHeight="1">
      <c r="A15" s="546" t="s">
        <v>1267</v>
      </c>
      <c r="B15" s="547" t="s">
        <v>1268</v>
      </c>
      <c r="C15" s="546" t="s">
        <v>1269</v>
      </c>
      <c r="D15" s="546" t="s">
        <v>1270</v>
      </c>
      <c r="E15" s="548" t="s">
        <v>11</v>
      </c>
      <c r="F15" s="548" t="s">
        <v>979</v>
      </c>
      <c r="G15" s="551" t="s">
        <v>1201</v>
      </c>
      <c r="H15" s="548" t="s">
        <v>1271</v>
      </c>
      <c r="I15" s="546" t="s">
        <v>982</v>
      </c>
      <c r="J15" s="549" t="s">
        <v>981</v>
      </c>
      <c r="K15" s="549" t="s">
        <v>981</v>
      </c>
      <c r="L15" s="546" t="s">
        <v>1272</v>
      </c>
      <c r="M15" s="546" t="s">
        <v>37</v>
      </c>
      <c r="N15" s="546" t="s">
        <v>38</v>
      </c>
      <c r="O15" s="546" t="s">
        <v>994</v>
      </c>
      <c r="P15" s="551" t="s">
        <v>981</v>
      </c>
      <c r="Q15" s="552">
        <v>10000000</v>
      </c>
      <c r="R15" s="552">
        <v>6000000</v>
      </c>
      <c r="S15" s="552">
        <v>5000000</v>
      </c>
      <c r="T15" s="552">
        <v>5000000</v>
      </c>
      <c r="U15" s="552">
        <v>26000000</v>
      </c>
      <c r="V15" s="552">
        <v>23</v>
      </c>
      <c r="W15" s="552">
        <v>2</v>
      </c>
      <c r="X15" s="552">
        <v>25</v>
      </c>
      <c r="Y15" s="656">
        <v>272.26</v>
      </c>
      <c r="Z15" s="550">
        <v>5312</v>
      </c>
      <c r="AA15" s="550">
        <v>2192</v>
      </c>
    </row>
    <row r="16" spans="1:27" ht="21.75" customHeight="1">
      <c r="A16" s="546" t="s">
        <v>1273</v>
      </c>
      <c r="B16" s="547" t="s">
        <v>1274</v>
      </c>
      <c r="C16" s="546" t="s">
        <v>1275</v>
      </c>
      <c r="D16" s="546" t="s">
        <v>1276</v>
      </c>
      <c r="E16" s="548" t="s">
        <v>618</v>
      </c>
      <c r="F16" s="548" t="s">
        <v>1059</v>
      </c>
      <c r="G16" s="551" t="s">
        <v>1215</v>
      </c>
      <c r="H16" s="548" t="s">
        <v>1277</v>
      </c>
      <c r="I16" s="546" t="s">
        <v>986</v>
      </c>
      <c r="J16" s="549" t="s">
        <v>981</v>
      </c>
      <c r="K16" s="549" t="s">
        <v>981</v>
      </c>
      <c r="L16" s="546" t="s">
        <v>1278</v>
      </c>
      <c r="M16" s="546" t="s">
        <v>1278</v>
      </c>
      <c r="N16" s="546" t="s">
        <v>14</v>
      </c>
      <c r="O16" s="546" t="s">
        <v>1279</v>
      </c>
      <c r="P16" s="551" t="s">
        <v>1280</v>
      </c>
      <c r="Q16" s="552">
        <v>0</v>
      </c>
      <c r="R16" s="552">
        <v>35172000</v>
      </c>
      <c r="S16" s="552">
        <v>5880000</v>
      </c>
      <c r="T16" s="552">
        <v>118935780</v>
      </c>
      <c r="U16" s="552">
        <v>159987780</v>
      </c>
      <c r="V16" s="552">
        <v>1</v>
      </c>
      <c r="W16" s="552">
        <v>15</v>
      </c>
      <c r="X16" s="552">
        <v>16</v>
      </c>
      <c r="Y16" s="656">
        <v>1104.07</v>
      </c>
      <c r="Z16" s="550">
        <v>10404</v>
      </c>
      <c r="AA16" s="550">
        <v>6575</v>
      </c>
    </row>
    <row r="17" spans="1:27" ht="21.75" customHeight="1">
      <c r="A17" s="546" t="s">
        <v>1281</v>
      </c>
      <c r="B17" s="547" t="s">
        <v>1282</v>
      </c>
      <c r="C17" s="546" t="s">
        <v>1283</v>
      </c>
      <c r="D17" s="546" t="s">
        <v>1284</v>
      </c>
      <c r="E17" s="548" t="s">
        <v>1136</v>
      </c>
      <c r="F17" s="548" t="s">
        <v>1285</v>
      </c>
      <c r="G17" s="657" t="s">
        <v>1209</v>
      </c>
      <c r="H17" s="548" t="s">
        <v>1286</v>
      </c>
      <c r="I17" s="549" t="s">
        <v>987</v>
      </c>
      <c r="J17" s="546" t="s">
        <v>12</v>
      </c>
      <c r="K17" s="546" t="s">
        <v>1287</v>
      </c>
      <c r="L17" s="546" t="s">
        <v>1288</v>
      </c>
      <c r="M17" s="546" t="s">
        <v>1289</v>
      </c>
      <c r="N17" s="546" t="s">
        <v>8</v>
      </c>
      <c r="O17" s="546" t="s">
        <v>1290</v>
      </c>
      <c r="P17" s="551" t="s">
        <v>981</v>
      </c>
      <c r="Q17" s="552">
        <v>11000000</v>
      </c>
      <c r="R17" s="552">
        <v>80000000</v>
      </c>
      <c r="S17" s="552">
        <v>5600000</v>
      </c>
      <c r="T17" s="552">
        <v>10000000</v>
      </c>
      <c r="U17" s="552">
        <v>106600000</v>
      </c>
      <c r="V17" s="552">
        <v>3</v>
      </c>
      <c r="W17" s="552">
        <v>1</v>
      </c>
      <c r="X17" s="552">
        <v>4</v>
      </c>
      <c r="Y17" s="656">
        <v>2031.62</v>
      </c>
      <c r="Z17" s="550">
        <v>8484</v>
      </c>
      <c r="AA17" s="550">
        <v>3177</v>
      </c>
    </row>
    <row r="18" spans="1:27" ht="21.75" customHeight="1">
      <c r="A18" s="546" t="s">
        <v>1291</v>
      </c>
      <c r="B18" s="547" t="s">
        <v>1292</v>
      </c>
      <c r="C18" s="546" t="s">
        <v>1283</v>
      </c>
      <c r="D18" s="546" t="s">
        <v>1284</v>
      </c>
      <c r="E18" s="548" t="s">
        <v>1136</v>
      </c>
      <c r="F18" s="548" t="s">
        <v>1285</v>
      </c>
      <c r="G18" s="657" t="s">
        <v>1215</v>
      </c>
      <c r="H18" s="548" t="s">
        <v>1293</v>
      </c>
      <c r="I18" s="546" t="s">
        <v>987</v>
      </c>
      <c r="J18" s="549" t="s">
        <v>12</v>
      </c>
      <c r="K18" s="549" t="s">
        <v>1287</v>
      </c>
      <c r="L18" s="546" t="s">
        <v>1294</v>
      </c>
      <c r="M18" s="546" t="s">
        <v>1289</v>
      </c>
      <c r="N18" s="546" t="s">
        <v>8</v>
      </c>
      <c r="O18" s="546" t="s">
        <v>1290</v>
      </c>
      <c r="P18" s="551" t="s">
        <v>981</v>
      </c>
      <c r="Q18" s="552">
        <v>0</v>
      </c>
      <c r="R18" s="552">
        <v>110000000</v>
      </c>
      <c r="S18" s="552">
        <v>10000000</v>
      </c>
      <c r="T18" s="552">
        <v>10000000</v>
      </c>
      <c r="U18" s="552">
        <v>130000000</v>
      </c>
      <c r="V18" s="552">
        <v>12</v>
      </c>
      <c r="W18" s="552">
        <v>4</v>
      </c>
      <c r="X18" s="552">
        <v>16</v>
      </c>
      <c r="Y18" s="656">
        <v>1798.01</v>
      </c>
      <c r="Z18" s="550">
        <v>7856</v>
      </c>
      <c r="AA18" s="550">
        <v>3236</v>
      </c>
    </row>
    <row r="19" spans="1:27" ht="21.75" customHeight="1">
      <c r="A19" s="546" t="s">
        <v>1295</v>
      </c>
      <c r="B19" s="547" t="s">
        <v>1296</v>
      </c>
      <c r="C19" s="546" t="s">
        <v>1297</v>
      </c>
      <c r="D19" s="546" t="s">
        <v>1298</v>
      </c>
      <c r="E19" s="548" t="s">
        <v>1136</v>
      </c>
      <c r="F19" s="548" t="s">
        <v>1285</v>
      </c>
      <c r="G19" s="657" t="s">
        <v>1235</v>
      </c>
      <c r="H19" s="548" t="s">
        <v>1299</v>
      </c>
      <c r="I19" s="546" t="s">
        <v>986</v>
      </c>
      <c r="J19" s="549" t="s">
        <v>981</v>
      </c>
      <c r="K19" s="549" t="s">
        <v>981</v>
      </c>
      <c r="L19" s="546" t="s">
        <v>1300</v>
      </c>
      <c r="M19" s="546" t="s">
        <v>1301</v>
      </c>
      <c r="N19" s="546" t="s">
        <v>767</v>
      </c>
      <c r="O19" s="546" t="s">
        <v>1302</v>
      </c>
      <c r="P19" s="551" t="s">
        <v>1303</v>
      </c>
      <c r="Q19" s="552">
        <v>0</v>
      </c>
      <c r="R19" s="552">
        <v>6000000</v>
      </c>
      <c r="S19" s="552">
        <v>2000000</v>
      </c>
      <c r="T19" s="552">
        <v>5000000</v>
      </c>
      <c r="U19" s="552">
        <v>13000000</v>
      </c>
      <c r="V19" s="552">
        <v>3</v>
      </c>
      <c r="W19" s="552">
        <v>0</v>
      </c>
      <c r="X19" s="552">
        <v>3</v>
      </c>
      <c r="Y19" s="656">
        <v>103</v>
      </c>
      <c r="Z19" s="550">
        <v>600</v>
      </c>
      <c r="AA19" s="550">
        <v>206</v>
      </c>
    </row>
    <row r="20" spans="1:27" ht="21.75" customHeight="1">
      <c r="A20" s="546" t="s">
        <v>1304</v>
      </c>
      <c r="B20" s="547" t="s">
        <v>1305</v>
      </c>
      <c r="C20" s="546" t="s">
        <v>1297</v>
      </c>
      <c r="D20" s="546" t="s">
        <v>1298</v>
      </c>
      <c r="E20" s="548" t="s">
        <v>1136</v>
      </c>
      <c r="F20" s="548" t="s">
        <v>1285</v>
      </c>
      <c r="G20" s="657" t="s">
        <v>1235</v>
      </c>
      <c r="H20" s="548" t="s">
        <v>1306</v>
      </c>
      <c r="I20" s="546" t="s">
        <v>986</v>
      </c>
      <c r="J20" s="549" t="s">
        <v>981</v>
      </c>
      <c r="K20" s="549" t="s">
        <v>981</v>
      </c>
      <c r="L20" s="546" t="s">
        <v>1300</v>
      </c>
      <c r="M20" s="546" t="s">
        <v>1301</v>
      </c>
      <c r="N20" s="546" t="s">
        <v>767</v>
      </c>
      <c r="O20" s="546" t="s">
        <v>1302</v>
      </c>
      <c r="P20" s="551" t="s">
        <v>1303</v>
      </c>
      <c r="Q20" s="552">
        <v>0</v>
      </c>
      <c r="R20" s="552">
        <v>40000000</v>
      </c>
      <c r="S20" s="552">
        <v>20000000</v>
      </c>
      <c r="T20" s="552">
        <v>20000000</v>
      </c>
      <c r="U20" s="552">
        <v>80000000</v>
      </c>
      <c r="V20" s="552">
        <v>4</v>
      </c>
      <c r="W20" s="552">
        <v>0</v>
      </c>
      <c r="X20" s="552">
        <v>4</v>
      </c>
      <c r="Y20" s="656">
        <v>485.2</v>
      </c>
      <c r="Z20" s="550">
        <v>3500</v>
      </c>
      <c r="AA20" s="550">
        <v>400</v>
      </c>
    </row>
    <row r="21" spans="1:27" ht="21.75" customHeight="1">
      <c r="A21" s="546" t="s">
        <v>1307</v>
      </c>
      <c r="B21" s="547" t="s">
        <v>1308</v>
      </c>
      <c r="C21" s="546" t="s">
        <v>1297</v>
      </c>
      <c r="D21" s="546" t="s">
        <v>1309</v>
      </c>
      <c r="E21" s="548" t="s">
        <v>1136</v>
      </c>
      <c r="F21" s="548" t="s">
        <v>1285</v>
      </c>
      <c r="G21" s="551" t="s">
        <v>1235</v>
      </c>
      <c r="H21" s="548" t="s">
        <v>1310</v>
      </c>
      <c r="I21" s="546" t="s">
        <v>986</v>
      </c>
      <c r="J21" s="549" t="s">
        <v>981</v>
      </c>
      <c r="K21" s="549" t="s">
        <v>981</v>
      </c>
      <c r="L21" s="546" t="s">
        <v>1300</v>
      </c>
      <c r="M21" s="546" t="s">
        <v>1301</v>
      </c>
      <c r="N21" s="546" t="s">
        <v>767</v>
      </c>
      <c r="O21" s="546" t="s">
        <v>1302</v>
      </c>
      <c r="P21" s="551" t="s">
        <v>1303</v>
      </c>
      <c r="Q21" s="552">
        <v>0</v>
      </c>
      <c r="R21" s="552">
        <v>15000000</v>
      </c>
      <c r="S21" s="552">
        <v>5000000</v>
      </c>
      <c r="T21" s="552">
        <v>10000000</v>
      </c>
      <c r="U21" s="552">
        <v>30000000</v>
      </c>
      <c r="V21" s="552">
        <v>4</v>
      </c>
      <c r="W21" s="552">
        <v>0</v>
      </c>
      <c r="X21" s="552">
        <v>4</v>
      </c>
      <c r="Y21" s="656">
        <v>351.2</v>
      </c>
      <c r="Z21" s="550">
        <v>1600</v>
      </c>
      <c r="AA21" s="550">
        <v>400</v>
      </c>
    </row>
    <row r="22" spans="1:27" ht="21.75" customHeight="1">
      <c r="A22" s="546" t="s">
        <v>1311</v>
      </c>
      <c r="B22" s="547" t="s">
        <v>1312</v>
      </c>
      <c r="C22" s="546" t="s">
        <v>1313</v>
      </c>
      <c r="D22" s="546" t="s">
        <v>1314</v>
      </c>
      <c r="E22" s="548" t="s">
        <v>1135</v>
      </c>
      <c r="F22" s="548" t="s">
        <v>1315</v>
      </c>
      <c r="G22" s="657" t="s">
        <v>1316</v>
      </c>
      <c r="H22" s="548" t="s">
        <v>1317</v>
      </c>
      <c r="I22" s="546" t="s">
        <v>996</v>
      </c>
      <c r="J22" s="549" t="s">
        <v>981</v>
      </c>
      <c r="K22" s="549" t="s">
        <v>981</v>
      </c>
      <c r="L22" s="546" t="s">
        <v>1318</v>
      </c>
      <c r="M22" s="546" t="s">
        <v>1319</v>
      </c>
      <c r="N22" s="546" t="s">
        <v>728</v>
      </c>
      <c r="O22" s="546" t="s">
        <v>1320</v>
      </c>
      <c r="P22" s="551" t="s">
        <v>1321</v>
      </c>
      <c r="Q22" s="552">
        <v>6150000</v>
      </c>
      <c r="R22" s="552">
        <v>0</v>
      </c>
      <c r="S22" s="552">
        <v>63850000</v>
      </c>
      <c r="T22" s="552">
        <v>500000</v>
      </c>
      <c r="U22" s="552">
        <v>70500000</v>
      </c>
      <c r="V22" s="552">
        <v>9</v>
      </c>
      <c r="W22" s="552">
        <v>0</v>
      </c>
      <c r="X22" s="552">
        <v>9</v>
      </c>
      <c r="Y22" s="656">
        <v>459</v>
      </c>
      <c r="Z22" s="550">
        <v>63440</v>
      </c>
      <c r="AA22" s="550">
        <v>151</v>
      </c>
    </row>
    <row r="23" spans="1:27" ht="21.75" customHeight="1">
      <c r="A23" s="546" t="s">
        <v>1322</v>
      </c>
      <c r="B23" s="547" t="s">
        <v>1323</v>
      </c>
      <c r="C23" s="546" t="s">
        <v>1324</v>
      </c>
      <c r="D23" s="546" t="s">
        <v>1325</v>
      </c>
      <c r="E23" s="548" t="s">
        <v>60</v>
      </c>
      <c r="F23" s="548" t="s">
        <v>1010</v>
      </c>
      <c r="G23" s="551" t="s">
        <v>1201</v>
      </c>
      <c r="H23" s="548" t="s">
        <v>1326</v>
      </c>
      <c r="I23" s="546" t="s">
        <v>980</v>
      </c>
      <c r="J23" s="546" t="s">
        <v>981</v>
      </c>
      <c r="K23" s="546" t="s">
        <v>981</v>
      </c>
      <c r="L23" s="546" t="s">
        <v>1327</v>
      </c>
      <c r="M23" s="546" t="s">
        <v>1012</v>
      </c>
      <c r="N23" s="546" t="s">
        <v>6</v>
      </c>
      <c r="O23" s="546" t="s">
        <v>1013</v>
      </c>
      <c r="P23" s="551" t="s">
        <v>981</v>
      </c>
      <c r="Q23" s="552">
        <v>0</v>
      </c>
      <c r="R23" s="552">
        <v>12916800</v>
      </c>
      <c r="S23" s="552">
        <v>40000000</v>
      </c>
      <c r="T23" s="552">
        <v>3000000</v>
      </c>
      <c r="U23" s="552">
        <v>55916800</v>
      </c>
      <c r="V23" s="552">
        <v>6</v>
      </c>
      <c r="W23" s="552">
        <v>2</v>
      </c>
      <c r="X23" s="552">
        <v>8</v>
      </c>
      <c r="Y23" s="656">
        <v>498</v>
      </c>
      <c r="Z23" s="550">
        <v>2760</v>
      </c>
      <c r="AA23" s="550">
        <v>2000</v>
      </c>
    </row>
    <row r="24" spans="1:27" ht="21.75" customHeight="1">
      <c r="A24" s="546" t="s">
        <v>1328</v>
      </c>
      <c r="B24" s="547" t="s">
        <v>1329</v>
      </c>
      <c r="C24" s="546" t="s">
        <v>1330</v>
      </c>
      <c r="D24" s="546" t="s">
        <v>1331</v>
      </c>
      <c r="E24" s="548" t="s">
        <v>550</v>
      </c>
      <c r="F24" s="548" t="s">
        <v>1007</v>
      </c>
      <c r="G24" s="551" t="s">
        <v>1215</v>
      </c>
      <c r="H24" s="548" t="s">
        <v>1332</v>
      </c>
      <c r="I24" s="546" t="s">
        <v>982</v>
      </c>
      <c r="J24" s="549" t="s">
        <v>981</v>
      </c>
      <c r="K24" s="549" t="s">
        <v>981</v>
      </c>
      <c r="L24" s="546" t="s">
        <v>1333</v>
      </c>
      <c r="M24" s="546" t="s">
        <v>37</v>
      </c>
      <c r="N24" s="546" t="s">
        <v>38</v>
      </c>
      <c r="O24" s="546" t="s">
        <v>994</v>
      </c>
      <c r="P24" s="551" t="s">
        <v>981</v>
      </c>
      <c r="Q24" s="552">
        <v>0</v>
      </c>
      <c r="R24" s="552">
        <v>0</v>
      </c>
      <c r="S24" s="552">
        <v>5000000</v>
      </c>
      <c r="T24" s="552">
        <v>3000000</v>
      </c>
      <c r="U24" s="552">
        <v>8000000</v>
      </c>
      <c r="V24" s="552">
        <v>20</v>
      </c>
      <c r="W24" s="552">
        <v>5</v>
      </c>
      <c r="X24" s="552">
        <v>25</v>
      </c>
      <c r="Y24" s="656">
        <v>473.4</v>
      </c>
      <c r="Z24" s="550">
        <v>4844</v>
      </c>
      <c r="AA24" s="550">
        <v>1920</v>
      </c>
    </row>
    <row r="25" spans="1:27" ht="21.75" customHeight="1">
      <c r="A25" s="546" t="s">
        <v>1334</v>
      </c>
      <c r="B25" s="547" t="s">
        <v>1335</v>
      </c>
      <c r="C25" s="546" t="s">
        <v>1336</v>
      </c>
      <c r="D25" s="546" t="s">
        <v>1337</v>
      </c>
      <c r="E25" s="548" t="s">
        <v>27</v>
      </c>
      <c r="F25" s="548" t="s">
        <v>1011</v>
      </c>
      <c r="G25" s="551" t="s">
        <v>1215</v>
      </c>
      <c r="H25" s="548" t="s">
        <v>1338</v>
      </c>
      <c r="I25" s="546" t="s">
        <v>982</v>
      </c>
      <c r="J25" s="549" t="s">
        <v>1339</v>
      </c>
      <c r="K25" s="549" t="s">
        <v>981</v>
      </c>
      <c r="L25" s="546" t="s">
        <v>1340</v>
      </c>
      <c r="M25" s="546" t="s">
        <v>1341</v>
      </c>
      <c r="N25" s="546" t="s">
        <v>4</v>
      </c>
      <c r="O25" s="546" t="s">
        <v>1342</v>
      </c>
      <c r="P25" s="551" t="s">
        <v>981</v>
      </c>
      <c r="Q25" s="552">
        <v>0</v>
      </c>
      <c r="R25" s="552">
        <v>0</v>
      </c>
      <c r="S25" s="552">
        <v>20000000</v>
      </c>
      <c r="T25" s="552">
        <v>30000000</v>
      </c>
      <c r="U25" s="552">
        <v>50000000</v>
      </c>
      <c r="V25" s="552">
        <v>100</v>
      </c>
      <c r="W25" s="552">
        <v>100</v>
      </c>
      <c r="X25" s="552">
        <v>200</v>
      </c>
      <c r="Y25" s="656">
        <v>1609.75</v>
      </c>
      <c r="Z25" s="550">
        <v>12620</v>
      </c>
      <c r="AA25" s="550">
        <v>7515</v>
      </c>
    </row>
    <row r="26" spans="1:27" ht="21.75" customHeight="1">
      <c r="A26" s="546" t="s">
        <v>1343</v>
      </c>
      <c r="B26" s="547" t="s">
        <v>1344</v>
      </c>
      <c r="C26" s="546" t="s">
        <v>1345</v>
      </c>
      <c r="D26" s="546" t="s">
        <v>1346</v>
      </c>
      <c r="E26" s="548" t="s">
        <v>17</v>
      </c>
      <c r="F26" s="548" t="s">
        <v>993</v>
      </c>
      <c r="G26" s="551" t="s">
        <v>1185</v>
      </c>
      <c r="H26" s="548" t="s">
        <v>1347</v>
      </c>
      <c r="I26" s="546" t="s">
        <v>983</v>
      </c>
      <c r="J26" s="549" t="s">
        <v>12</v>
      </c>
      <c r="K26" s="549" t="s">
        <v>12</v>
      </c>
      <c r="L26" s="546" t="s">
        <v>1073</v>
      </c>
      <c r="M26" s="546" t="s">
        <v>1074</v>
      </c>
      <c r="N26" s="546" t="s">
        <v>43</v>
      </c>
      <c r="O26" s="546" t="s">
        <v>1075</v>
      </c>
      <c r="P26" s="551" t="s">
        <v>981</v>
      </c>
      <c r="Q26" s="552">
        <v>3000000</v>
      </c>
      <c r="R26" s="552">
        <v>5000000</v>
      </c>
      <c r="S26" s="552">
        <v>3000000</v>
      </c>
      <c r="T26" s="552">
        <v>2000000</v>
      </c>
      <c r="U26" s="552">
        <v>13000000</v>
      </c>
      <c r="V26" s="552">
        <v>10</v>
      </c>
      <c r="W26" s="552">
        <v>10</v>
      </c>
      <c r="X26" s="552">
        <v>20</v>
      </c>
      <c r="Y26" s="656">
        <v>432</v>
      </c>
      <c r="Z26" s="550">
        <v>860</v>
      </c>
      <c r="AA26" s="550">
        <v>727</v>
      </c>
    </row>
    <row r="27" spans="1:27" ht="21.75" customHeight="1">
      <c r="A27" s="546" t="s">
        <v>1348</v>
      </c>
      <c r="B27" s="547" t="s">
        <v>1349</v>
      </c>
      <c r="C27" s="546" t="s">
        <v>1350</v>
      </c>
      <c r="D27" s="546" t="s">
        <v>1351</v>
      </c>
      <c r="E27" s="548" t="s">
        <v>17</v>
      </c>
      <c r="F27" s="548" t="s">
        <v>993</v>
      </c>
      <c r="G27" s="657" t="s">
        <v>1215</v>
      </c>
      <c r="H27" s="548" t="s">
        <v>1352</v>
      </c>
      <c r="I27" s="546" t="s">
        <v>982</v>
      </c>
      <c r="J27" s="549" t="s">
        <v>1339</v>
      </c>
      <c r="K27" s="549" t="s">
        <v>981</v>
      </c>
      <c r="L27" s="546" t="s">
        <v>1340</v>
      </c>
      <c r="M27" s="546" t="s">
        <v>1341</v>
      </c>
      <c r="N27" s="546" t="s">
        <v>4</v>
      </c>
      <c r="O27" s="546" t="s">
        <v>1342</v>
      </c>
      <c r="P27" s="551" t="s">
        <v>981</v>
      </c>
      <c r="Q27" s="552">
        <v>100000000</v>
      </c>
      <c r="R27" s="552">
        <v>90000000</v>
      </c>
      <c r="S27" s="552">
        <v>20630000</v>
      </c>
      <c r="T27" s="552">
        <v>1000000</v>
      </c>
      <c r="U27" s="552">
        <v>211630000</v>
      </c>
      <c r="V27" s="552">
        <v>23</v>
      </c>
      <c r="W27" s="552">
        <v>31</v>
      </c>
      <c r="X27" s="552">
        <v>54</v>
      </c>
      <c r="Y27" s="656">
        <v>2573</v>
      </c>
      <c r="Z27" s="550">
        <v>3790</v>
      </c>
      <c r="AA27" s="550">
        <v>2737</v>
      </c>
    </row>
    <row r="28" spans="1:27" ht="21.75" customHeight="1">
      <c r="A28" s="546" t="s">
        <v>1353</v>
      </c>
      <c r="B28" s="547" t="s">
        <v>1354</v>
      </c>
      <c r="C28" s="546" t="s">
        <v>1355</v>
      </c>
      <c r="D28" s="546" t="s">
        <v>1351</v>
      </c>
      <c r="E28" s="548" t="s">
        <v>17</v>
      </c>
      <c r="F28" s="548" t="s">
        <v>993</v>
      </c>
      <c r="G28" s="551" t="s">
        <v>1215</v>
      </c>
      <c r="H28" s="548" t="s">
        <v>1352</v>
      </c>
      <c r="I28" s="546" t="s">
        <v>982</v>
      </c>
      <c r="J28" s="549" t="s">
        <v>1356</v>
      </c>
      <c r="K28" s="549" t="s">
        <v>981</v>
      </c>
      <c r="L28" s="546" t="s">
        <v>1340</v>
      </c>
      <c r="M28" s="546" t="s">
        <v>1341</v>
      </c>
      <c r="N28" s="546" t="s">
        <v>4</v>
      </c>
      <c r="O28" s="546" t="s">
        <v>1342</v>
      </c>
      <c r="P28" s="551" t="s">
        <v>981</v>
      </c>
      <c r="Q28" s="552">
        <v>0</v>
      </c>
      <c r="R28" s="552">
        <v>0</v>
      </c>
      <c r="S28" s="552">
        <v>51800000</v>
      </c>
      <c r="T28" s="552">
        <v>10000000</v>
      </c>
      <c r="U28" s="552">
        <v>61800000</v>
      </c>
      <c r="V28" s="552">
        <v>32</v>
      </c>
      <c r="W28" s="552">
        <v>40</v>
      </c>
      <c r="X28" s="552">
        <v>72</v>
      </c>
      <c r="Y28" s="656">
        <v>2289</v>
      </c>
      <c r="Z28" s="550">
        <v>3790</v>
      </c>
      <c r="AA28" s="550">
        <v>2737</v>
      </c>
    </row>
    <row r="29" spans="1:27" ht="21.75" customHeight="1">
      <c r="A29" s="546" t="s">
        <v>1357</v>
      </c>
      <c r="B29" s="547" t="s">
        <v>1358</v>
      </c>
      <c r="C29" s="546" t="s">
        <v>1359</v>
      </c>
      <c r="D29" s="546" t="s">
        <v>1360</v>
      </c>
      <c r="E29" s="548" t="s">
        <v>17</v>
      </c>
      <c r="F29" s="548" t="s">
        <v>993</v>
      </c>
      <c r="G29" s="551" t="s">
        <v>1201</v>
      </c>
      <c r="H29" s="548" t="s">
        <v>1271</v>
      </c>
      <c r="I29" s="546" t="s">
        <v>988</v>
      </c>
      <c r="J29" s="549" t="s">
        <v>12</v>
      </c>
      <c r="K29" s="549" t="s">
        <v>12</v>
      </c>
      <c r="L29" s="546" t="s">
        <v>1361</v>
      </c>
      <c r="M29" s="546" t="s">
        <v>1362</v>
      </c>
      <c r="N29" s="546" t="s">
        <v>43</v>
      </c>
      <c r="O29" s="546" t="s">
        <v>1363</v>
      </c>
      <c r="P29" s="551" t="s">
        <v>981</v>
      </c>
      <c r="Q29" s="552">
        <v>20000000</v>
      </c>
      <c r="R29" s="552">
        <v>2000000</v>
      </c>
      <c r="S29" s="552">
        <v>5000000</v>
      </c>
      <c r="T29" s="552">
        <v>2000000</v>
      </c>
      <c r="U29" s="552">
        <v>29000000</v>
      </c>
      <c r="V29" s="552">
        <v>10</v>
      </c>
      <c r="W29" s="552">
        <v>10</v>
      </c>
      <c r="X29" s="552">
        <v>20</v>
      </c>
      <c r="Y29" s="656">
        <v>387.08</v>
      </c>
      <c r="Z29" s="550">
        <v>6523</v>
      </c>
      <c r="AA29" s="550">
        <v>1800</v>
      </c>
    </row>
    <row r="30" spans="1:27" ht="21.75" customHeight="1">
      <c r="A30" s="546" t="s">
        <v>1364</v>
      </c>
      <c r="B30" s="547" t="s">
        <v>1365</v>
      </c>
      <c r="C30" s="546" t="s">
        <v>1366</v>
      </c>
      <c r="D30" s="546" t="s">
        <v>66</v>
      </c>
      <c r="E30" s="548" t="s">
        <v>53</v>
      </c>
      <c r="F30" s="548" t="s">
        <v>995</v>
      </c>
      <c r="G30" s="551" t="s">
        <v>1367</v>
      </c>
      <c r="H30" s="548" t="s">
        <v>1368</v>
      </c>
      <c r="I30" s="546" t="s">
        <v>12</v>
      </c>
      <c r="J30" s="549" t="s">
        <v>981</v>
      </c>
      <c r="K30" s="549" t="s">
        <v>981</v>
      </c>
      <c r="L30" s="546" t="s">
        <v>1369</v>
      </c>
      <c r="M30" s="546" t="s">
        <v>1370</v>
      </c>
      <c r="N30" s="546" t="s">
        <v>744</v>
      </c>
      <c r="O30" s="546" t="s">
        <v>1371</v>
      </c>
      <c r="P30" s="551" t="s">
        <v>1372</v>
      </c>
      <c r="Q30" s="552">
        <v>0</v>
      </c>
      <c r="R30" s="552">
        <v>5000000</v>
      </c>
      <c r="S30" s="552">
        <v>3000000</v>
      </c>
      <c r="T30" s="552">
        <v>1000000</v>
      </c>
      <c r="U30" s="552">
        <v>9000000</v>
      </c>
      <c r="V30" s="552">
        <v>4</v>
      </c>
      <c r="W30" s="552">
        <v>0</v>
      </c>
      <c r="X30" s="552">
        <v>4</v>
      </c>
      <c r="Y30" s="656">
        <v>221</v>
      </c>
      <c r="Z30" s="550">
        <v>48816</v>
      </c>
      <c r="AA30" s="550">
        <v>200</v>
      </c>
    </row>
    <row r="31" spans="1:27" ht="21.75" customHeight="1">
      <c r="A31" s="546" t="s">
        <v>1373</v>
      </c>
      <c r="B31" s="547" t="s">
        <v>1374</v>
      </c>
      <c r="C31" s="546" t="s">
        <v>1375</v>
      </c>
      <c r="D31" s="546" t="s">
        <v>66</v>
      </c>
      <c r="E31" s="548" t="s">
        <v>53</v>
      </c>
      <c r="F31" s="548" t="s">
        <v>995</v>
      </c>
      <c r="G31" s="551" t="s">
        <v>1376</v>
      </c>
      <c r="H31" s="548" t="s">
        <v>1377</v>
      </c>
      <c r="I31" s="546" t="s">
        <v>986</v>
      </c>
      <c r="J31" s="546" t="s">
        <v>981</v>
      </c>
      <c r="K31" s="546" t="s">
        <v>981</v>
      </c>
      <c r="L31" s="546" t="s">
        <v>1378</v>
      </c>
      <c r="M31" s="546" t="s">
        <v>1379</v>
      </c>
      <c r="N31" s="546" t="s">
        <v>6</v>
      </c>
      <c r="O31" s="546" t="s">
        <v>1380</v>
      </c>
      <c r="P31" s="551" t="s">
        <v>981</v>
      </c>
      <c r="Q31" s="552">
        <v>0</v>
      </c>
      <c r="R31" s="552">
        <v>10000000</v>
      </c>
      <c r="S31" s="552">
        <v>10000000</v>
      </c>
      <c r="T31" s="552">
        <v>2000000</v>
      </c>
      <c r="U31" s="552">
        <v>22000000</v>
      </c>
      <c r="V31" s="552">
        <v>7</v>
      </c>
      <c r="W31" s="552">
        <v>3</v>
      </c>
      <c r="X31" s="552">
        <v>10</v>
      </c>
      <c r="Y31" s="656">
        <v>305</v>
      </c>
      <c r="Z31" s="550">
        <v>6844</v>
      </c>
      <c r="AA31" s="550">
        <v>120</v>
      </c>
    </row>
    <row r="32" spans="1:27" ht="21.75" customHeight="1">
      <c r="A32" s="546" t="s">
        <v>1381</v>
      </c>
      <c r="B32" s="547" t="s">
        <v>1382</v>
      </c>
      <c r="C32" s="546" t="s">
        <v>1383</v>
      </c>
      <c r="D32" s="546" t="s">
        <v>1384</v>
      </c>
      <c r="E32" s="548" t="s">
        <v>24</v>
      </c>
      <c r="F32" s="548" t="s">
        <v>1006</v>
      </c>
      <c r="G32" s="551" t="s">
        <v>1385</v>
      </c>
      <c r="H32" s="548" t="s">
        <v>1386</v>
      </c>
      <c r="I32" s="546" t="s">
        <v>982</v>
      </c>
      <c r="J32" s="549" t="s">
        <v>981</v>
      </c>
      <c r="K32" s="549" t="s">
        <v>981</v>
      </c>
      <c r="L32" s="546" t="s">
        <v>1387</v>
      </c>
      <c r="M32" s="546" t="s">
        <v>1388</v>
      </c>
      <c r="N32" s="546" t="s">
        <v>775</v>
      </c>
      <c r="O32" s="546" t="s">
        <v>1389</v>
      </c>
      <c r="P32" s="551" t="s">
        <v>1390</v>
      </c>
      <c r="Q32" s="552">
        <v>4000000</v>
      </c>
      <c r="R32" s="552">
        <v>0</v>
      </c>
      <c r="S32" s="552">
        <v>714000</v>
      </c>
      <c r="T32" s="552">
        <v>1000000</v>
      </c>
      <c r="U32" s="552">
        <v>5714000</v>
      </c>
      <c r="V32" s="552">
        <v>0</v>
      </c>
      <c r="W32" s="552">
        <v>0</v>
      </c>
      <c r="X32" s="552">
        <v>0</v>
      </c>
      <c r="Y32" s="656">
        <v>422</v>
      </c>
      <c r="Z32" s="550">
        <v>8000</v>
      </c>
      <c r="AA32" s="550">
        <v>1740</v>
      </c>
    </row>
    <row r="33" spans="1:27" ht="21.75" customHeight="1">
      <c r="A33" s="546" t="s">
        <v>1391</v>
      </c>
      <c r="B33" s="547" t="s">
        <v>1392</v>
      </c>
      <c r="C33" s="546" t="s">
        <v>1393</v>
      </c>
      <c r="D33" s="546" t="s">
        <v>1394</v>
      </c>
      <c r="E33" s="548" t="s">
        <v>79</v>
      </c>
      <c r="F33" s="548" t="s">
        <v>1395</v>
      </c>
      <c r="G33" s="551" t="s">
        <v>1167</v>
      </c>
      <c r="H33" s="548" t="s">
        <v>1396</v>
      </c>
      <c r="I33" s="546" t="s">
        <v>989</v>
      </c>
      <c r="J33" s="546" t="s">
        <v>981</v>
      </c>
      <c r="K33" s="546" t="s">
        <v>981</v>
      </c>
      <c r="L33" s="546" t="s">
        <v>1397</v>
      </c>
      <c r="M33" s="546" t="s">
        <v>963</v>
      </c>
      <c r="N33" s="546" t="s">
        <v>6</v>
      </c>
      <c r="O33" s="546" t="s">
        <v>1015</v>
      </c>
      <c r="P33" s="551" t="s">
        <v>981</v>
      </c>
      <c r="Q33" s="552">
        <v>6048000</v>
      </c>
      <c r="R33" s="552">
        <v>0</v>
      </c>
      <c r="S33" s="552">
        <v>5000000</v>
      </c>
      <c r="T33" s="552">
        <v>10000000</v>
      </c>
      <c r="U33" s="552">
        <v>21048000</v>
      </c>
      <c r="V33" s="552">
        <v>42</v>
      </c>
      <c r="W33" s="552">
        <v>10</v>
      </c>
      <c r="X33" s="552">
        <v>52</v>
      </c>
      <c r="Y33" s="656">
        <v>115</v>
      </c>
      <c r="Z33" s="550">
        <v>1600</v>
      </c>
      <c r="AA33" s="550">
        <v>1600</v>
      </c>
    </row>
    <row r="34" spans="1:27" ht="21.75" customHeight="1">
      <c r="A34" s="546" t="s">
        <v>1398</v>
      </c>
      <c r="B34" s="547" t="s">
        <v>1399</v>
      </c>
      <c r="C34" s="546" t="s">
        <v>1400</v>
      </c>
      <c r="D34" s="546" t="s">
        <v>1401</v>
      </c>
      <c r="E34" s="548" t="s">
        <v>100</v>
      </c>
      <c r="F34" s="548" t="s">
        <v>1402</v>
      </c>
      <c r="G34" s="551" t="s">
        <v>1185</v>
      </c>
      <c r="H34" s="548" t="s">
        <v>1403</v>
      </c>
      <c r="I34" s="546" t="s">
        <v>988</v>
      </c>
      <c r="J34" s="549" t="s">
        <v>12</v>
      </c>
      <c r="K34" s="549" t="s">
        <v>12</v>
      </c>
      <c r="L34" s="546" t="s">
        <v>1404</v>
      </c>
      <c r="M34" s="546" t="s">
        <v>1405</v>
      </c>
      <c r="N34" s="546" t="s">
        <v>90</v>
      </c>
      <c r="O34" s="546" t="s">
        <v>1406</v>
      </c>
      <c r="P34" s="551" t="s">
        <v>1407</v>
      </c>
      <c r="Q34" s="552">
        <v>2000000</v>
      </c>
      <c r="R34" s="552">
        <v>2000000</v>
      </c>
      <c r="S34" s="552">
        <v>5000000</v>
      </c>
      <c r="T34" s="552">
        <v>1000000</v>
      </c>
      <c r="U34" s="552">
        <v>10000000</v>
      </c>
      <c r="V34" s="552">
        <v>20</v>
      </c>
      <c r="W34" s="552">
        <v>0</v>
      </c>
      <c r="X34" s="552">
        <v>20</v>
      </c>
      <c r="Y34" s="656">
        <v>2601</v>
      </c>
      <c r="Z34" s="550">
        <v>7350</v>
      </c>
      <c r="AA34" s="550">
        <v>1800</v>
      </c>
    </row>
    <row r="35" spans="1:27" ht="21.75" customHeight="1">
      <c r="A35" s="546" t="s">
        <v>1408</v>
      </c>
      <c r="B35" s="547" t="s">
        <v>1409</v>
      </c>
      <c r="C35" s="546" t="s">
        <v>1410</v>
      </c>
      <c r="D35" s="546" t="s">
        <v>1411</v>
      </c>
      <c r="E35" s="548" t="s">
        <v>23</v>
      </c>
      <c r="F35" s="548" t="s">
        <v>1412</v>
      </c>
      <c r="G35" s="551" t="s">
        <v>1215</v>
      </c>
      <c r="H35" s="548" t="s">
        <v>1413</v>
      </c>
      <c r="I35" s="546" t="s">
        <v>1077</v>
      </c>
      <c r="J35" s="546" t="s">
        <v>981</v>
      </c>
      <c r="K35" s="546" t="s">
        <v>981</v>
      </c>
      <c r="L35" s="546" t="s">
        <v>1414</v>
      </c>
      <c r="M35" s="546" t="s">
        <v>1415</v>
      </c>
      <c r="N35" s="546" t="s">
        <v>99</v>
      </c>
      <c r="O35" s="546" t="s">
        <v>1416</v>
      </c>
      <c r="P35" s="551" t="s">
        <v>1417</v>
      </c>
      <c r="Q35" s="552">
        <v>30000000</v>
      </c>
      <c r="R35" s="552">
        <v>20000000</v>
      </c>
      <c r="S35" s="552">
        <v>30000000</v>
      </c>
      <c r="T35" s="552">
        <v>20000000</v>
      </c>
      <c r="U35" s="552">
        <v>100000000</v>
      </c>
      <c r="V35" s="552">
        <v>10</v>
      </c>
      <c r="W35" s="552">
        <v>0</v>
      </c>
      <c r="X35" s="552">
        <v>10</v>
      </c>
      <c r="Y35" s="656">
        <v>1958.1</v>
      </c>
      <c r="Z35" s="550">
        <v>52248</v>
      </c>
      <c r="AA35" s="550">
        <v>1125</v>
      </c>
    </row>
    <row r="36" spans="1:27" ht="21.75" customHeight="1">
      <c r="A36" s="546" t="s">
        <v>1418</v>
      </c>
      <c r="B36" s="547" t="s">
        <v>1419</v>
      </c>
      <c r="C36" s="546" t="s">
        <v>1420</v>
      </c>
      <c r="D36" s="546" t="s">
        <v>1421</v>
      </c>
      <c r="E36" s="548" t="s">
        <v>23</v>
      </c>
      <c r="F36" s="548" t="s">
        <v>1412</v>
      </c>
      <c r="G36" s="551" t="s">
        <v>1242</v>
      </c>
      <c r="H36" s="548" t="s">
        <v>975</v>
      </c>
      <c r="I36" s="546" t="s">
        <v>991</v>
      </c>
      <c r="J36" s="549" t="s">
        <v>981</v>
      </c>
      <c r="K36" s="549" t="s">
        <v>981</v>
      </c>
      <c r="L36" s="546" t="s">
        <v>1422</v>
      </c>
      <c r="M36" s="546" t="s">
        <v>1422</v>
      </c>
      <c r="N36" s="546" t="s">
        <v>45</v>
      </c>
      <c r="O36" s="546" t="s">
        <v>1423</v>
      </c>
      <c r="P36" s="551" t="s">
        <v>981</v>
      </c>
      <c r="Q36" s="552">
        <v>1250000</v>
      </c>
      <c r="R36" s="552">
        <v>700000</v>
      </c>
      <c r="S36" s="552">
        <v>3500000</v>
      </c>
      <c r="T36" s="552">
        <v>2000000</v>
      </c>
      <c r="U36" s="552">
        <v>7450000</v>
      </c>
      <c r="V36" s="552">
        <v>7</v>
      </c>
      <c r="W36" s="552">
        <v>0</v>
      </c>
      <c r="X36" s="552">
        <v>7</v>
      </c>
      <c r="Y36" s="656">
        <v>901.5</v>
      </c>
      <c r="Z36" s="550">
        <v>11</v>
      </c>
      <c r="AA36" s="550">
        <v>96</v>
      </c>
    </row>
    <row r="37" spans="1:27" ht="21.75" customHeight="1">
      <c r="A37" s="546" t="s">
        <v>1424</v>
      </c>
      <c r="B37" s="547" t="s">
        <v>1425</v>
      </c>
      <c r="C37" s="546" t="s">
        <v>1426</v>
      </c>
      <c r="D37" s="546" t="s">
        <v>1427</v>
      </c>
      <c r="E37" s="548" t="s">
        <v>23</v>
      </c>
      <c r="F37" s="548" t="s">
        <v>1412</v>
      </c>
      <c r="G37" s="551" t="s">
        <v>1242</v>
      </c>
      <c r="H37" s="548" t="s">
        <v>1428</v>
      </c>
      <c r="I37" s="546" t="s">
        <v>998</v>
      </c>
      <c r="J37" s="549" t="s">
        <v>981</v>
      </c>
      <c r="K37" s="549" t="s">
        <v>981</v>
      </c>
      <c r="L37" s="546" t="s">
        <v>1429</v>
      </c>
      <c r="M37" s="546" t="s">
        <v>1430</v>
      </c>
      <c r="N37" s="546" t="s">
        <v>75</v>
      </c>
      <c r="O37" s="546" t="s">
        <v>1431</v>
      </c>
      <c r="P37" s="551" t="s">
        <v>1432</v>
      </c>
      <c r="Q37" s="552">
        <v>10000000</v>
      </c>
      <c r="R37" s="552">
        <v>2000000</v>
      </c>
      <c r="S37" s="552">
        <v>10000000</v>
      </c>
      <c r="T37" s="552">
        <v>10000000</v>
      </c>
      <c r="U37" s="552">
        <v>32000000</v>
      </c>
      <c r="V37" s="552">
        <v>8</v>
      </c>
      <c r="W37" s="552">
        <v>0</v>
      </c>
      <c r="X37" s="552">
        <v>8</v>
      </c>
      <c r="Y37" s="656">
        <v>585</v>
      </c>
      <c r="Z37" s="550">
        <v>16848</v>
      </c>
      <c r="AA37" s="550">
        <v>432</v>
      </c>
    </row>
    <row r="38" spans="1:27" ht="21.75" customHeight="1">
      <c r="A38" s="549" t="s">
        <v>1433</v>
      </c>
      <c r="B38" s="553" t="s">
        <v>1434</v>
      </c>
      <c r="C38" s="549" t="s">
        <v>1435</v>
      </c>
      <c r="D38" s="549" t="s">
        <v>1436</v>
      </c>
      <c r="E38" s="551" t="s">
        <v>23</v>
      </c>
      <c r="F38" s="551" t="s">
        <v>1412</v>
      </c>
      <c r="G38" s="551" t="s">
        <v>1437</v>
      </c>
      <c r="H38" s="551" t="s">
        <v>1438</v>
      </c>
      <c r="I38" s="549" t="s">
        <v>985</v>
      </c>
      <c r="J38" s="549" t="s">
        <v>981</v>
      </c>
      <c r="K38" s="549" t="s">
        <v>981</v>
      </c>
      <c r="L38" s="549" t="s">
        <v>1439</v>
      </c>
      <c r="M38" s="549" t="s">
        <v>1440</v>
      </c>
      <c r="N38" s="549" t="s">
        <v>767</v>
      </c>
      <c r="O38" s="549" t="s">
        <v>1441</v>
      </c>
      <c r="P38" s="551" t="s">
        <v>981</v>
      </c>
      <c r="Q38" s="552">
        <v>4000000</v>
      </c>
      <c r="R38" s="552">
        <v>300000</v>
      </c>
      <c r="S38" s="552">
        <v>2000000</v>
      </c>
      <c r="T38" s="552">
        <v>500000</v>
      </c>
      <c r="U38" s="552">
        <v>6800000</v>
      </c>
      <c r="V38" s="552">
        <v>4</v>
      </c>
      <c r="W38" s="552">
        <v>0</v>
      </c>
      <c r="X38" s="552">
        <v>4</v>
      </c>
      <c r="Y38" s="656">
        <v>498.1</v>
      </c>
      <c r="Z38" s="550">
        <v>30340</v>
      </c>
      <c r="AA38" s="550">
        <v>190</v>
      </c>
    </row>
    <row r="39" spans="1:27" ht="21.75" customHeight="1">
      <c r="A39" s="549" t="s">
        <v>1442</v>
      </c>
      <c r="B39" s="553" t="s">
        <v>1443</v>
      </c>
      <c r="C39" s="549" t="s">
        <v>1444</v>
      </c>
      <c r="D39" s="549" t="s">
        <v>1445</v>
      </c>
      <c r="E39" s="551" t="s">
        <v>86</v>
      </c>
      <c r="F39" s="551" t="s">
        <v>1064</v>
      </c>
      <c r="G39" s="551" t="s">
        <v>1209</v>
      </c>
      <c r="H39" s="551" t="s">
        <v>1446</v>
      </c>
      <c r="I39" s="549" t="s">
        <v>991</v>
      </c>
      <c r="J39" s="549" t="s">
        <v>12</v>
      </c>
      <c r="K39" s="549" t="s">
        <v>12</v>
      </c>
      <c r="L39" s="549" t="s">
        <v>1447</v>
      </c>
      <c r="M39" s="549" t="s">
        <v>1448</v>
      </c>
      <c r="N39" s="549" t="s">
        <v>741</v>
      </c>
      <c r="O39" s="549" t="s">
        <v>1449</v>
      </c>
      <c r="P39" s="551" t="s">
        <v>1450</v>
      </c>
      <c r="Q39" s="552">
        <v>10000000</v>
      </c>
      <c r="R39" s="552">
        <v>11000000</v>
      </c>
      <c r="S39" s="552">
        <v>5100000</v>
      </c>
      <c r="T39" s="552">
        <v>1000000</v>
      </c>
      <c r="U39" s="552">
        <v>27100000</v>
      </c>
      <c r="V39" s="552">
        <v>8</v>
      </c>
      <c r="W39" s="552">
        <v>7</v>
      </c>
      <c r="X39" s="552">
        <v>15</v>
      </c>
      <c r="Y39" s="656">
        <v>304</v>
      </c>
      <c r="Z39" s="550">
        <v>7</v>
      </c>
      <c r="AA39" s="550">
        <v>3500</v>
      </c>
    </row>
    <row r="40" spans="1:27" ht="21.75" customHeight="1">
      <c r="A40" s="549" t="s">
        <v>1451</v>
      </c>
      <c r="B40" s="553" t="s">
        <v>1452</v>
      </c>
      <c r="C40" s="549" t="s">
        <v>1453</v>
      </c>
      <c r="D40" s="549" t="s">
        <v>1454</v>
      </c>
      <c r="E40" s="551" t="s">
        <v>970</v>
      </c>
      <c r="F40" s="551" t="s">
        <v>1455</v>
      </c>
      <c r="G40" s="551" t="s">
        <v>1185</v>
      </c>
      <c r="H40" s="551" t="s">
        <v>1456</v>
      </c>
      <c r="I40" s="549" t="s">
        <v>970</v>
      </c>
      <c r="J40" s="549" t="s">
        <v>981</v>
      </c>
      <c r="K40" s="549" t="s">
        <v>981</v>
      </c>
      <c r="L40" s="549" t="s">
        <v>1457</v>
      </c>
      <c r="M40" s="549" t="s">
        <v>1058</v>
      </c>
      <c r="N40" s="549" t="s">
        <v>98</v>
      </c>
      <c r="O40" s="549" t="s">
        <v>1458</v>
      </c>
      <c r="P40" s="551" t="s">
        <v>981</v>
      </c>
      <c r="Q40" s="552">
        <v>8200000</v>
      </c>
      <c r="R40" s="552">
        <v>18091953</v>
      </c>
      <c r="S40" s="552">
        <v>20541860</v>
      </c>
      <c r="T40" s="552">
        <v>5000000</v>
      </c>
      <c r="U40" s="552">
        <v>51833813</v>
      </c>
      <c r="V40" s="552">
        <v>30</v>
      </c>
      <c r="W40" s="552">
        <v>2</v>
      </c>
      <c r="X40" s="552">
        <v>32</v>
      </c>
      <c r="Y40" s="656">
        <v>901</v>
      </c>
      <c r="Z40" s="550">
        <v>8301</v>
      </c>
      <c r="AA40" s="550">
        <v>750</v>
      </c>
    </row>
    <row r="41" spans="1:27" ht="21.75" customHeight="1">
      <c r="A41" s="549" t="s">
        <v>1459</v>
      </c>
      <c r="B41" s="553" t="s">
        <v>1460</v>
      </c>
      <c r="C41" s="549" t="s">
        <v>1461</v>
      </c>
      <c r="D41" s="549" t="s">
        <v>1462</v>
      </c>
      <c r="E41" s="551" t="s">
        <v>970</v>
      </c>
      <c r="F41" s="551" t="s">
        <v>1455</v>
      </c>
      <c r="G41" s="551" t="s">
        <v>1215</v>
      </c>
      <c r="H41" s="551" t="s">
        <v>1463</v>
      </c>
      <c r="I41" s="549" t="s">
        <v>1464</v>
      </c>
      <c r="J41" s="549" t="s">
        <v>12</v>
      </c>
      <c r="K41" s="549" t="s">
        <v>12</v>
      </c>
      <c r="L41" s="549" t="s">
        <v>1465</v>
      </c>
      <c r="M41" s="549" t="s">
        <v>1466</v>
      </c>
      <c r="N41" s="549" t="s">
        <v>32</v>
      </c>
      <c r="O41" s="549" t="s">
        <v>1467</v>
      </c>
      <c r="P41" s="551" t="s">
        <v>1468</v>
      </c>
      <c r="Q41" s="552">
        <v>1500000</v>
      </c>
      <c r="R41" s="552">
        <v>9000000</v>
      </c>
      <c r="S41" s="552">
        <v>26500000</v>
      </c>
      <c r="T41" s="552">
        <v>5000000</v>
      </c>
      <c r="U41" s="552">
        <v>42000000</v>
      </c>
      <c r="V41" s="552">
        <v>25</v>
      </c>
      <c r="W41" s="552">
        <v>1</v>
      </c>
      <c r="X41" s="552">
        <v>26</v>
      </c>
      <c r="Y41" s="656">
        <v>1016.2</v>
      </c>
      <c r="Z41" s="550">
        <v>9002</v>
      </c>
      <c r="AA41" s="550">
        <v>858</v>
      </c>
    </row>
    <row r="42" spans="1:27" ht="21.75" customHeight="1">
      <c r="A42" s="549" t="s">
        <v>1469</v>
      </c>
      <c r="B42" s="553" t="s">
        <v>1470</v>
      </c>
      <c r="C42" s="549" t="s">
        <v>1471</v>
      </c>
      <c r="D42" s="549" t="s">
        <v>1472</v>
      </c>
      <c r="E42" s="551" t="s">
        <v>290</v>
      </c>
      <c r="F42" s="551" t="s">
        <v>1473</v>
      </c>
      <c r="G42" s="551" t="s">
        <v>1474</v>
      </c>
      <c r="H42" s="551" t="s">
        <v>1475</v>
      </c>
      <c r="I42" s="549" t="s">
        <v>981</v>
      </c>
      <c r="J42" s="549" t="s">
        <v>981</v>
      </c>
      <c r="K42" s="549" t="s">
        <v>981</v>
      </c>
      <c r="L42" s="549" t="s">
        <v>1333</v>
      </c>
      <c r="M42" s="549" t="s">
        <v>37</v>
      </c>
      <c r="N42" s="549" t="s">
        <v>38</v>
      </c>
      <c r="O42" s="549" t="s">
        <v>994</v>
      </c>
      <c r="P42" s="551" t="s">
        <v>981</v>
      </c>
      <c r="Q42" s="552">
        <v>0</v>
      </c>
      <c r="R42" s="552">
        <v>9000000</v>
      </c>
      <c r="S42" s="552">
        <v>7500000</v>
      </c>
      <c r="T42" s="552">
        <v>3000000</v>
      </c>
      <c r="U42" s="552">
        <v>19500000</v>
      </c>
      <c r="V42" s="552">
        <v>23</v>
      </c>
      <c r="W42" s="552">
        <v>28</v>
      </c>
      <c r="X42" s="552">
        <v>51</v>
      </c>
      <c r="Y42" s="656">
        <v>3839.22</v>
      </c>
      <c r="Z42" s="550">
        <v>19227</v>
      </c>
      <c r="AA42" s="550">
        <v>4843</v>
      </c>
    </row>
    <row r="43" spans="1:27" ht="21.75" customHeight="1">
      <c r="A43" s="549" t="s">
        <v>1476</v>
      </c>
      <c r="B43" s="553" t="s">
        <v>1477</v>
      </c>
      <c r="C43" s="549" t="s">
        <v>1478</v>
      </c>
      <c r="D43" s="549" t="s">
        <v>1479</v>
      </c>
      <c r="E43" s="551" t="s">
        <v>292</v>
      </c>
      <c r="F43" s="551" t="s">
        <v>1480</v>
      </c>
      <c r="G43" s="551" t="s">
        <v>1175</v>
      </c>
      <c r="H43" s="551" t="s">
        <v>1481</v>
      </c>
      <c r="I43" s="549" t="s">
        <v>1078</v>
      </c>
      <c r="J43" s="549" t="s">
        <v>12</v>
      </c>
      <c r="K43" s="549" t="s">
        <v>12</v>
      </c>
      <c r="L43" s="549" t="s">
        <v>1482</v>
      </c>
      <c r="M43" s="549" t="s">
        <v>1483</v>
      </c>
      <c r="N43" s="549" t="s">
        <v>726</v>
      </c>
      <c r="O43" s="549" t="s">
        <v>1484</v>
      </c>
      <c r="P43" s="551" t="s">
        <v>1485</v>
      </c>
      <c r="Q43" s="552">
        <v>3000000</v>
      </c>
      <c r="R43" s="552">
        <v>3500000</v>
      </c>
      <c r="S43" s="552">
        <v>5400000</v>
      </c>
      <c r="T43" s="552">
        <v>4000000</v>
      </c>
      <c r="U43" s="552">
        <v>15900000</v>
      </c>
      <c r="V43" s="552">
        <v>5</v>
      </c>
      <c r="W43" s="552">
        <v>1</v>
      </c>
      <c r="X43" s="552">
        <v>6</v>
      </c>
      <c r="Y43" s="656">
        <v>205.85</v>
      </c>
      <c r="Z43" s="550">
        <v>3192</v>
      </c>
      <c r="AA43" s="550">
        <v>255</v>
      </c>
    </row>
    <row r="44" spans="1:27" ht="21.75" customHeight="1">
      <c r="A44" s="549" t="s">
        <v>1486</v>
      </c>
      <c r="B44" s="553" t="s">
        <v>1487</v>
      </c>
      <c r="C44" s="549" t="s">
        <v>1488</v>
      </c>
      <c r="D44" s="549" t="s">
        <v>1489</v>
      </c>
      <c r="E44" s="551" t="s">
        <v>337</v>
      </c>
      <c r="F44" s="551" t="s">
        <v>1490</v>
      </c>
      <c r="G44" s="657" t="s">
        <v>1167</v>
      </c>
      <c r="H44" s="551" t="s">
        <v>1491</v>
      </c>
      <c r="I44" s="549" t="s">
        <v>986</v>
      </c>
      <c r="J44" s="549" t="s">
        <v>12</v>
      </c>
      <c r="K44" s="549" t="s">
        <v>12</v>
      </c>
      <c r="L44" s="549" t="s">
        <v>1072</v>
      </c>
      <c r="M44" s="549" t="s">
        <v>1362</v>
      </c>
      <c r="N44" s="549" t="s">
        <v>43</v>
      </c>
      <c r="O44" s="549" t="s">
        <v>1363</v>
      </c>
      <c r="P44" s="551" t="s">
        <v>981</v>
      </c>
      <c r="Q44" s="552">
        <v>6500000</v>
      </c>
      <c r="R44" s="552">
        <v>3000000</v>
      </c>
      <c r="S44" s="552">
        <v>3000000</v>
      </c>
      <c r="T44" s="552">
        <v>1000000</v>
      </c>
      <c r="U44" s="552">
        <v>13500000</v>
      </c>
      <c r="V44" s="552">
        <v>5</v>
      </c>
      <c r="W44" s="552">
        <v>4</v>
      </c>
      <c r="X44" s="552">
        <v>9</v>
      </c>
      <c r="Y44" s="656">
        <v>496.34</v>
      </c>
      <c r="Z44" s="550">
        <v>16276</v>
      </c>
      <c r="AA44" s="550">
        <v>800</v>
      </c>
    </row>
    <row r="45" spans="1:27" ht="21.75" customHeight="1">
      <c r="A45" s="549" t="s">
        <v>1492</v>
      </c>
      <c r="B45" s="553" t="s">
        <v>1493</v>
      </c>
      <c r="C45" s="549" t="s">
        <v>1494</v>
      </c>
      <c r="D45" s="549" t="s">
        <v>1495</v>
      </c>
      <c r="E45" s="551" t="s">
        <v>68</v>
      </c>
      <c r="F45" s="551" t="s">
        <v>1496</v>
      </c>
      <c r="G45" s="657" t="s">
        <v>1242</v>
      </c>
      <c r="H45" s="551" t="s">
        <v>1497</v>
      </c>
      <c r="I45" s="549" t="s">
        <v>998</v>
      </c>
      <c r="J45" s="549" t="s">
        <v>981</v>
      </c>
      <c r="K45" s="549" t="s">
        <v>981</v>
      </c>
      <c r="L45" s="549" t="s">
        <v>1498</v>
      </c>
      <c r="M45" s="549" t="s">
        <v>1499</v>
      </c>
      <c r="N45" s="549" t="s">
        <v>765</v>
      </c>
      <c r="O45" s="549" t="s">
        <v>1500</v>
      </c>
      <c r="P45" s="551" t="s">
        <v>981</v>
      </c>
      <c r="Q45" s="552">
        <v>5000000</v>
      </c>
      <c r="R45" s="552">
        <v>10000000</v>
      </c>
      <c r="S45" s="552">
        <v>10000000</v>
      </c>
      <c r="T45" s="552">
        <v>1000000</v>
      </c>
      <c r="U45" s="552">
        <v>26000000</v>
      </c>
      <c r="V45" s="552">
        <v>5</v>
      </c>
      <c r="W45" s="552">
        <v>0</v>
      </c>
      <c r="X45" s="552">
        <v>5</v>
      </c>
      <c r="Y45" s="656">
        <v>372.3</v>
      </c>
      <c r="Z45" s="550">
        <v>13820</v>
      </c>
      <c r="AA45" s="550">
        <v>1520</v>
      </c>
    </row>
    <row r="46" spans="1:27" ht="21.75" customHeight="1">
      <c r="A46" s="549" t="s">
        <v>1501</v>
      </c>
      <c r="B46" s="553" t="s">
        <v>1502</v>
      </c>
      <c r="C46" s="549" t="s">
        <v>1503</v>
      </c>
      <c r="D46" s="549" t="s">
        <v>1504</v>
      </c>
      <c r="E46" s="551" t="s">
        <v>57</v>
      </c>
      <c r="F46" s="551" t="s">
        <v>1496</v>
      </c>
      <c r="G46" s="657" t="s">
        <v>1195</v>
      </c>
      <c r="H46" s="551" t="s">
        <v>1505</v>
      </c>
      <c r="I46" s="549" t="s">
        <v>989</v>
      </c>
      <c r="J46" s="549" t="s">
        <v>12</v>
      </c>
      <c r="K46" s="549" t="s">
        <v>1506</v>
      </c>
      <c r="L46" s="549" t="s">
        <v>1507</v>
      </c>
      <c r="M46" s="549" t="s">
        <v>1508</v>
      </c>
      <c r="N46" s="549" t="s">
        <v>54</v>
      </c>
      <c r="O46" s="549" t="s">
        <v>1204</v>
      </c>
      <c r="P46" s="551" t="s">
        <v>1509</v>
      </c>
      <c r="Q46" s="552">
        <v>1000000</v>
      </c>
      <c r="R46" s="552">
        <v>1250000</v>
      </c>
      <c r="S46" s="552">
        <v>1500000</v>
      </c>
      <c r="T46" s="552">
        <v>1000000</v>
      </c>
      <c r="U46" s="552">
        <v>4750000</v>
      </c>
      <c r="V46" s="552">
        <v>4</v>
      </c>
      <c r="W46" s="552">
        <v>0</v>
      </c>
      <c r="X46" s="552">
        <v>4</v>
      </c>
      <c r="Y46" s="656">
        <v>187</v>
      </c>
      <c r="Z46" s="550">
        <v>8200</v>
      </c>
      <c r="AA46" s="550">
        <v>1410</v>
      </c>
    </row>
    <row r="47" spans="1:27" ht="21.75" customHeight="1">
      <c r="A47" s="549" t="s">
        <v>1510</v>
      </c>
      <c r="B47" s="553" t="s">
        <v>1511</v>
      </c>
      <c r="C47" s="549" t="s">
        <v>1512</v>
      </c>
      <c r="D47" s="549" t="s">
        <v>1513</v>
      </c>
      <c r="E47" s="551" t="s">
        <v>1052</v>
      </c>
      <c r="F47" s="551" t="s">
        <v>1514</v>
      </c>
      <c r="G47" s="551" t="s">
        <v>1215</v>
      </c>
      <c r="H47" s="551" t="s">
        <v>1515</v>
      </c>
      <c r="I47" s="549" t="s">
        <v>996</v>
      </c>
      <c r="J47" s="549" t="s">
        <v>981</v>
      </c>
      <c r="K47" s="549" t="s">
        <v>981</v>
      </c>
      <c r="L47" s="549" t="s">
        <v>1378</v>
      </c>
      <c r="M47" s="549" t="s">
        <v>1379</v>
      </c>
      <c r="N47" s="549" t="s">
        <v>6</v>
      </c>
      <c r="O47" s="549" t="s">
        <v>1380</v>
      </c>
      <c r="P47" s="551" t="s">
        <v>981</v>
      </c>
      <c r="Q47" s="552">
        <v>2500000</v>
      </c>
      <c r="R47" s="552">
        <v>0</v>
      </c>
      <c r="S47" s="552">
        <v>10000000</v>
      </c>
      <c r="T47" s="552">
        <v>3000000</v>
      </c>
      <c r="U47" s="552">
        <v>15500000</v>
      </c>
      <c r="V47" s="552">
        <v>13</v>
      </c>
      <c r="W47" s="552">
        <v>5</v>
      </c>
      <c r="X47" s="552">
        <v>18</v>
      </c>
      <c r="Y47" s="656">
        <v>119.34</v>
      </c>
      <c r="Z47" s="550">
        <v>4800</v>
      </c>
      <c r="AA47" s="550">
        <v>4800</v>
      </c>
    </row>
    <row r="48" spans="1:27" ht="21.75" customHeight="1">
      <c r="A48" s="549" t="s">
        <v>1516</v>
      </c>
      <c r="B48" s="553" t="s">
        <v>1517</v>
      </c>
      <c r="C48" s="549" t="s">
        <v>1518</v>
      </c>
      <c r="D48" s="549" t="s">
        <v>1519</v>
      </c>
      <c r="E48" s="551" t="s">
        <v>13</v>
      </c>
      <c r="F48" s="551" t="s">
        <v>1007</v>
      </c>
      <c r="G48" s="551" t="s">
        <v>1520</v>
      </c>
      <c r="H48" s="551" t="s">
        <v>1521</v>
      </c>
      <c r="I48" s="549" t="s">
        <v>980</v>
      </c>
      <c r="J48" s="549" t="s">
        <v>981</v>
      </c>
      <c r="K48" s="549" t="s">
        <v>981</v>
      </c>
      <c r="L48" s="549" t="s">
        <v>1040</v>
      </c>
      <c r="M48" s="549" t="s">
        <v>37</v>
      </c>
      <c r="N48" s="549" t="s">
        <v>38</v>
      </c>
      <c r="O48" s="549" t="s">
        <v>994</v>
      </c>
      <c r="P48" s="551" t="s">
        <v>981</v>
      </c>
      <c r="Q48" s="552">
        <v>8000000</v>
      </c>
      <c r="R48" s="552">
        <v>20000000</v>
      </c>
      <c r="S48" s="552">
        <v>20000000</v>
      </c>
      <c r="T48" s="552">
        <v>3000000</v>
      </c>
      <c r="U48" s="552">
        <v>51000000</v>
      </c>
      <c r="V48" s="552">
        <v>12</v>
      </c>
      <c r="W48" s="552">
        <v>0</v>
      </c>
      <c r="X48" s="552">
        <v>12</v>
      </c>
      <c r="Y48" s="656">
        <v>1765</v>
      </c>
      <c r="Z48" s="550">
        <v>36000</v>
      </c>
      <c r="AA48" s="550">
        <v>4200</v>
      </c>
    </row>
    <row r="49" spans="1:27" ht="21.75" customHeight="1">
      <c r="A49" s="549" t="s">
        <v>1522</v>
      </c>
      <c r="B49" s="553" t="s">
        <v>1523</v>
      </c>
      <c r="C49" s="549" t="s">
        <v>1524</v>
      </c>
      <c r="D49" s="549" t="s">
        <v>1525</v>
      </c>
      <c r="E49" s="551" t="s">
        <v>13</v>
      </c>
      <c r="F49" s="551" t="s">
        <v>1007</v>
      </c>
      <c r="G49" s="551" t="s">
        <v>1520</v>
      </c>
      <c r="H49" s="551" t="s">
        <v>1526</v>
      </c>
      <c r="I49" s="549" t="s">
        <v>989</v>
      </c>
      <c r="J49" s="549" t="s">
        <v>12</v>
      </c>
      <c r="K49" s="549" t="s">
        <v>12</v>
      </c>
      <c r="L49" s="549" t="s">
        <v>1037</v>
      </c>
      <c r="M49" s="549" t="s">
        <v>964</v>
      </c>
      <c r="N49" s="549" t="s">
        <v>8</v>
      </c>
      <c r="O49" s="549" t="s">
        <v>984</v>
      </c>
      <c r="P49" s="551" t="s">
        <v>981</v>
      </c>
      <c r="Q49" s="552">
        <v>0</v>
      </c>
      <c r="R49" s="552">
        <v>10000000</v>
      </c>
      <c r="S49" s="552">
        <v>5000000</v>
      </c>
      <c r="T49" s="552">
        <v>10000000</v>
      </c>
      <c r="U49" s="552">
        <v>25000000</v>
      </c>
      <c r="V49" s="552">
        <v>2</v>
      </c>
      <c r="W49" s="552">
        <v>10</v>
      </c>
      <c r="X49" s="552">
        <v>12</v>
      </c>
      <c r="Y49" s="656">
        <v>117.92</v>
      </c>
      <c r="Z49" s="550">
        <v>2820</v>
      </c>
      <c r="AA49" s="550">
        <v>1348</v>
      </c>
    </row>
    <row r="50" spans="1:27" ht="21.75" customHeight="1">
      <c r="A50" s="549" t="s">
        <v>1527</v>
      </c>
      <c r="B50" s="553" t="s">
        <v>1528</v>
      </c>
      <c r="C50" s="549" t="s">
        <v>1529</v>
      </c>
      <c r="D50" s="549" t="s">
        <v>1530</v>
      </c>
      <c r="E50" s="551" t="s">
        <v>13</v>
      </c>
      <c r="F50" s="551" t="s">
        <v>1007</v>
      </c>
      <c r="G50" s="551" t="s">
        <v>1437</v>
      </c>
      <c r="H50" s="551" t="s">
        <v>1531</v>
      </c>
      <c r="I50" s="549" t="s">
        <v>986</v>
      </c>
      <c r="J50" s="549" t="s">
        <v>981</v>
      </c>
      <c r="K50" s="549" t="s">
        <v>981</v>
      </c>
      <c r="L50" s="549" t="s">
        <v>1532</v>
      </c>
      <c r="M50" s="549" t="s">
        <v>1533</v>
      </c>
      <c r="N50" s="549" t="s">
        <v>6</v>
      </c>
      <c r="O50" s="549" t="s">
        <v>1534</v>
      </c>
      <c r="P50" s="551" t="s">
        <v>981</v>
      </c>
      <c r="Q50" s="552">
        <v>0</v>
      </c>
      <c r="R50" s="552">
        <v>0</v>
      </c>
      <c r="S50" s="552">
        <v>10000000</v>
      </c>
      <c r="T50" s="552">
        <v>1000000</v>
      </c>
      <c r="U50" s="552">
        <v>11000000</v>
      </c>
      <c r="V50" s="552">
        <v>17</v>
      </c>
      <c r="W50" s="552">
        <v>3</v>
      </c>
      <c r="X50" s="552">
        <v>20</v>
      </c>
      <c r="Y50" s="656">
        <v>250</v>
      </c>
      <c r="Z50" s="550">
        <v>3130</v>
      </c>
      <c r="AA50" s="550">
        <v>678</v>
      </c>
    </row>
    <row r="51" spans="1:27" ht="21.75" customHeight="1">
      <c r="A51" s="549" t="s">
        <v>1535</v>
      </c>
      <c r="B51" s="553" t="s">
        <v>1536</v>
      </c>
      <c r="C51" s="549" t="s">
        <v>1537</v>
      </c>
      <c r="D51" s="549" t="s">
        <v>1538</v>
      </c>
      <c r="E51" s="551" t="s">
        <v>1134</v>
      </c>
      <c r="F51" s="551" t="s">
        <v>1539</v>
      </c>
      <c r="G51" s="657" t="s">
        <v>1195</v>
      </c>
      <c r="H51" s="551" t="s">
        <v>1540</v>
      </c>
      <c r="I51" s="549" t="s">
        <v>981</v>
      </c>
      <c r="J51" s="549" t="s">
        <v>981</v>
      </c>
      <c r="K51" s="549" t="s">
        <v>981</v>
      </c>
      <c r="L51" s="549" t="s">
        <v>1541</v>
      </c>
      <c r="M51" s="549" t="s">
        <v>1035</v>
      </c>
      <c r="N51" s="549" t="s">
        <v>6</v>
      </c>
      <c r="O51" s="549" t="s">
        <v>1036</v>
      </c>
      <c r="P51" s="551" t="s">
        <v>981</v>
      </c>
      <c r="Q51" s="552">
        <v>0</v>
      </c>
      <c r="R51" s="552">
        <v>6000000</v>
      </c>
      <c r="S51" s="552">
        <v>60000000</v>
      </c>
      <c r="T51" s="552">
        <v>10000000</v>
      </c>
      <c r="U51" s="552">
        <v>76000000</v>
      </c>
      <c r="V51" s="552">
        <v>26</v>
      </c>
      <c r="W51" s="552">
        <v>23</v>
      </c>
      <c r="X51" s="552">
        <v>49</v>
      </c>
      <c r="Y51" s="656">
        <v>2828.15</v>
      </c>
      <c r="Z51" s="550">
        <v>43300</v>
      </c>
      <c r="AA51" s="550">
        <v>19000</v>
      </c>
    </row>
    <row r="52" spans="1:27" ht="21.75" customHeight="1">
      <c r="A52" s="549" t="s">
        <v>1542</v>
      </c>
      <c r="B52" s="553" t="s">
        <v>1543</v>
      </c>
      <c r="C52" s="549" t="s">
        <v>1544</v>
      </c>
      <c r="D52" s="549" t="s">
        <v>1545</v>
      </c>
      <c r="E52" s="551" t="s">
        <v>974</v>
      </c>
      <c r="F52" s="551" t="s">
        <v>1065</v>
      </c>
      <c r="G52" s="657" t="s">
        <v>1376</v>
      </c>
      <c r="H52" s="551" t="s">
        <v>1546</v>
      </c>
      <c r="I52" s="549" t="s">
        <v>986</v>
      </c>
      <c r="J52" s="549" t="s">
        <v>981</v>
      </c>
      <c r="K52" s="549" t="s">
        <v>981</v>
      </c>
      <c r="L52" s="549" t="s">
        <v>1397</v>
      </c>
      <c r="M52" s="549" t="s">
        <v>963</v>
      </c>
      <c r="N52" s="549" t="s">
        <v>6</v>
      </c>
      <c r="O52" s="549" t="s">
        <v>990</v>
      </c>
      <c r="P52" s="551" t="s">
        <v>1547</v>
      </c>
      <c r="Q52" s="552">
        <v>2788800</v>
      </c>
      <c r="R52" s="552">
        <v>3240000</v>
      </c>
      <c r="S52" s="552">
        <v>14971200</v>
      </c>
      <c r="T52" s="552">
        <v>2000000</v>
      </c>
      <c r="U52" s="552">
        <v>23000000</v>
      </c>
      <c r="V52" s="552">
        <v>10</v>
      </c>
      <c r="W52" s="552">
        <v>0</v>
      </c>
      <c r="X52" s="552">
        <v>10</v>
      </c>
      <c r="Y52" s="656">
        <v>485.85</v>
      </c>
      <c r="Z52" s="550">
        <v>3460</v>
      </c>
      <c r="AA52" s="550">
        <v>3000</v>
      </c>
    </row>
    <row r="53" spans="1:27" ht="21.75" customHeight="1">
      <c r="A53" s="549" t="s">
        <v>1548</v>
      </c>
      <c r="B53" s="553" t="s">
        <v>1549</v>
      </c>
      <c r="C53" s="549" t="s">
        <v>1550</v>
      </c>
      <c r="D53" s="549" t="s">
        <v>1551</v>
      </c>
      <c r="E53" s="551" t="s">
        <v>974</v>
      </c>
      <c r="F53" s="548" t="s">
        <v>1065</v>
      </c>
      <c r="G53" s="657" t="s">
        <v>1209</v>
      </c>
      <c r="H53" s="551" t="s">
        <v>1552</v>
      </c>
      <c r="I53" s="549" t="s">
        <v>988</v>
      </c>
      <c r="J53" s="549" t="s">
        <v>981</v>
      </c>
      <c r="K53" s="549" t="s">
        <v>981</v>
      </c>
      <c r="L53" s="549" t="s">
        <v>1397</v>
      </c>
      <c r="M53" s="549" t="s">
        <v>963</v>
      </c>
      <c r="N53" s="549" t="s">
        <v>6</v>
      </c>
      <c r="O53" s="549" t="s">
        <v>1015</v>
      </c>
      <c r="P53" s="551" t="s">
        <v>1553</v>
      </c>
      <c r="Q53" s="552">
        <v>0</v>
      </c>
      <c r="R53" s="552">
        <v>0</v>
      </c>
      <c r="S53" s="552">
        <v>23000000</v>
      </c>
      <c r="T53" s="552">
        <v>20000000</v>
      </c>
      <c r="U53" s="552">
        <v>43000000</v>
      </c>
      <c r="V53" s="552">
        <v>21</v>
      </c>
      <c r="W53" s="552">
        <v>20</v>
      </c>
      <c r="X53" s="552">
        <v>41</v>
      </c>
      <c r="Y53" s="656">
        <v>484.63</v>
      </c>
      <c r="Z53" s="550">
        <v>12600</v>
      </c>
      <c r="AA53" s="550">
        <v>5400</v>
      </c>
    </row>
    <row r="54" spans="1:27" ht="21.75" customHeight="1">
      <c r="A54" s="549" t="s">
        <v>1554</v>
      </c>
      <c r="B54" s="553" t="s">
        <v>1555</v>
      </c>
      <c r="C54" s="549" t="s">
        <v>1556</v>
      </c>
      <c r="D54" s="549" t="s">
        <v>1557</v>
      </c>
      <c r="E54" s="551" t="s">
        <v>20</v>
      </c>
      <c r="F54" s="551" t="s">
        <v>1038</v>
      </c>
      <c r="G54" s="657" t="s">
        <v>1242</v>
      </c>
      <c r="H54" s="551" t="s">
        <v>1558</v>
      </c>
      <c r="I54" s="549" t="s">
        <v>987</v>
      </c>
      <c r="J54" s="549" t="s">
        <v>12</v>
      </c>
      <c r="K54" s="549" t="s">
        <v>12</v>
      </c>
      <c r="L54" s="549" t="s">
        <v>1559</v>
      </c>
      <c r="M54" s="549" t="s">
        <v>1362</v>
      </c>
      <c r="N54" s="549" t="s">
        <v>43</v>
      </c>
      <c r="O54" s="549" t="s">
        <v>1363</v>
      </c>
      <c r="P54" s="551" t="s">
        <v>981</v>
      </c>
      <c r="Q54" s="552">
        <v>7392000</v>
      </c>
      <c r="R54" s="552">
        <v>13108000</v>
      </c>
      <c r="S54" s="552">
        <v>2000000</v>
      </c>
      <c r="T54" s="552">
        <v>5000000</v>
      </c>
      <c r="U54" s="552">
        <v>27500000</v>
      </c>
      <c r="V54" s="552">
        <v>6</v>
      </c>
      <c r="W54" s="552">
        <v>6</v>
      </c>
      <c r="X54" s="552">
        <v>12</v>
      </c>
      <c r="Y54" s="656">
        <v>186.5</v>
      </c>
      <c r="Z54" s="550">
        <v>2688</v>
      </c>
      <c r="AA54" s="550">
        <v>1250</v>
      </c>
    </row>
    <row r="55" spans="1:27" ht="21.75" customHeight="1">
      <c r="A55" s="549" t="s">
        <v>1560</v>
      </c>
      <c r="B55" s="553" t="s">
        <v>1561</v>
      </c>
      <c r="C55" s="549" t="s">
        <v>1562</v>
      </c>
      <c r="D55" s="549" t="s">
        <v>1563</v>
      </c>
      <c r="E55" s="551" t="s">
        <v>31</v>
      </c>
      <c r="F55" s="551" t="s">
        <v>1564</v>
      </c>
      <c r="G55" s="657" t="s">
        <v>1215</v>
      </c>
      <c r="H55" s="551" t="s">
        <v>1565</v>
      </c>
      <c r="I55" s="549" t="s">
        <v>991</v>
      </c>
      <c r="J55" s="549" t="s">
        <v>981</v>
      </c>
      <c r="K55" s="549" t="s">
        <v>981</v>
      </c>
      <c r="L55" s="549" t="s">
        <v>1566</v>
      </c>
      <c r="M55" s="549" t="s">
        <v>1004</v>
      </c>
      <c r="N55" s="549" t="s">
        <v>38</v>
      </c>
      <c r="O55" s="549" t="s">
        <v>1567</v>
      </c>
      <c r="P55" s="551" t="s">
        <v>1568</v>
      </c>
      <c r="Q55" s="552">
        <v>0</v>
      </c>
      <c r="R55" s="552">
        <v>80000</v>
      </c>
      <c r="S55" s="552">
        <v>3000000</v>
      </c>
      <c r="T55" s="552">
        <v>2000000</v>
      </c>
      <c r="U55" s="552">
        <v>5080000</v>
      </c>
      <c r="V55" s="552">
        <v>6</v>
      </c>
      <c r="W55" s="552">
        <v>13</v>
      </c>
      <c r="X55" s="552">
        <v>19</v>
      </c>
      <c r="Y55" s="656">
        <v>111.57</v>
      </c>
      <c r="Z55" s="550">
        <v>880</v>
      </c>
      <c r="AA55" s="550">
        <v>776</v>
      </c>
    </row>
    <row r="56" spans="1:27" ht="21.75" customHeight="1">
      <c r="A56" s="549" t="s">
        <v>1569</v>
      </c>
      <c r="B56" s="553" t="s">
        <v>1570</v>
      </c>
      <c r="C56" s="549" t="s">
        <v>1571</v>
      </c>
      <c r="D56" s="549" t="s">
        <v>1572</v>
      </c>
      <c r="E56" s="551" t="s">
        <v>9</v>
      </c>
      <c r="F56" s="551" t="s">
        <v>1066</v>
      </c>
      <c r="G56" s="551" t="s">
        <v>1201</v>
      </c>
      <c r="H56" s="551" t="s">
        <v>1573</v>
      </c>
      <c r="I56" s="549" t="s">
        <v>996</v>
      </c>
      <c r="J56" s="549" t="s">
        <v>981</v>
      </c>
      <c r="K56" s="549" t="s">
        <v>981</v>
      </c>
      <c r="L56" s="549" t="s">
        <v>1012</v>
      </c>
      <c r="M56" s="549" t="s">
        <v>1012</v>
      </c>
      <c r="N56" s="549" t="s">
        <v>6</v>
      </c>
      <c r="O56" s="549" t="s">
        <v>1013</v>
      </c>
      <c r="P56" s="551" t="s">
        <v>981</v>
      </c>
      <c r="Q56" s="552">
        <v>0</v>
      </c>
      <c r="R56" s="552">
        <v>3000000</v>
      </c>
      <c r="S56" s="552">
        <v>22000000</v>
      </c>
      <c r="T56" s="552">
        <v>21200000</v>
      </c>
      <c r="U56" s="552">
        <v>46200000</v>
      </c>
      <c r="V56" s="552">
        <v>7</v>
      </c>
      <c r="W56" s="552">
        <v>35</v>
      </c>
      <c r="X56" s="552">
        <v>42</v>
      </c>
      <c r="Y56" s="656">
        <v>282.88</v>
      </c>
      <c r="Z56" s="550">
        <v>2460</v>
      </c>
      <c r="AA56" s="550">
        <v>2460</v>
      </c>
    </row>
    <row r="57" spans="1:27" ht="21.75" customHeight="1">
      <c r="A57" s="549" t="s">
        <v>1574</v>
      </c>
      <c r="B57" s="553" t="s">
        <v>1575</v>
      </c>
      <c r="C57" s="549" t="s">
        <v>1576</v>
      </c>
      <c r="D57" s="549" t="s">
        <v>1577</v>
      </c>
      <c r="E57" s="551" t="s">
        <v>976</v>
      </c>
      <c r="F57" s="551" t="s">
        <v>1039</v>
      </c>
      <c r="G57" s="551" t="s">
        <v>1215</v>
      </c>
      <c r="H57" s="551" t="s">
        <v>1578</v>
      </c>
      <c r="I57" s="549" t="s">
        <v>981</v>
      </c>
      <c r="J57" s="549" t="s">
        <v>981</v>
      </c>
      <c r="K57" s="549" t="s">
        <v>1579</v>
      </c>
      <c r="L57" s="549" t="s">
        <v>1580</v>
      </c>
      <c r="M57" s="549" t="s">
        <v>1581</v>
      </c>
      <c r="N57" s="549" t="s">
        <v>0</v>
      </c>
      <c r="O57" s="549" t="s">
        <v>1582</v>
      </c>
      <c r="P57" s="551" t="s">
        <v>981</v>
      </c>
      <c r="Q57" s="552">
        <v>0</v>
      </c>
      <c r="R57" s="552">
        <v>0</v>
      </c>
      <c r="S57" s="552">
        <v>10000000</v>
      </c>
      <c r="T57" s="552">
        <v>3000000</v>
      </c>
      <c r="U57" s="552">
        <v>13000000</v>
      </c>
      <c r="V57" s="552">
        <v>20</v>
      </c>
      <c r="W57" s="552">
        <v>10</v>
      </c>
      <c r="X57" s="552">
        <v>30</v>
      </c>
      <c r="Y57" s="656">
        <v>1351</v>
      </c>
      <c r="Z57" s="550">
        <v>5600</v>
      </c>
      <c r="AA57" s="550">
        <v>1872</v>
      </c>
    </row>
    <row r="58" spans="1:27" ht="21.75" customHeight="1">
      <c r="A58" s="549" t="s">
        <v>1583</v>
      </c>
      <c r="B58" s="553" t="s">
        <v>1584</v>
      </c>
      <c r="C58" s="549" t="s">
        <v>1585</v>
      </c>
      <c r="D58" s="549" t="s">
        <v>1586</v>
      </c>
      <c r="E58" s="551" t="s">
        <v>976</v>
      </c>
      <c r="F58" s="551" t="s">
        <v>1039</v>
      </c>
      <c r="G58" s="551" t="s">
        <v>1215</v>
      </c>
      <c r="H58" s="551" t="s">
        <v>980</v>
      </c>
      <c r="I58" s="549" t="s">
        <v>997</v>
      </c>
      <c r="J58" s="549" t="s">
        <v>981</v>
      </c>
      <c r="K58" s="549" t="s">
        <v>981</v>
      </c>
      <c r="L58" s="549" t="s">
        <v>1587</v>
      </c>
      <c r="M58" s="549" t="s">
        <v>1588</v>
      </c>
      <c r="N58" s="549" t="s">
        <v>4</v>
      </c>
      <c r="O58" s="549" t="s">
        <v>1589</v>
      </c>
      <c r="P58" s="551" t="s">
        <v>981</v>
      </c>
      <c r="Q58" s="552">
        <v>0</v>
      </c>
      <c r="R58" s="552">
        <v>5000000</v>
      </c>
      <c r="S58" s="552">
        <v>5000000</v>
      </c>
      <c r="T58" s="552">
        <v>250000000</v>
      </c>
      <c r="U58" s="552">
        <v>260000000</v>
      </c>
      <c r="V58" s="552">
        <v>40</v>
      </c>
      <c r="W58" s="552">
        <v>40</v>
      </c>
      <c r="X58" s="552">
        <v>80</v>
      </c>
      <c r="Y58" s="656">
        <v>590.70000000000005</v>
      </c>
      <c r="Z58" s="550">
        <v>10812</v>
      </c>
      <c r="AA58" s="550">
        <v>3030</v>
      </c>
    </row>
    <row r="59" spans="1:27" ht="21.75" customHeight="1">
      <c r="A59" s="549" t="s">
        <v>1590</v>
      </c>
      <c r="B59" s="553" t="s">
        <v>1591</v>
      </c>
      <c r="C59" s="549" t="s">
        <v>1592</v>
      </c>
      <c r="D59" s="549" t="s">
        <v>1593</v>
      </c>
      <c r="E59" s="551" t="s">
        <v>976</v>
      </c>
      <c r="F59" s="551" t="s">
        <v>1039</v>
      </c>
      <c r="G59" s="551" t="s">
        <v>1235</v>
      </c>
      <c r="H59" s="551" t="s">
        <v>1594</v>
      </c>
      <c r="I59" s="549" t="s">
        <v>987</v>
      </c>
      <c r="J59" s="549" t="s">
        <v>981</v>
      </c>
      <c r="K59" s="549" t="s">
        <v>981</v>
      </c>
      <c r="L59" s="549" t="s">
        <v>1595</v>
      </c>
      <c r="M59" s="549" t="s">
        <v>1596</v>
      </c>
      <c r="N59" s="549" t="s">
        <v>19</v>
      </c>
      <c r="O59" s="549" t="s">
        <v>1597</v>
      </c>
      <c r="P59" s="551" t="s">
        <v>981</v>
      </c>
      <c r="Q59" s="552">
        <v>20000000</v>
      </c>
      <c r="R59" s="552">
        <v>20000000</v>
      </c>
      <c r="S59" s="552">
        <v>10000000</v>
      </c>
      <c r="T59" s="552">
        <v>5000000</v>
      </c>
      <c r="U59" s="552">
        <v>55000000</v>
      </c>
      <c r="V59" s="552">
        <v>54</v>
      </c>
      <c r="W59" s="552">
        <v>42</v>
      </c>
      <c r="X59" s="552">
        <v>96</v>
      </c>
      <c r="Y59" s="656">
        <v>1496</v>
      </c>
      <c r="Z59" s="550">
        <v>36760</v>
      </c>
      <c r="AA59" s="550">
        <v>6180</v>
      </c>
    </row>
    <row r="60" spans="1:27" ht="21.75" customHeight="1">
      <c r="A60" s="549" t="s">
        <v>1598</v>
      </c>
      <c r="B60" s="553" t="s">
        <v>1599</v>
      </c>
      <c r="C60" s="549" t="s">
        <v>1600</v>
      </c>
      <c r="D60" s="549" t="s">
        <v>1601</v>
      </c>
      <c r="E60" s="551" t="s">
        <v>976</v>
      </c>
      <c r="F60" s="551" t="s">
        <v>1039</v>
      </c>
      <c r="G60" s="551" t="s">
        <v>1201</v>
      </c>
      <c r="H60" s="551" t="s">
        <v>1602</v>
      </c>
      <c r="I60" s="549" t="s">
        <v>989</v>
      </c>
      <c r="J60" s="549" t="s">
        <v>12</v>
      </c>
      <c r="K60" s="549" t="s">
        <v>12</v>
      </c>
      <c r="L60" s="549" t="s">
        <v>1603</v>
      </c>
      <c r="M60" s="549" t="s">
        <v>1604</v>
      </c>
      <c r="N60" s="549" t="s">
        <v>2</v>
      </c>
      <c r="O60" s="549" t="s">
        <v>1605</v>
      </c>
      <c r="P60" s="551" t="s">
        <v>981</v>
      </c>
      <c r="Q60" s="552">
        <v>34000000</v>
      </c>
      <c r="R60" s="552">
        <v>112000000</v>
      </c>
      <c r="S60" s="552">
        <v>60000000</v>
      </c>
      <c r="T60" s="552">
        <v>10000000</v>
      </c>
      <c r="U60" s="552">
        <v>216000000</v>
      </c>
      <c r="V60" s="552">
        <v>35</v>
      </c>
      <c r="W60" s="552">
        <v>11</v>
      </c>
      <c r="X60" s="552">
        <v>46</v>
      </c>
      <c r="Y60" s="656">
        <v>869.8</v>
      </c>
      <c r="Z60" s="550">
        <v>79292</v>
      </c>
      <c r="AA60" s="550">
        <v>6950</v>
      </c>
    </row>
    <row r="61" spans="1:27" ht="21.75" customHeight="1">
      <c r="A61" s="549" t="s">
        <v>1606</v>
      </c>
      <c r="B61" s="553" t="s">
        <v>1607</v>
      </c>
      <c r="C61" s="549" t="s">
        <v>1608</v>
      </c>
      <c r="D61" s="549" t="s">
        <v>1609</v>
      </c>
      <c r="E61" s="551" t="s">
        <v>39</v>
      </c>
      <c r="F61" s="551" t="s">
        <v>1001</v>
      </c>
      <c r="G61" s="551" t="s">
        <v>1242</v>
      </c>
      <c r="H61" s="551" t="s">
        <v>1610</v>
      </c>
      <c r="I61" s="549" t="s">
        <v>980</v>
      </c>
      <c r="J61" s="549" t="s">
        <v>981</v>
      </c>
      <c r="K61" s="549" t="s">
        <v>981</v>
      </c>
      <c r="L61" s="549" t="s">
        <v>1611</v>
      </c>
      <c r="M61" s="549" t="s">
        <v>1612</v>
      </c>
      <c r="N61" s="549" t="s">
        <v>6</v>
      </c>
      <c r="O61" s="549" t="s">
        <v>1613</v>
      </c>
      <c r="P61" s="551" t="s">
        <v>1614</v>
      </c>
      <c r="Q61" s="552">
        <v>6000000</v>
      </c>
      <c r="R61" s="552">
        <v>10000000</v>
      </c>
      <c r="S61" s="552">
        <v>8000000</v>
      </c>
      <c r="T61" s="552">
        <v>10000000</v>
      </c>
      <c r="U61" s="552">
        <v>34000000</v>
      </c>
      <c r="V61" s="552">
        <v>22</v>
      </c>
      <c r="W61" s="552">
        <v>8</v>
      </c>
      <c r="X61" s="552">
        <v>30</v>
      </c>
      <c r="Y61" s="656">
        <v>165</v>
      </c>
      <c r="Z61" s="550">
        <v>10084</v>
      </c>
      <c r="AA61" s="550">
        <v>784</v>
      </c>
    </row>
    <row r="62" spans="1:27" ht="21.75" customHeight="1">
      <c r="A62" s="549" t="s">
        <v>1615</v>
      </c>
      <c r="B62" s="553" t="s">
        <v>1616</v>
      </c>
      <c r="C62" s="549" t="s">
        <v>1617</v>
      </c>
      <c r="D62" s="549" t="s">
        <v>1618</v>
      </c>
      <c r="E62" s="551" t="s">
        <v>39</v>
      </c>
      <c r="F62" s="548" t="s">
        <v>1001</v>
      </c>
      <c r="G62" s="551" t="s">
        <v>1437</v>
      </c>
      <c r="H62" s="551" t="s">
        <v>1619</v>
      </c>
      <c r="I62" s="549" t="s">
        <v>986</v>
      </c>
      <c r="J62" s="549" t="s">
        <v>981</v>
      </c>
      <c r="K62" s="549" t="s">
        <v>981</v>
      </c>
      <c r="L62" s="549" t="s">
        <v>51</v>
      </c>
      <c r="M62" s="549" t="s">
        <v>51</v>
      </c>
      <c r="N62" s="549" t="s">
        <v>6</v>
      </c>
      <c r="O62" s="549" t="s">
        <v>992</v>
      </c>
      <c r="P62" s="551" t="s">
        <v>981</v>
      </c>
      <c r="Q62" s="552">
        <v>0</v>
      </c>
      <c r="R62" s="552">
        <v>2000000</v>
      </c>
      <c r="S62" s="552">
        <v>5000000</v>
      </c>
      <c r="T62" s="552">
        <v>3000000</v>
      </c>
      <c r="U62" s="552">
        <v>10000000</v>
      </c>
      <c r="V62" s="552">
        <v>5</v>
      </c>
      <c r="W62" s="552">
        <v>0</v>
      </c>
      <c r="X62" s="552">
        <v>5</v>
      </c>
      <c r="Y62" s="656">
        <v>239.86</v>
      </c>
      <c r="Z62" s="550">
        <v>2160</v>
      </c>
      <c r="AA62" s="550">
        <v>2160</v>
      </c>
    </row>
    <row r="63" spans="1:27" ht="21.75" customHeight="1">
      <c r="A63" s="549" t="s">
        <v>1620</v>
      </c>
      <c r="B63" s="553" t="s">
        <v>1621</v>
      </c>
      <c r="C63" s="549" t="s">
        <v>1622</v>
      </c>
      <c r="D63" s="549" t="s">
        <v>1623</v>
      </c>
      <c r="E63" s="551" t="s">
        <v>1054</v>
      </c>
      <c r="F63" s="548" t="s">
        <v>1624</v>
      </c>
      <c r="G63" s="551" t="s">
        <v>1520</v>
      </c>
      <c r="H63" s="551" t="s">
        <v>1625</v>
      </c>
      <c r="I63" s="549" t="s">
        <v>989</v>
      </c>
      <c r="J63" s="549" t="s">
        <v>12</v>
      </c>
      <c r="K63" s="549" t="s">
        <v>12</v>
      </c>
      <c r="L63" s="549" t="s">
        <v>1626</v>
      </c>
      <c r="M63" s="549" t="s">
        <v>1627</v>
      </c>
      <c r="N63" s="549" t="s">
        <v>10</v>
      </c>
      <c r="O63" s="549" t="s">
        <v>1628</v>
      </c>
      <c r="P63" s="551" t="s">
        <v>981</v>
      </c>
      <c r="Q63" s="552">
        <v>0</v>
      </c>
      <c r="R63" s="552">
        <v>7200000</v>
      </c>
      <c r="S63" s="552">
        <v>21400000</v>
      </c>
      <c r="T63" s="552">
        <v>21400000</v>
      </c>
      <c r="U63" s="552">
        <v>50000000</v>
      </c>
      <c r="V63" s="552">
        <v>15</v>
      </c>
      <c r="W63" s="552">
        <v>15</v>
      </c>
      <c r="X63" s="552">
        <v>30</v>
      </c>
      <c r="Y63" s="656">
        <v>170.9</v>
      </c>
      <c r="Z63" s="550">
        <v>819</v>
      </c>
      <c r="AA63" s="550">
        <v>750</v>
      </c>
    </row>
    <row r="64" spans="1:27" ht="21.75" customHeight="1">
      <c r="A64" s="549" t="s">
        <v>1629</v>
      </c>
      <c r="B64" s="553" t="s">
        <v>1630</v>
      </c>
      <c r="C64" s="549" t="s">
        <v>1631</v>
      </c>
      <c r="D64" s="549" t="s">
        <v>1632</v>
      </c>
      <c r="E64" s="551" t="s">
        <v>21</v>
      </c>
      <c r="F64" s="548" t="s">
        <v>1002</v>
      </c>
      <c r="G64" s="551" t="s">
        <v>1520</v>
      </c>
      <c r="H64" s="551" t="s">
        <v>1633</v>
      </c>
      <c r="I64" s="549" t="s">
        <v>997</v>
      </c>
      <c r="J64" s="549" t="s">
        <v>12</v>
      </c>
      <c r="K64" s="549" t="s">
        <v>12</v>
      </c>
      <c r="L64" s="549" t="s">
        <v>1634</v>
      </c>
      <c r="M64" s="549" t="s">
        <v>1405</v>
      </c>
      <c r="N64" s="549" t="s">
        <v>90</v>
      </c>
      <c r="O64" s="549" t="s">
        <v>1635</v>
      </c>
      <c r="P64" s="551" t="s">
        <v>12</v>
      </c>
      <c r="Q64" s="552">
        <v>15000000</v>
      </c>
      <c r="R64" s="552">
        <v>12000000</v>
      </c>
      <c r="S64" s="552">
        <v>15000000</v>
      </c>
      <c r="T64" s="552">
        <v>5000000</v>
      </c>
      <c r="U64" s="552">
        <v>47000000</v>
      </c>
      <c r="V64" s="552">
        <v>5</v>
      </c>
      <c r="W64" s="552">
        <v>12</v>
      </c>
      <c r="X64" s="552">
        <v>17</v>
      </c>
      <c r="Y64" s="656">
        <v>323.35000000000002</v>
      </c>
      <c r="Z64" s="550">
        <v>23392</v>
      </c>
      <c r="AA64" s="550">
        <v>2250</v>
      </c>
    </row>
    <row r="65" spans="1:27" ht="21.75" customHeight="1">
      <c r="A65" s="549" t="s">
        <v>1636</v>
      </c>
      <c r="B65" s="553" t="s">
        <v>1637</v>
      </c>
      <c r="C65" s="549" t="s">
        <v>1638</v>
      </c>
      <c r="D65" s="549" t="s">
        <v>1639</v>
      </c>
      <c r="E65" s="551" t="s">
        <v>1132</v>
      </c>
      <c r="F65" s="548" t="s">
        <v>1640</v>
      </c>
      <c r="G65" s="551" t="s">
        <v>1185</v>
      </c>
      <c r="H65" s="551" t="s">
        <v>1641</v>
      </c>
      <c r="I65" s="549" t="s">
        <v>985</v>
      </c>
      <c r="J65" s="549" t="s">
        <v>981</v>
      </c>
      <c r="K65" s="549" t="s">
        <v>981</v>
      </c>
      <c r="L65" s="549" t="s">
        <v>1040</v>
      </c>
      <c r="M65" s="549" t="s">
        <v>37</v>
      </c>
      <c r="N65" s="549" t="s">
        <v>38</v>
      </c>
      <c r="O65" s="549" t="s">
        <v>994</v>
      </c>
      <c r="P65" s="551" t="s">
        <v>981</v>
      </c>
      <c r="Q65" s="552">
        <v>0</v>
      </c>
      <c r="R65" s="552">
        <v>0</v>
      </c>
      <c r="S65" s="552">
        <v>20000000</v>
      </c>
      <c r="T65" s="552">
        <v>16000000</v>
      </c>
      <c r="U65" s="552">
        <v>36000000</v>
      </c>
      <c r="V65" s="552">
        <v>13</v>
      </c>
      <c r="W65" s="552">
        <v>2</v>
      </c>
      <c r="X65" s="552">
        <v>15</v>
      </c>
      <c r="Y65" s="656">
        <v>1107.74</v>
      </c>
      <c r="Z65" s="550">
        <v>1800</v>
      </c>
      <c r="AA65" s="550">
        <v>1800</v>
      </c>
    </row>
    <row r="66" spans="1:27" ht="21.75" customHeight="1">
      <c r="A66" s="549" t="s">
        <v>1642</v>
      </c>
      <c r="B66" s="553" t="s">
        <v>1643</v>
      </c>
      <c r="C66" s="549" t="s">
        <v>1644</v>
      </c>
      <c r="D66" s="549" t="s">
        <v>1645</v>
      </c>
      <c r="E66" s="551" t="s">
        <v>973</v>
      </c>
      <c r="F66" s="548" t="s">
        <v>1646</v>
      </c>
      <c r="G66" s="551" t="s">
        <v>1209</v>
      </c>
      <c r="H66" s="551" t="s">
        <v>1647</v>
      </c>
      <c r="I66" s="549" t="s">
        <v>989</v>
      </c>
      <c r="J66" s="549" t="s">
        <v>12</v>
      </c>
      <c r="K66" s="549" t="s">
        <v>12</v>
      </c>
      <c r="L66" s="549" t="s">
        <v>1648</v>
      </c>
      <c r="M66" s="549" t="s">
        <v>1649</v>
      </c>
      <c r="N66" s="549" t="s">
        <v>754</v>
      </c>
      <c r="O66" s="549" t="s">
        <v>1650</v>
      </c>
      <c r="P66" s="551" t="s">
        <v>1651</v>
      </c>
      <c r="Q66" s="552">
        <v>1500000</v>
      </c>
      <c r="R66" s="552">
        <v>2000000</v>
      </c>
      <c r="S66" s="552">
        <v>1000000</v>
      </c>
      <c r="T66" s="552">
        <v>300000</v>
      </c>
      <c r="U66" s="552">
        <v>4800000</v>
      </c>
      <c r="V66" s="552">
        <v>2</v>
      </c>
      <c r="W66" s="552">
        <v>3</v>
      </c>
      <c r="X66" s="552">
        <v>5</v>
      </c>
      <c r="Y66" s="656">
        <v>398.12</v>
      </c>
      <c r="Z66" s="550">
        <v>5760</v>
      </c>
      <c r="AA66" s="550">
        <v>2370</v>
      </c>
    </row>
    <row r="67" spans="1:27" ht="21.75" customHeight="1">
      <c r="A67" s="549" t="s">
        <v>1652</v>
      </c>
      <c r="B67" s="553" t="s">
        <v>1653</v>
      </c>
      <c r="C67" s="549" t="s">
        <v>1654</v>
      </c>
      <c r="D67" s="549" t="s">
        <v>1645</v>
      </c>
      <c r="E67" s="551" t="s">
        <v>973</v>
      </c>
      <c r="F67" s="548" t="s">
        <v>1646</v>
      </c>
      <c r="G67" s="551" t="s">
        <v>1209</v>
      </c>
      <c r="H67" s="551" t="s">
        <v>1655</v>
      </c>
      <c r="I67" s="549" t="s">
        <v>989</v>
      </c>
      <c r="J67" s="549" t="s">
        <v>12</v>
      </c>
      <c r="K67" s="549" t="s">
        <v>12</v>
      </c>
      <c r="L67" s="549" t="s">
        <v>1648</v>
      </c>
      <c r="M67" s="549" t="s">
        <v>1649</v>
      </c>
      <c r="N67" s="549" t="s">
        <v>754</v>
      </c>
      <c r="O67" s="549" t="s">
        <v>1650</v>
      </c>
      <c r="P67" s="551" t="s">
        <v>1656</v>
      </c>
      <c r="Q67" s="552">
        <v>1500000</v>
      </c>
      <c r="R67" s="552">
        <v>2000000</v>
      </c>
      <c r="S67" s="552">
        <v>400000</v>
      </c>
      <c r="T67" s="552">
        <v>200000</v>
      </c>
      <c r="U67" s="552">
        <v>4100000</v>
      </c>
      <c r="V67" s="552">
        <v>3</v>
      </c>
      <c r="W67" s="552">
        <v>4</v>
      </c>
      <c r="X67" s="552">
        <v>7</v>
      </c>
      <c r="Y67" s="656">
        <v>414</v>
      </c>
      <c r="Z67" s="550">
        <v>6244</v>
      </c>
      <c r="AA67" s="550">
        <v>2717</v>
      </c>
    </row>
    <row r="68" spans="1:27" ht="21.75" customHeight="1">
      <c r="A68" s="549" t="s">
        <v>1657</v>
      </c>
      <c r="B68" s="553" t="s">
        <v>1658</v>
      </c>
      <c r="C68" s="549" t="s">
        <v>1659</v>
      </c>
      <c r="D68" s="549" t="s">
        <v>1645</v>
      </c>
      <c r="E68" s="551" t="s">
        <v>973</v>
      </c>
      <c r="F68" s="548" t="s">
        <v>1646</v>
      </c>
      <c r="G68" s="657" t="s">
        <v>1437</v>
      </c>
      <c r="H68" s="551" t="s">
        <v>1660</v>
      </c>
      <c r="I68" s="549" t="s">
        <v>996</v>
      </c>
      <c r="J68" s="549" t="s">
        <v>981</v>
      </c>
      <c r="K68" s="549" t="s">
        <v>981</v>
      </c>
      <c r="L68" s="549" t="s">
        <v>1067</v>
      </c>
      <c r="M68" s="549" t="s">
        <v>51</v>
      </c>
      <c r="N68" s="549" t="s">
        <v>6</v>
      </c>
      <c r="O68" s="549" t="s">
        <v>992</v>
      </c>
      <c r="P68" s="551" t="s">
        <v>981</v>
      </c>
      <c r="Q68" s="552">
        <v>0</v>
      </c>
      <c r="R68" s="552">
        <v>0</v>
      </c>
      <c r="S68" s="552">
        <v>20000000</v>
      </c>
      <c r="T68" s="552">
        <v>2000000</v>
      </c>
      <c r="U68" s="552">
        <v>22000000</v>
      </c>
      <c r="V68" s="552">
        <v>23</v>
      </c>
      <c r="W68" s="552">
        <v>3</v>
      </c>
      <c r="X68" s="552">
        <v>26</v>
      </c>
      <c r="Y68" s="656">
        <v>320</v>
      </c>
      <c r="Z68" s="550">
        <v>4800</v>
      </c>
      <c r="AA68" s="550">
        <v>1800</v>
      </c>
    </row>
    <row r="69" spans="1:27" ht="21.75" customHeight="1">
      <c r="A69" s="549" t="s">
        <v>1661</v>
      </c>
      <c r="B69" s="553" t="s">
        <v>1662</v>
      </c>
      <c r="C69" s="549" t="s">
        <v>1663</v>
      </c>
      <c r="D69" s="549" t="s">
        <v>1664</v>
      </c>
      <c r="E69" s="551" t="s">
        <v>82</v>
      </c>
      <c r="F69" s="548" t="s">
        <v>1014</v>
      </c>
      <c r="G69" s="657" t="s">
        <v>1215</v>
      </c>
      <c r="H69" s="551" t="s">
        <v>1665</v>
      </c>
      <c r="I69" s="549" t="s">
        <v>996</v>
      </c>
      <c r="J69" s="549" t="s">
        <v>981</v>
      </c>
      <c r="K69" s="549" t="s">
        <v>981</v>
      </c>
      <c r="L69" s="549" t="s">
        <v>1666</v>
      </c>
      <c r="M69" s="549" t="s">
        <v>1667</v>
      </c>
      <c r="N69" s="549" t="s">
        <v>757</v>
      </c>
      <c r="O69" s="549" t="s">
        <v>1668</v>
      </c>
      <c r="P69" s="551" t="s">
        <v>1669</v>
      </c>
      <c r="Q69" s="552">
        <v>600000</v>
      </c>
      <c r="R69" s="552">
        <v>1620000</v>
      </c>
      <c r="S69" s="552">
        <v>1780000</v>
      </c>
      <c r="T69" s="552">
        <v>1000000</v>
      </c>
      <c r="U69" s="552">
        <v>5000000</v>
      </c>
      <c r="V69" s="552">
        <v>7</v>
      </c>
      <c r="W69" s="552">
        <v>7</v>
      </c>
      <c r="X69" s="552">
        <v>14</v>
      </c>
      <c r="Y69" s="656">
        <v>63.66</v>
      </c>
      <c r="Z69" s="550">
        <v>1088</v>
      </c>
      <c r="AA69" s="550">
        <v>250</v>
      </c>
    </row>
    <row r="70" spans="1:27" ht="21.75" customHeight="1">
      <c r="A70" s="549" t="s">
        <v>1670</v>
      </c>
      <c r="B70" s="553" t="s">
        <v>1671</v>
      </c>
      <c r="C70" s="549" t="s">
        <v>1672</v>
      </c>
      <c r="D70" s="549" t="s">
        <v>1673</v>
      </c>
      <c r="E70" s="551" t="s">
        <v>77</v>
      </c>
      <c r="F70" s="548" t="s">
        <v>999</v>
      </c>
      <c r="G70" s="551" t="s">
        <v>1674</v>
      </c>
      <c r="H70" s="551" t="s">
        <v>12</v>
      </c>
      <c r="I70" s="549" t="s">
        <v>983</v>
      </c>
      <c r="J70" s="549" t="s">
        <v>12</v>
      </c>
      <c r="K70" s="549" t="s">
        <v>12</v>
      </c>
      <c r="L70" s="549" t="s">
        <v>1675</v>
      </c>
      <c r="M70" s="549" t="s">
        <v>1676</v>
      </c>
      <c r="N70" s="549" t="s">
        <v>25</v>
      </c>
      <c r="O70" s="549" t="s">
        <v>1677</v>
      </c>
      <c r="P70" s="551" t="s">
        <v>1678</v>
      </c>
      <c r="Q70" s="552">
        <v>40000</v>
      </c>
      <c r="R70" s="552">
        <v>0</v>
      </c>
      <c r="S70" s="552">
        <v>2300000</v>
      </c>
      <c r="T70" s="552">
        <v>500000</v>
      </c>
      <c r="U70" s="552">
        <v>2840000</v>
      </c>
      <c r="V70" s="552">
        <v>5</v>
      </c>
      <c r="W70" s="552">
        <v>0</v>
      </c>
      <c r="X70" s="552">
        <v>5</v>
      </c>
      <c r="Y70" s="656">
        <v>380</v>
      </c>
      <c r="Z70" s="550">
        <v>6046</v>
      </c>
      <c r="AA70" s="550">
        <v>6046</v>
      </c>
    </row>
    <row r="71" spans="1:27" ht="21.75" customHeight="1">
      <c r="A71" s="549" t="s">
        <v>1679</v>
      </c>
      <c r="B71" s="553" t="s">
        <v>1680</v>
      </c>
      <c r="C71" s="549" t="s">
        <v>1681</v>
      </c>
      <c r="D71" s="549" t="s">
        <v>1682</v>
      </c>
      <c r="E71" s="551" t="s">
        <v>65</v>
      </c>
      <c r="F71" s="548" t="s">
        <v>1683</v>
      </c>
      <c r="G71" s="551" t="s">
        <v>1242</v>
      </c>
      <c r="H71" s="551" t="s">
        <v>1684</v>
      </c>
      <c r="I71" s="549" t="s">
        <v>997</v>
      </c>
      <c r="J71" s="549" t="s">
        <v>1685</v>
      </c>
      <c r="K71" s="549" t="s">
        <v>12</v>
      </c>
      <c r="L71" s="549" t="s">
        <v>1686</v>
      </c>
      <c r="M71" s="549" t="s">
        <v>1687</v>
      </c>
      <c r="N71" s="549" t="s">
        <v>90</v>
      </c>
      <c r="O71" s="549" t="s">
        <v>1055</v>
      </c>
      <c r="P71" s="551" t="s">
        <v>1688</v>
      </c>
      <c r="Q71" s="552">
        <v>13000000</v>
      </c>
      <c r="R71" s="552">
        <v>16000000</v>
      </c>
      <c r="S71" s="552">
        <v>15000000</v>
      </c>
      <c r="T71" s="552">
        <v>5000000</v>
      </c>
      <c r="U71" s="552">
        <v>49000000</v>
      </c>
      <c r="V71" s="552">
        <v>8</v>
      </c>
      <c r="W71" s="552">
        <v>4</v>
      </c>
      <c r="X71" s="552">
        <v>12</v>
      </c>
      <c r="Y71" s="656">
        <v>1169.885</v>
      </c>
      <c r="Z71" s="550">
        <v>289036</v>
      </c>
      <c r="AA71" s="550">
        <v>1990</v>
      </c>
    </row>
    <row r="72" spans="1:27" ht="21.75" customHeight="1">
      <c r="A72" s="549" t="s">
        <v>1689</v>
      </c>
      <c r="B72" s="553" t="s">
        <v>1690</v>
      </c>
      <c r="C72" s="549" t="s">
        <v>1691</v>
      </c>
      <c r="D72" s="549" t="s">
        <v>1692</v>
      </c>
      <c r="E72" s="551" t="s">
        <v>35</v>
      </c>
      <c r="F72" s="548" t="s">
        <v>1071</v>
      </c>
      <c r="G72" s="551" t="s">
        <v>1242</v>
      </c>
      <c r="H72" s="551" t="s">
        <v>1693</v>
      </c>
      <c r="I72" s="549" t="s">
        <v>991</v>
      </c>
      <c r="J72" s="549" t="s">
        <v>12</v>
      </c>
      <c r="K72" s="549" t="s">
        <v>12</v>
      </c>
      <c r="L72" s="549" t="s">
        <v>1694</v>
      </c>
      <c r="M72" s="549" t="s">
        <v>1695</v>
      </c>
      <c r="N72" s="549" t="s">
        <v>756</v>
      </c>
      <c r="O72" s="549" t="s">
        <v>1696</v>
      </c>
      <c r="P72" s="551" t="s">
        <v>1697</v>
      </c>
      <c r="Q72" s="552">
        <v>3000000</v>
      </c>
      <c r="R72" s="552">
        <v>1800000</v>
      </c>
      <c r="S72" s="552">
        <v>150000</v>
      </c>
      <c r="T72" s="552">
        <v>5000000</v>
      </c>
      <c r="U72" s="552">
        <v>9950000</v>
      </c>
      <c r="V72" s="552">
        <v>4</v>
      </c>
      <c r="W72" s="552">
        <v>3</v>
      </c>
      <c r="X72" s="552">
        <v>7</v>
      </c>
      <c r="Y72" s="656">
        <v>278.39999999999998</v>
      </c>
      <c r="Z72" s="550">
        <v>20052</v>
      </c>
      <c r="AA72" s="550">
        <v>1769</v>
      </c>
    </row>
    <row r="73" spans="1:27" ht="21.75" customHeight="1">
      <c r="A73" s="549" t="s">
        <v>1698</v>
      </c>
      <c r="B73" s="553" t="s">
        <v>1699</v>
      </c>
      <c r="C73" s="549" t="s">
        <v>1700</v>
      </c>
      <c r="D73" s="549" t="s">
        <v>1701</v>
      </c>
      <c r="E73" s="551" t="s">
        <v>971</v>
      </c>
      <c r="F73" s="548" t="s">
        <v>1702</v>
      </c>
      <c r="G73" s="551" t="s">
        <v>1201</v>
      </c>
      <c r="H73" s="551" t="s">
        <v>1703</v>
      </c>
      <c r="I73" s="549" t="s">
        <v>986</v>
      </c>
      <c r="J73" s="549" t="s">
        <v>981</v>
      </c>
      <c r="K73" s="549" t="s">
        <v>981</v>
      </c>
      <c r="L73" s="549" t="s">
        <v>1704</v>
      </c>
      <c r="M73" s="549" t="s">
        <v>1379</v>
      </c>
      <c r="N73" s="549" t="s">
        <v>6</v>
      </c>
      <c r="O73" s="549" t="s">
        <v>1380</v>
      </c>
      <c r="P73" s="551" t="s">
        <v>1705</v>
      </c>
      <c r="Q73" s="552">
        <v>0</v>
      </c>
      <c r="R73" s="552">
        <v>0</v>
      </c>
      <c r="S73" s="552">
        <v>15000000</v>
      </c>
      <c r="T73" s="552">
        <v>1300000</v>
      </c>
      <c r="U73" s="552">
        <v>16300000</v>
      </c>
      <c r="V73" s="552">
        <v>60</v>
      </c>
      <c r="W73" s="552">
        <v>25</v>
      </c>
      <c r="X73" s="552">
        <v>85</v>
      </c>
      <c r="Y73" s="656">
        <v>350</v>
      </c>
      <c r="Z73" s="550">
        <v>24770</v>
      </c>
      <c r="AA73" s="550">
        <v>9000</v>
      </c>
    </row>
    <row r="74" spans="1:27" ht="21.75" customHeight="1">
      <c r="A74" s="549" t="s">
        <v>1706</v>
      </c>
      <c r="B74" s="553" t="s">
        <v>1707</v>
      </c>
      <c r="C74" s="549" t="s">
        <v>1708</v>
      </c>
      <c r="D74" s="549" t="s">
        <v>1709</v>
      </c>
      <c r="E74" s="551" t="s">
        <v>972</v>
      </c>
      <c r="F74" s="548" t="s">
        <v>1003</v>
      </c>
      <c r="G74" s="657" t="s">
        <v>1253</v>
      </c>
      <c r="H74" s="551" t="s">
        <v>1710</v>
      </c>
      <c r="I74" s="549" t="s">
        <v>988</v>
      </c>
      <c r="J74" s="549" t="s">
        <v>981</v>
      </c>
      <c r="K74" s="549" t="s">
        <v>1711</v>
      </c>
      <c r="L74" s="549" t="s">
        <v>1712</v>
      </c>
      <c r="M74" s="549" t="s">
        <v>37</v>
      </c>
      <c r="N74" s="549" t="s">
        <v>38</v>
      </c>
      <c r="O74" s="549" t="s">
        <v>994</v>
      </c>
      <c r="P74" s="551" t="s">
        <v>1713</v>
      </c>
      <c r="Q74" s="552">
        <v>2000000</v>
      </c>
      <c r="R74" s="552">
        <v>8000000</v>
      </c>
      <c r="S74" s="552">
        <v>10000000</v>
      </c>
      <c r="T74" s="552">
        <v>3000000</v>
      </c>
      <c r="U74" s="552">
        <v>23000000</v>
      </c>
      <c r="V74" s="552">
        <v>13</v>
      </c>
      <c r="W74" s="552">
        <v>6</v>
      </c>
      <c r="X74" s="552">
        <v>19</v>
      </c>
      <c r="Y74" s="656">
        <v>90</v>
      </c>
      <c r="Z74" s="550">
        <v>4800</v>
      </c>
      <c r="AA74" s="550">
        <v>1920</v>
      </c>
    </row>
    <row r="75" spans="1:27" ht="21.75" customHeight="1">
      <c r="A75" s="549" t="s">
        <v>1714</v>
      </c>
      <c r="B75" s="553" t="s">
        <v>1715</v>
      </c>
      <c r="C75" s="549" t="s">
        <v>1716</v>
      </c>
      <c r="D75" s="549" t="s">
        <v>1717</v>
      </c>
      <c r="E75" s="551" t="s">
        <v>972</v>
      </c>
      <c r="F75" s="548" t="s">
        <v>1003</v>
      </c>
      <c r="G75" s="551" t="s">
        <v>1215</v>
      </c>
      <c r="H75" s="551" t="s">
        <v>1718</v>
      </c>
      <c r="I75" s="549" t="s">
        <v>982</v>
      </c>
      <c r="J75" s="549" t="s">
        <v>12</v>
      </c>
      <c r="K75" s="549" t="s">
        <v>1719</v>
      </c>
      <c r="L75" s="549" t="s">
        <v>1720</v>
      </c>
      <c r="M75" s="549" t="s">
        <v>1721</v>
      </c>
      <c r="N75" s="549" t="s">
        <v>43</v>
      </c>
      <c r="O75" s="549" t="s">
        <v>1722</v>
      </c>
      <c r="P75" s="551" t="s">
        <v>981</v>
      </c>
      <c r="Q75" s="552">
        <v>0</v>
      </c>
      <c r="R75" s="552">
        <v>30000000</v>
      </c>
      <c r="S75" s="552">
        <v>50000000</v>
      </c>
      <c r="T75" s="552">
        <v>20000000</v>
      </c>
      <c r="U75" s="552">
        <v>100000000</v>
      </c>
      <c r="V75" s="552">
        <v>14</v>
      </c>
      <c r="W75" s="552">
        <v>9</v>
      </c>
      <c r="X75" s="552">
        <v>23</v>
      </c>
      <c r="Y75" s="656">
        <v>416.69</v>
      </c>
      <c r="Z75" s="550">
        <v>5544</v>
      </c>
      <c r="AA75" s="550">
        <v>2160</v>
      </c>
    </row>
    <row r="76" spans="1:27" ht="21.75" customHeight="1">
      <c r="A76" s="549" t="s">
        <v>1723</v>
      </c>
      <c r="B76" s="553" t="s">
        <v>1724</v>
      </c>
      <c r="C76" s="549" t="s">
        <v>1716</v>
      </c>
      <c r="D76" s="549" t="s">
        <v>1725</v>
      </c>
      <c r="E76" s="551" t="s">
        <v>972</v>
      </c>
      <c r="F76" s="551" t="s">
        <v>1003</v>
      </c>
      <c r="G76" s="551" t="s">
        <v>1215</v>
      </c>
      <c r="H76" s="551" t="s">
        <v>1726</v>
      </c>
      <c r="I76" s="549" t="s">
        <v>982</v>
      </c>
      <c r="J76" s="549" t="s">
        <v>12</v>
      </c>
      <c r="K76" s="549" t="s">
        <v>1719</v>
      </c>
      <c r="L76" s="549" t="s">
        <v>1720</v>
      </c>
      <c r="M76" s="549" t="s">
        <v>1721</v>
      </c>
      <c r="N76" s="549" t="s">
        <v>43</v>
      </c>
      <c r="O76" s="549" t="s">
        <v>1722</v>
      </c>
      <c r="P76" s="551" t="s">
        <v>981</v>
      </c>
      <c r="Q76" s="552">
        <v>0</v>
      </c>
      <c r="R76" s="552">
        <v>30000000</v>
      </c>
      <c r="S76" s="552">
        <v>50000000</v>
      </c>
      <c r="T76" s="552">
        <v>20000000</v>
      </c>
      <c r="U76" s="552">
        <v>100000000</v>
      </c>
      <c r="V76" s="552">
        <v>57</v>
      </c>
      <c r="W76" s="552">
        <v>75</v>
      </c>
      <c r="X76" s="552">
        <v>132</v>
      </c>
      <c r="Y76" s="656">
        <v>492.8</v>
      </c>
      <c r="Z76" s="550">
        <v>4668</v>
      </c>
      <c r="AA76" s="550">
        <v>3072</v>
      </c>
    </row>
    <row r="77" spans="1:27" ht="21.75" customHeight="1">
      <c r="A77" s="549" t="s">
        <v>1727</v>
      </c>
      <c r="B77" s="553" t="s">
        <v>1728</v>
      </c>
      <c r="C77" s="549" t="s">
        <v>1729</v>
      </c>
      <c r="D77" s="549" t="s">
        <v>1730</v>
      </c>
      <c r="E77" s="551" t="s">
        <v>972</v>
      </c>
      <c r="F77" s="551" t="s">
        <v>1003</v>
      </c>
      <c r="G77" s="551" t="s">
        <v>1242</v>
      </c>
      <c r="H77" s="551" t="s">
        <v>1731</v>
      </c>
      <c r="I77" s="549" t="s">
        <v>986</v>
      </c>
      <c r="J77" s="549" t="s">
        <v>12</v>
      </c>
      <c r="K77" s="549" t="s">
        <v>12</v>
      </c>
      <c r="L77" s="549" t="s">
        <v>1362</v>
      </c>
      <c r="M77" s="549" t="s">
        <v>1362</v>
      </c>
      <c r="N77" s="549" t="s">
        <v>43</v>
      </c>
      <c r="O77" s="549" t="s">
        <v>1363</v>
      </c>
      <c r="P77" s="551" t="s">
        <v>981</v>
      </c>
      <c r="Q77" s="552">
        <v>12012000</v>
      </c>
      <c r="R77" s="552">
        <v>24144000</v>
      </c>
      <c r="S77" s="552">
        <v>10000000</v>
      </c>
      <c r="T77" s="552">
        <v>0</v>
      </c>
      <c r="U77" s="552">
        <v>46156000</v>
      </c>
      <c r="V77" s="552">
        <v>22</v>
      </c>
      <c r="W77" s="552">
        <v>18</v>
      </c>
      <c r="X77" s="552">
        <v>40</v>
      </c>
      <c r="Y77" s="656">
        <v>491.6</v>
      </c>
      <c r="Z77" s="550">
        <v>2768</v>
      </c>
      <c r="AA77" s="550">
        <v>2200</v>
      </c>
    </row>
    <row r="78" spans="1:27" ht="21.75" customHeight="1">
      <c r="A78" s="549" t="s">
        <v>1732</v>
      </c>
      <c r="B78" s="553" t="s">
        <v>1733</v>
      </c>
      <c r="C78" s="549" t="s">
        <v>1734</v>
      </c>
      <c r="D78" s="549" t="s">
        <v>1735</v>
      </c>
      <c r="E78" s="551" t="s">
        <v>49</v>
      </c>
      <c r="F78" s="551" t="s">
        <v>1041</v>
      </c>
      <c r="G78" s="551" t="s">
        <v>1316</v>
      </c>
      <c r="H78" s="551" t="s">
        <v>1736</v>
      </c>
      <c r="I78" s="549" t="s">
        <v>980</v>
      </c>
      <c r="J78" s="549" t="s">
        <v>12</v>
      </c>
      <c r="K78" s="549" t="s">
        <v>1737</v>
      </c>
      <c r="L78" s="549" t="s">
        <v>1738</v>
      </c>
      <c r="M78" s="549" t="s">
        <v>1508</v>
      </c>
      <c r="N78" s="549" t="s">
        <v>54</v>
      </c>
      <c r="O78" s="549" t="s">
        <v>1739</v>
      </c>
      <c r="P78" s="551" t="s">
        <v>1740</v>
      </c>
      <c r="Q78" s="552">
        <v>18000000</v>
      </c>
      <c r="R78" s="552">
        <v>25000000</v>
      </c>
      <c r="S78" s="552">
        <v>15000000</v>
      </c>
      <c r="T78" s="552">
        <v>200000000</v>
      </c>
      <c r="U78" s="552">
        <v>258000000</v>
      </c>
      <c r="V78" s="552">
        <v>28</v>
      </c>
      <c r="W78" s="552">
        <v>5</v>
      </c>
      <c r="X78" s="552">
        <v>33</v>
      </c>
      <c r="Y78" s="656">
        <v>772</v>
      </c>
      <c r="Z78" s="550">
        <v>35039</v>
      </c>
      <c r="AA78" s="550">
        <v>3600</v>
      </c>
    </row>
    <row r="79" spans="1:27" ht="21.75" customHeight="1">
      <c r="A79" s="549" t="s">
        <v>1741</v>
      </c>
      <c r="B79" s="553" t="s">
        <v>1742</v>
      </c>
      <c r="C79" s="549" t="s">
        <v>1743</v>
      </c>
      <c r="D79" s="549" t="s">
        <v>1744</v>
      </c>
      <c r="E79" s="551" t="s">
        <v>49</v>
      </c>
      <c r="F79" s="551" t="s">
        <v>1041</v>
      </c>
      <c r="G79" s="551" t="s">
        <v>1167</v>
      </c>
      <c r="H79" s="551" t="s">
        <v>1745</v>
      </c>
      <c r="I79" s="549" t="s">
        <v>980</v>
      </c>
      <c r="J79" s="549" t="s">
        <v>981</v>
      </c>
      <c r="K79" s="549" t="s">
        <v>981</v>
      </c>
      <c r="L79" s="549" t="s">
        <v>1541</v>
      </c>
      <c r="M79" s="549" t="s">
        <v>1035</v>
      </c>
      <c r="N79" s="549" t="s">
        <v>6</v>
      </c>
      <c r="O79" s="549" t="s">
        <v>1036</v>
      </c>
      <c r="P79" s="551" t="s">
        <v>981</v>
      </c>
      <c r="Q79" s="552">
        <v>33000000</v>
      </c>
      <c r="R79" s="552">
        <v>42400000</v>
      </c>
      <c r="S79" s="552">
        <v>76200000</v>
      </c>
      <c r="T79" s="552">
        <v>0</v>
      </c>
      <c r="U79" s="552">
        <v>151600000</v>
      </c>
      <c r="V79" s="552">
        <v>14</v>
      </c>
      <c r="W79" s="552">
        <v>0</v>
      </c>
      <c r="X79" s="552">
        <v>14</v>
      </c>
      <c r="Y79" s="656">
        <v>493.23</v>
      </c>
      <c r="Z79" s="550">
        <v>0</v>
      </c>
      <c r="AA79" s="550">
        <v>0</v>
      </c>
    </row>
    <row r="80" spans="1:27" ht="21.75" customHeight="1">
      <c r="A80" s="549" t="s">
        <v>1746</v>
      </c>
      <c r="B80" s="553" t="s">
        <v>1747</v>
      </c>
      <c r="C80" s="549" t="s">
        <v>1748</v>
      </c>
      <c r="D80" s="549" t="s">
        <v>1749</v>
      </c>
      <c r="E80" s="551" t="s">
        <v>49</v>
      </c>
      <c r="F80" s="551" t="s">
        <v>1041</v>
      </c>
      <c r="G80" s="551" t="s">
        <v>1167</v>
      </c>
      <c r="H80" s="551" t="s">
        <v>1750</v>
      </c>
      <c r="I80" s="549" t="s">
        <v>982</v>
      </c>
      <c r="J80" s="549" t="s">
        <v>981</v>
      </c>
      <c r="K80" s="549" t="s">
        <v>981</v>
      </c>
      <c r="L80" s="549" t="s">
        <v>1379</v>
      </c>
      <c r="M80" s="549" t="s">
        <v>1627</v>
      </c>
      <c r="N80" s="549" t="s">
        <v>10</v>
      </c>
      <c r="O80" s="549" t="s">
        <v>1628</v>
      </c>
      <c r="P80" s="551" t="s">
        <v>1751</v>
      </c>
      <c r="Q80" s="552">
        <v>49000000</v>
      </c>
      <c r="R80" s="552">
        <v>167700000</v>
      </c>
      <c r="S80" s="552">
        <v>98000000</v>
      </c>
      <c r="T80" s="552">
        <v>45300000</v>
      </c>
      <c r="U80" s="552">
        <v>360000000</v>
      </c>
      <c r="V80" s="552">
        <v>107</v>
      </c>
      <c r="W80" s="552">
        <v>105</v>
      </c>
      <c r="X80" s="552">
        <v>212</v>
      </c>
      <c r="Y80" s="656">
        <v>6318.36</v>
      </c>
      <c r="Z80" s="550">
        <v>44800</v>
      </c>
      <c r="AA80" s="550">
        <v>25224</v>
      </c>
    </row>
    <row r="81" spans="1:27" ht="21.75" customHeight="1">
      <c r="A81" s="549" t="s">
        <v>1752</v>
      </c>
      <c r="B81" s="553" t="s">
        <v>1753</v>
      </c>
      <c r="C81" s="549" t="s">
        <v>1754</v>
      </c>
      <c r="D81" s="549" t="s">
        <v>1755</v>
      </c>
      <c r="E81" s="551" t="s">
        <v>49</v>
      </c>
      <c r="F81" s="551" t="s">
        <v>1041</v>
      </c>
      <c r="G81" s="551" t="s">
        <v>1242</v>
      </c>
      <c r="H81" s="551" t="s">
        <v>1756</v>
      </c>
      <c r="I81" s="549" t="s">
        <v>982</v>
      </c>
      <c r="J81" s="549" t="s">
        <v>12</v>
      </c>
      <c r="K81" s="549" t="s">
        <v>12</v>
      </c>
      <c r="L81" s="549" t="s">
        <v>1559</v>
      </c>
      <c r="M81" s="549" t="s">
        <v>1362</v>
      </c>
      <c r="N81" s="549" t="s">
        <v>43</v>
      </c>
      <c r="O81" s="549" t="s">
        <v>1363</v>
      </c>
      <c r="P81" s="551" t="s">
        <v>981</v>
      </c>
      <c r="Q81" s="552">
        <v>20000000</v>
      </c>
      <c r="R81" s="552">
        <v>40000000</v>
      </c>
      <c r="S81" s="552">
        <v>20000000</v>
      </c>
      <c r="T81" s="552">
        <v>10000000</v>
      </c>
      <c r="U81" s="552">
        <v>90000000</v>
      </c>
      <c r="V81" s="552">
        <v>38</v>
      </c>
      <c r="W81" s="552">
        <v>7</v>
      </c>
      <c r="X81" s="552">
        <v>45</v>
      </c>
      <c r="Y81" s="656">
        <v>313</v>
      </c>
      <c r="Z81" s="550">
        <v>6835</v>
      </c>
      <c r="AA81" s="550">
        <v>1800</v>
      </c>
    </row>
    <row r="82" spans="1:27" ht="21.75" customHeight="1">
      <c r="A82" s="549" t="s">
        <v>1757</v>
      </c>
      <c r="B82" s="553" t="s">
        <v>1758</v>
      </c>
      <c r="C82" s="549" t="s">
        <v>1759</v>
      </c>
      <c r="D82" s="549" t="s">
        <v>1760</v>
      </c>
      <c r="E82" s="551" t="s">
        <v>654</v>
      </c>
      <c r="F82" s="551" t="s">
        <v>1761</v>
      </c>
      <c r="G82" s="551" t="s">
        <v>1253</v>
      </c>
      <c r="H82" s="551" t="s">
        <v>1762</v>
      </c>
      <c r="I82" s="549" t="s">
        <v>986</v>
      </c>
      <c r="J82" s="549" t="s">
        <v>988</v>
      </c>
      <c r="K82" s="549" t="s">
        <v>981</v>
      </c>
      <c r="L82" s="549" t="s">
        <v>1763</v>
      </c>
      <c r="M82" s="549" t="s">
        <v>1764</v>
      </c>
      <c r="N82" s="549" t="s">
        <v>25</v>
      </c>
      <c r="O82" s="549" t="s">
        <v>1765</v>
      </c>
      <c r="P82" s="551" t="s">
        <v>1766</v>
      </c>
      <c r="Q82" s="552">
        <v>7800000</v>
      </c>
      <c r="R82" s="552">
        <v>41252602</v>
      </c>
      <c r="S82" s="552">
        <v>25067245</v>
      </c>
      <c r="T82" s="552">
        <v>0</v>
      </c>
      <c r="U82" s="552">
        <v>74119847</v>
      </c>
      <c r="V82" s="552">
        <v>4</v>
      </c>
      <c r="W82" s="552">
        <v>7</v>
      </c>
      <c r="X82" s="552">
        <v>11</v>
      </c>
      <c r="Y82" s="656">
        <v>130.19999999999999</v>
      </c>
      <c r="Z82" s="550">
        <v>9600</v>
      </c>
      <c r="AA82" s="550">
        <v>1260</v>
      </c>
    </row>
    <row r="83" spans="1:27" ht="21.75" customHeight="1">
      <c r="A83" s="549" t="s">
        <v>1767</v>
      </c>
      <c r="B83" s="553" t="s">
        <v>1768</v>
      </c>
      <c r="C83" s="549" t="s">
        <v>1769</v>
      </c>
      <c r="D83" s="549" t="s">
        <v>1770</v>
      </c>
      <c r="E83" s="551" t="s">
        <v>442</v>
      </c>
      <c r="F83" s="551" t="s">
        <v>1771</v>
      </c>
      <c r="G83" s="551" t="s">
        <v>1520</v>
      </c>
      <c r="H83" s="551" t="s">
        <v>1772</v>
      </c>
      <c r="I83" s="549" t="s">
        <v>986</v>
      </c>
      <c r="J83" s="549" t="s">
        <v>981</v>
      </c>
      <c r="K83" s="549" t="s">
        <v>981</v>
      </c>
      <c r="L83" s="549" t="s">
        <v>1278</v>
      </c>
      <c r="M83" s="549" t="s">
        <v>1278</v>
      </c>
      <c r="N83" s="549" t="s">
        <v>14</v>
      </c>
      <c r="O83" s="549" t="s">
        <v>1279</v>
      </c>
      <c r="P83" s="551" t="s">
        <v>1773</v>
      </c>
      <c r="Q83" s="552">
        <v>0</v>
      </c>
      <c r="R83" s="552">
        <v>135000000.91999999</v>
      </c>
      <c r="S83" s="552">
        <v>35000000.079999998</v>
      </c>
      <c r="T83" s="552">
        <v>10000000</v>
      </c>
      <c r="U83" s="552">
        <v>180000001</v>
      </c>
      <c r="V83" s="552">
        <v>15</v>
      </c>
      <c r="W83" s="552">
        <v>9</v>
      </c>
      <c r="X83" s="552">
        <v>24</v>
      </c>
      <c r="Y83" s="656">
        <v>221.64</v>
      </c>
      <c r="Z83" s="550">
        <v>13952</v>
      </c>
      <c r="AA83" s="550">
        <v>6000</v>
      </c>
    </row>
    <row r="84" spans="1:27" ht="21.75" customHeight="1">
      <c r="A84" s="549" t="s">
        <v>1774</v>
      </c>
      <c r="B84" s="553" t="s">
        <v>1775</v>
      </c>
      <c r="C84" s="549" t="s">
        <v>1776</v>
      </c>
      <c r="D84" s="549" t="s">
        <v>1777</v>
      </c>
      <c r="E84" s="551" t="s">
        <v>48</v>
      </c>
      <c r="F84" s="551" t="s">
        <v>1076</v>
      </c>
      <c r="G84" s="551" t="s">
        <v>1253</v>
      </c>
      <c r="H84" s="551" t="s">
        <v>1778</v>
      </c>
      <c r="I84" s="549" t="s">
        <v>980</v>
      </c>
      <c r="J84" s="549" t="s">
        <v>981</v>
      </c>
      <c r="K84" s="549" t="s">
        <v>981</v>
      </c>
      <c r="L84" s="549" t="s">
        <v>1063</v>
      </c>
      <c r="M84" s="549" t="s">
        <v>1061</v>
      </c>
      <c r="N84" s="549" t="s">
        <v>8</v>
      </c>
      <c r="O84" s="549" t="s">
        <v>1062</v>
      </c>
      <c r="P84" s="551" t="s">
        <v>981</v>
      </c>
      <c r="Q84" s="552">
        <v>95000000</v>
      </c>
      <c r="R84" s="552">
        <v>25000000</v>
      </c>
      <c r="S84" s="552">
        <v>10000000</v>
      </c>
      <c r="T84" s="552">
        <v>10000000</v>
      </c>
      <c r="U84" s="552">
        <v>140000000</v>
      </c>
      <c r="V84" s="552">
        <v>66</v>
      </c>
      <c r="W84" s="552">
        <v>170</v>
      </c>
      <c r="X84" s="552">
        <v>236</v>
      </c>
      <c r="Y84" s="656">
        <v>225</v>
      </c>
      <c r="Z84" s="550">
        <v>0</v>
      </c>
      <c r="AA84" s="550">
        <v>0</v>
      </c>
    </row>
    <row r="85" spans="1:27" ht="21.75" customHeight="1">
      <c r="A85" s="549" t="s">
        <v>1779</v>
      </c>
      <c r="B85" s="553" t="s">
        <v>1780</v>
      </c>
      <c r="C85" s="549" t="s">
        <v>1781</v>
      </c>
      <c r="D85" s="549" t="s">
        <v>1782</v>
      </c>
      <c r="E85" s="551" t="s">
        <v>48</v>
      </c>
      <c r="F85" s="551" t="s">
        <v>1076</v>
      </c>
      <c r="G85" s="551" t="s">
        <v>1201</v>
      </c>
      <c r="H85" s="551" t="s">
        <v>1783</v>
      </c>
      <c r="I85" s="549" t="s">
        <v>981</v>
      </c>
      <c r="J85" s="549" t="s">
        <v>981</v>
      </c>
      <c r="K85" s="549" t="s">
        <v>981</v>
      </c>
      <c r="L85" s="549" t="s">
        <v>1784</v>
      </c>
      <c r="M85" s="549" t="s">
        <v>1785</v>
      </c>
      <c r="N85" s="549" t="s">
        <v>22</v>
      </c>
      <c r="O85" s="549" t="s">
        <v>1786</v>
      </c>
      <c r="P85" s="551" t="s">
        <v>1787</v>
      </c>
      <c r="Q85" s="552">
        <v>10000000</v>
      </c>
      <c r="R85" s="552">
        <v>20000000</v>
      </c>
      <c r="S85" s="552">
        <v>1000000</v>
      </c>
      <c r="T85" s="552">
        <v>7000000</v>
      </c>
      <c r="U85" s="552">
        <v>38000000</v>
      </c>
      <c r="V85" s="552">
        <v>0</v>
      </c>
      <c r="W85" s="552">
        <v>0</v>
      </c>
      <c r="X85" s="552">
        <v>0</v>
      </c>
      <c r="Y85" s="656">
        <v>185.99600000000001</v>
      </c>
      <c r="Z85" s="550">
        <v>720</v>
      </c>
      <c r="AA85" s="550">
        <v>1440</v>
      </c>
    </row>
    <row r="86" spans="1:27" ht="21.75" customHeight="1">
      <c r="A86" s="549" t="s">
        <v>1788</v>
      </c>
      <c r="B86" s="553" t="s">
        <v>1789</v>
      </c>
      <c r="C86" s="549" t="s">
        <v>1790</v>
      </c>
      <c r="D86" s="549" t="s">
        <v>1791</v>
      </c>
      <c r="E86" s="551" t="s">
        <v>360</v>
      </c>
      <c r="F86" s="551" t="s">
        <v>1042</v>
      </c>
      <c r="G86" s="551" t="s">
        <v>1201</v>
      </c>
      <c r="H86" s="551" t="s">
        <v>1060</v>
      </c>
      <c r="I86" s="549" t="s">
        <v>985</v>
      </c>
      <c r="J86" s="549" t="s">
        <v>981</v>
      </c>
      <c r="K86" s="549" t="s">
        <v>981</v>
      </c>
      <c r="L86" s="549" t="s">
        <v>1792</v>
      </c>
      <c r="M86" s="549" t="s">
        <v>1793</v>
      </c>
      <c r="N86" s="549" t="s">
        <v>22</v>
      </c>
      <c r="O86" s="549" t="s">
        <v>1794</v>
      </c>
      <c r="P86" s="551" t="s">
        <v>981</v>
      </c>
      <c r="Q86" s="552">
        <v>1200000</v>
      </c>
      <c r="R86" s="552">
        <v>7500000</v>
      </c>
      <c r="S86" s="552">
        <v>12000000</v>
      </c>
      <c r="T86" s="552">
        <v>2000000</v>
      </c>
      <c r="U86" s="552">
        <v>22700000</v>
      </c>
      <c r="V86" s="552">
        <v>7</v>
      </c>
      <c r="W86" s="552">
        <v>2</v>
      </c>
      <c r="X86" s="552">
        <v>9</v>
      </c>
      <c r="Y86" s="656">
        <v>327.42</v>
      </c>
      <c r="Z86" s="550">
        <v>3200</v>
      </c>
      <c r="AA86" s="550">
        <v>752</v>
      </c>
    </row>
    <row r="87" spans="1:27" ht="21.75" customHeight="1">
      <c r="A87" s="549" t="s">
        <v>1795</v>
      </c>
      <c r="B87" s="553" t="s">
        <v>1796</v>
      </c>
      <c r="C87" s="549" t="s">
        <v>1797</v>
      </c>
      <c r="D87" s="549" t="s">
        <v>1798</v>
      </c>
      <c r="E87" s="551" t="s">
        <v>1137</v>
      </c>
      <c r="F87" s="551" t="s">
        <v>1799</v>
      </c>
      <c r="G87" s="551" t="s">
        <v>1800</v>
      </c>
      <c r="H87" s="551" t="s">
        <v>973</v>
      </c>
      <c r="I87" s="549" t="s">
        <v>980</v>
      </c>
      <c r="J87" s="549" t="s">
        <v>981</v>
      </c>
      <c r="K87" s="549" t="s">
        <v>981</v>
      </c>
      <c r="L87" s="549" t="s">
        <v>1037</v>
      </c>
      <c r="M87" s="549" t="s">
        <v>964</v>
      </c>
      <c r="N87" s="549" t="s">
        <v>8</v>
      </c>
      <c r="O87" s="549" t="s">
        <v>984</v>
      </c>
      <c r="P87" s="551" t="s">
        <v>981</v>
      </c>
      <c r="Q87" s="552">
        <v>9000000</v>
      </c>
      <c r="R87" s="552">
        <v>10000000</v>
      </c>
      <c r="S87" s="552">
        <v>4000000</v>
      </c>
      <c r="T87" s="552">
        <v>2000000</v>
      </c>
      <c r="U87" s="552">
        <v>25000000</v>
      </c>
      <c r="V87" s="552">
        <v>3</v>
      </c>
      <c r="W87" s="552">
        <v>3</v>
      </c>
      <c r="X87" s="552">
        <v>6</v>
      </c>
      <c r="Y87" s="656">
        <v>72</v>
      </c>
      <c r="Z87" s="550">
        <v>408</v>
      </c>
      <c r="AA87" s="550">
        <v>272</v>
      </c>
    </row>
    <row r="88" spans="1:27" ht="21.75" customHeight="1">
      <c r="A88" s="549" t="s">
        <v>1801</v>
      </c>
      <c r="B88" s="553" t="s">
        <v>1802</v>
      </c>
      <c r="C88" s="549" t="s">
        <v>1803</v>
      </c>
      <c r="D88" s="549" t="s">
        <v>1804</v>
      </c>
      <c r="E88" s="551" t="s">
        <v>1137</v>
      </c>
      <c r="F88" s="551" t="s">
        <v>1799</v>
      </c>
      <c r="G88" s="551" t="s">
        <v>1520</v>
      </c>
      <c r="H88" s="551" t="s">
        <v>1805</v>
      </c>
      <c r="I88" s="549" t="s">
        <v>988</v>
      </c>
      <c r="J88" s="549" t="s">
        <v>12</v>
      </c>
      <c r="K88" s="549" t="s">
        <v>12</v>
      </c>
      <c r="L88" s="549" t="s">
        <v>1037</v>
      </c>
      <c r="M88" s="549" t="s">
        <v>964</v>
      </c>
      <c r="N88" s="549" t="s">
        <v>8</v>
      </c>
      <c r="O88" s="549" t="s">
        <v>984</v>
      </c>
      <c r="P88" s="551" t="s">
        <v>12</v>
      </c>
      <c r="Q88" s="552">
        <v>24000000</v>
      </c>
      <c r="R88" s="552">
        <v>20000000</v>
      </c>
      <c r="S88" s="552">
        <v>10000000</v>
      </c>
      <c r="T88" s="552">
        <v>5000000</v>
      </c>
      <c r="U88" s="552">
        <v>59000000</v>
      </c>
      <c r="V88" s="552">
        <v>8</v>
      </c>
      <c r="W88" s="552">
        <v>2</v>
      </c>
      <c r="X88" s="552">
        <v>10</v>
      </c>
      <c r="Y88" s="656">
        <v>380</v>
      </c>
      <c r="Z88" s="550">
        <v>4800</v>
      </c>
      <c r="AA88" s="550">
        <v>2000</v>
      </c>
    </row>
    <row r="89" spans="1:27" ht="21.75" customHeight="1">
      <c r="A89" s="549" t="s">
        <v>1806</v>
      </c>
      <c r="B89" s="553" t="s">
        <v>1807</v>
      </c>
      <c r="C89" s="549" t="s">
        <v>1808</v>
      </c>
      <c r="D89" s="549" t="s">
        <v>1804</v>
      </c>
      <c r="E89" s="551" t="s">
        <v>1137</v>
      </c>
      <c r="F89" s="551" t="s">
        <v>1799</v>
      </c>
      <c r="G89" s="551" t="s">
        <v>1520</v>
      </c>
      <c r="H89" s="551" t="s">
        <v>1809</v>
      </c>
      <c r="I89" s="549" t="s">
        <v>980</v>
      </c>
      <c r="J89" s="549" t="s">
        <v>12</v>
      </c>
      <c r="K89" s="549" t="s">
        <v>12</v>
      </c>
      <c r="L89" s="549" t="s">
        <v>1810</v>
      </c>
      <c r="M89" s="549" t="s">
        <v>964</v>
      </c>
      <c r="N89" s="549" t="s">
        <v>8</v>
      </c>
      <c r="O89" s="549" t="s">
        <v>984</v>
      </c>
      <c r="P89" s="551" t="s">
        <v>981</v>
      </c>
      <c r="Q89" s="552">
        <v>56000000</v>
      </c>
      <c r="R89" s="552">
        <v>86000000</v>
      </c>
      <c r="S89" s="552">
        <v>20000000</v>
      </c>
      <c r="T89" s="552">
        <v>10000000</v>
      </c>
      <c r="U89" s="552">
        <v>172000000</v>
      </c>
      <c r="V89" s="552">
        <v>8</v>
      </c>
      <c r="W89" s="552">
        <v>4</v>
      </c>
      <c r="X89" s="552">
        <v>12</v>
      </c>
      <c r="Y89" s="656">
        <v>480</v>
      </c>
      <c r="Z89" s="550">
        <v>3325</v>
      </c>
      <c r="AA89" s="550">
        <v>2016</v>
      </c>
    </row>
    <row r="90" spans="1:27" ht="21.75" customHeight="1">
      <c r="A90" s="549" t="s">
        <v>1811</v>
      </c>
      <c r="B90" s="553" t="s">
        <v>1812</v>
      </c>
      <c r="C90" s="549" t="s">
        <v>1813</v>
      </c>
      <c r="D90" s="549" t="s">
        <v>1814</v>
      </c>
      <c r="E90" s="551" t="s">
        <v>70</v>
      </c>
      <c r="F90" s="551" t="s">
        <v>1815</v>
      </c>
      <c r="G90" s="551" t="s">
        <v>1209</v>
      </c>
      <c r="H90" s="551" t="s">
        <v>1816</v>
      </c>
      <c r="I90" s="549" t="s">
        <v>986</v>
      </c>
      <c r="J90" s="549" t="s">
        <v>981</v>
      </c>
      <c r="K90" s="549" t="s">
        <v>981</v>
      </c>
      <c r="L90" s="549" t="s">
        <v>1005</v>
      </c>
      <c r="M90" s="549" t="s">
        <v>37</v>
      </c>
      <c r="N90" s="549" t="s">
        <v>38</v>
      </c>
      <c r="O90" s="549" t="s">
        <v>994</v>
      </c>
      <c r="P90" s="551" t="s">
        <v>981</v>
      </c>
      <c r="Q90" s="552">
        <v>480000</v>
      </c>
      <c r="R90" s="552">
        <v>500000</v>
      </c>
      <c r="S90" s="552">
        <v>1000000</v>
      </c>
      <c r="T90" s="552">
        <v>500000</v>
      </c>
      <c r="U90" s="552">
        <v>2480000</v>
      </c>
      <c r="V90" s="552">
        <v>7</v>
      </c>
      <c r="W90" s="552">
        <v>7</v>
      </c>
      <c r="X90" s="552">
        <v>14</v>
      </c>
      <c r="Y90" s="656">
        <v>112.24</v>
      </c>
      <c r="Z90" s="550">
        <v>764</v>
      </c>
      <c r="AA90" s="550">
        <v>240</v>
      </c>
    </row>
    <row r="91" spans="1:27" ht="21.75" customHeight="1">
      <c r="A91" s="549" t="s">
        <v>1817</v>
      </c>
      <c r="B91" s="553" t="s">
        <v>1818</v>
      </c>
      <c r="C91" s="549" t="s">
        <v>1819</v>
      </c>
      <c r="D91" s="549" t="s">
        <v>1820</v>
      </c>
      <c r="E91" s="551" t="s">
        <v>647</v>
      </c>
      <c r="F91" s="551" t="s">
        <v>1016</v>
      </c>
      <c r="G91" s="551" t="s">
        <v>1215</v>
      </c>
      <c r="H91" s="551" t="s">
        <v>1821</v>
      </c>
      <c r="I91" s="549" t="s">
        <v>982</v>
      </c>
      <c r="J91" s="549" t="s">
        <v>981</v>
      </c>
      <c r="K91" s="549" t="s">
        <v>981</v>
      </c>
      <c r="L91" s="549" t="s">
        <v>1822</v>
      </c>
      <c r="M91" s="549" t="s">
        <v>1823</v>
      </c>
      <c r="N91" s="549" t="s">
        <v>751</v>
      </c>
      <c r="O91" s="549" t="s">
        <v>1824</v>
      </c>
      <c r="P91" s="551" t="s">
        <v>1825</v>
      </c>
      <c r="Q91" s="552">
        <v>52740000</v>
      </c>
      <c r="R91" s="552">
        <v>479120000</v>
      </c>
      <c r="S91" s="552">
        <v>1471890000</v>
      </c>
      <c r="T91" s="552">
        <v>3010000</v>
      </c>
      <c r="U91" s="552">
        <v>2006760000</v>
      </c>
      <c r="V91" s="552">
        <v>0</v>
      </c>
      <c r="W91" s="552">
        <v>0</v>
      </c>
      <c r="X91" s="552">
        <v>0</v>
      </c>
      <c r="Y91" s="656">
        <v>153218.94500000001</v>
      </c>
      <c r="Z91" s="550">
        <v>596850</v>
      </c>
      <c r="AA91" s="550">
        <v>0</v>
      </c>
    </row>
    <row r="92" spans="1:27" ht="21.75" customHeight="1">
      <c r="A92" s="549" t="s">
        <v>1826</v>
      </c>
      <c r="B92" s="553" t="s">
        <v>1827</v>
      </c>
      <c r="C92" s="549" t="s">
        <v>1819</v>
      </c>
      <c r="D92" s="549" t="s">
        <v>1828</v>
      </c>
      <c r="E92" s="551" t="s">
        <v>647</v>
      </c>
      <c r="F92" s="551" t="s">
        <v>1016</v>
      </c>
      <c r="G92" s="551" t="s">
        <v>1215</v>
      </c>
      <c r="H92" s="551" t="s">
        <v>1829</v>
      </c>
      <c r="I92" s="549" t="s">
        <v>982</v>
      </c>
      <c r="J92" s="549" t="s">
        <v>981</v>
      </c>
      <c r="K92" s="549" t="s">
        <v>981</v>
      </c>
      <c r="L92" s="549" t="s">
        <v>1822</v>
      </c>
      <c r="M92" s="549" t="s">
        <v>1823</v>
      </c>
      <c r="N92" s="549" t="s">
        <v>751</v>
      </c>
      <c r="O92" s="549" t="s">
        <v>1824</v>
      </c>
      <c r="P92" s="551" t="s">
        <v>1825</v>
      </c>
      <c r="Q92" s="552">
        <v>3170000</v>
      </c>
      <c r="R92" s="552">
        <v>30130000</v>
      </c>
      <c r="S92" s="552">
        <v>92570000</v>
      </c>
      <c r="T92" s="552">
        <v>190000</v>
      </c>
      <c r="U92" s="552">
        <v>126060000</v>
      </c>
      <c r="V92" s="552">
        <v>0</v>
      </c>
      <c r="W92" s="552">
        <v>0</v>
      </c>
      <c r="X92" s="552">
        <v>0</v>
      </c>
      <c r="Y92" s="656">
        <v>9518.67</v>
      </c>
      <c r="Z92" s="550">
        <v>35965</v>
      </c>
      <c r="AA92" s="550">
        <v>0</v>
      </c>
    </row>
    <row r="93" spans="1:27" ht="21.75" customHeight="1">
      <c r="A93" s="549" t="s">
        <v>1830</v>
      </c>
      <c r="B93" s="553" t="s">
        <v>1831</v>
      </c>
      <c r="C93" s="549" t="s">
        <v>1819</v>
      </c>
      <c r="D93" s="549" t="s">
        <v>1832</v>
      </c>
      <c r="E93" s="551" t="s">
        <v>647</v>
      </c>
      <c r="F93" s="551" t="s">
        <v>1016</v>
      </c>
      <c r="G93" s="551" t="s">
        <v>1215</v>
      </c>
      <c r="H93" s="551" t="s">
        <v>1833</v>
      </c>
      <c r="I93" s="549" t="s">
        <v>982</v>
      </c>
      <c r="J93" s="549" t="s">
        <v>981</v>
      </c>
      <c r="K93" s="549" t="s">
        <v>981</v>
      </c>
      <c r="L93" s="549" t="s">
        <v>1822</v>
      </c>
      <c r="M93" s="549" t="s">
        <v>1823</v>
      </c>
      <c r="N93" s="549" t="s">
        <v>751</v>
      </c>
      <c r="O93" s="549" t="s">
        <v>1824</v>
      </c>
      <c r="P93" s="551" t="s">
        <v>1825</v>
      </c>
      <c r="Q93" s="552">
        <v>2860000</v>
      </c>
      <c r="R93" s="552">
        <v>6030000</v>
      </c>
      <c r="S93" s="552">
        <v>18510000</v>
      </c>
      <c r="T93" s="552">
        <v>40000</v>
      </c>
      <c r="U93" s="552">
        <v>27440000</v>
      </c>
      <c r="V93" s="552">
        <v>0</v>
      </c>
      <c r="W93" s="552">
        <v>0</v>
      </c>
      <c r="X93" s="552">
        <v>0</v>
      </c>
      <c r="Y93" s="656">
        <v>1990.886</v>
      </c>
      <c r="Z93" s="550">
        <v>32419</v>
      </c>
      <c r="AA93" s="550">
        <v>0</v>
      </c>
    </row>
    <row r="94" spans="1:27" ht="21.75" customHeight="1">
      <c r="A94" s="549" t="s">
        <v>1834</v>
      </c>
      <c r="B94" s="553" t="s">
        <v>1835</v>
      </c>
      <c r="C94" s="549" t="s">
        <v>1819</v>
      </c>
      <c r="D94" s="549" t="s">
        <v>1836</v>
      </c>
      <c r="E94" s="551" t="s">
        <v>647</v>
      </c>
      <c r="F94" s="551" t="s">
        <v>1016</v>
      </c>
      <c r="G94" s="551" t="s">
        <v>1215</v>
      </c>
      <c r="H94" s="551" t="s">
        <v>1837</v>
      </c>
      <c r="I94" s="549" t="s">
        <v>987</v>
      </c>
      <c r="J94" s="549" t="s">
        <v>981</v>
      </c>
      <c r="K94" s="549" t="s">
        <v>981</v>
      </c>
      <c r="L94" s="549" t="s">
        <v>1822</v>
      </c>
      <c r="M94" s="549" t="s">
        <v>1823</v>
      </c>
      <c r="N94" s="549" t="s">
        <v>751</v>
      </c>
      <c r="O94" s="549" t="s">
        <v>1824</v>
      </c>
      <c r="P94" s="551" t="s">
        <v>1838</v>
      </c>
      <c r="Q94" s="552">
        <v>4720000</v>
      </c>
      <c r="R94" s="552">
        <v>51230000</v>
      </c>
      <c r="S94" s="552">
        <v>157370000</v>
      </c>
      <c r="T94" s="552">
        <v>320000</v>
      </c>
      <c r="U94" s="552">
        <v>213640000</v>
      </c>
      <c r="V94" s="552">
        <v>0</v>
      </c>
      <c r="W94" s="552">
        <v>0</v>
      </c>
      <c r="X94" s="552">
        <v>0</v>
      </c>
      <c r="Y94" s="656">
        <v>16443.195</v>
      </c>
      <c r="Z94" s="550">
        <v>53587</v>
      </c>
      <c r="AA94" s="550">
        <v>0</v>
      </c>
    </row>
    <row r="95" spans="1:27" ht="21.75" customHeight="1">
      <c r="A95" s="549" t="s">
        <v>1839</v>
      </c>
      <c r="B95" s="553" t="s">
        <v>1840</v>
      </c>
      <c r="C95" s="549" t="s">
        <v>1819</v>
      </c>
      <c r="D95" s="549" t="s">
        <v>1841</v>
      </c>
      <c r="E95" s="551" t="s">
        <v>647</v>
      </c>
      <c r="F95" s="551" t="s">
        <v>1016</v>
      </c>
      <c r="G95" s="551" t="s">
        <v>1215</v>
      </c>
      <c r="H95" s="551" t="s">
        <v>1842</v>
      </c>
      <c r="I95" s="549" t="s">
        <v>1843</v>
      </c>
      <c r="J95" s="549" t="s">
        <v>981</v>
      </c>
      <c r="K95" s="549" t="s">
        <v>981</v>
      </c>
      <c r="L95" s="549" t="s">
        <v>1822</v>
      </c>
      <c r="M95" s="549" t="s">
        <v>1823</v>
      </c>
      <c r="N95" s="549" t="s">
        <v>751</v>
      </c>
      <c r="O95" s="549" t="s">
        <v>1824</v>
      </c>
      <c r="P95" s="551" t="s">
        <v>1838</v>
      </c>
      <c r="Q95" s="552">
        <v>22130000</v>
      </c>
      <c r="R95" s="552">
        <v>207920000</v>
      </c>
      <c r="S95" s="552">
        <v>638750000</v>
      </c>
      <c r="T95" s="552">
        <v>1310000</v>
      </c>
      <c r="U95" s="552">
        <v>870110000</v>
      </c>
      <c r="V95" s="552">
        <v>0</v>
      </c>
      <c r="W95" s="552">
        <v>0</v>
      </c>
      <c r="X95" s="552">
        <v>0</v>
      </c>
      <c r="Y95" s="656">
        <v>65722.399000000005</v>
      </c>
      <c r="Z95" s="550">
        <v>251274</v>
      </c>
      <c r="AA95" s="550">
        <v>0</v>
      </c>
    </row>
    <row r="96" spans="1:27" ht="21.75" customHeight="1">
      <c r="A96" s="549" t="s">
        <v>1844</v>
      </c>
      <c r="B96" s="553" t="s">
        <v>1845</v>
      </c>
      <c r="C96" s="549" t="s">
        <v>1819</v>
      </c>
      <c r="D96" s="549" t="s">
        <v>1846</v>
      </c>
      <c r="E96" s="551" t="s">
        <v>647</v>
      </c>
      <c r="F96" s="551" t="s">
        <v>1016</v>
      </c>
      <c r="G96" s="551" t="s">
        <v>1215</v>
      </c>
      <c r="H96" s="551" t="s">
        <v>1847</v>
      </c>
      <c r="I96" s="549" t="s">
        <v>987</v>
      </c>
      <c r="J96" s="549" t="s">
        <v>981</v>
      </c>
      <c r="K96" s="549" t="s">
        <v>981</v>
      </c>
      <c r="L96" s="549" t="s">
        <v>1822</v>
      </c>
      <c r="M96" s="549" t="s">
        <v>1823</v>
      </c>
      <c r="N96" s="549" t="s">
        <v>751</v>
      </c>
      <c r="O96" s="549" t="s">
        <v>1824</v>
      </c>
      <c r="P96" s="551" t="s">
        <v>1825</v>
      </c>
      <c r="Q96" s="552">
        <v>19680000</v>
      </c>
      <c r="R96" s="552">
        <v>132590000</v>
      </c>
      <c r="S96" s="552">
        <v>407320000</v>
      </c>
      <c r="T96" s="552">
        <v>830000</v>
      </c>
      <c r="U96" s="552">
        <v>560420000</v>
      </c>
      <c r="V96" s="552">
        <v>0</v>
      </c>
      <c r="W96" s="552">
        <v>0</v>
      </c>
      <c r="X96" s="552">
        <v>0</v>
      </c>
      <c r="Y96" s="656">
        <v>42840.82</v>
      </c>
      <c r="Z96" s="550">
        <v>222271</v>
      </c>
      <c r="AA96" s="550">
        <v>0</v>
      </c>
    </row>
    <row r="97" spans="1:27" ht="21.75" customHeight="1">
      <c r="A97" s="594" t="s">
        <v>1848</v>
      </c>
      <c r="B97" s="595" t="s">
        <v>1849</v>
      </c>
      <c r="C97" s="594" t="s">
        <v>1819</v>
      </c>
      <c r="D97" s="594" t="s">
        <v>1850</v>
      </c>
      <c r="E97" s="596" t="s">
        <v>647</v>
      </c>
      <c r="F97" s="596" t="s">
        <v>1016</v>
      </c>
      <c r="G97" s="596" t="s">
        <v>1215</v>
      </c>
      <c r="H97" s="596" t="s">
        <v>1851</v>
      </c>
      <c r="I97" s="594" t="s">
        <v>987</v>
      </c>
      <c r="J97" s="594" t="s">
        <v>981</v>
      </c>
      <c r="K97" s="594" t="s">
        <v>981</v>
      </c>
      <c r="L97" s="594" t="s">
        <v>1822</v>
      </c>
      <c r="M97" s="594" t="s">
        <v>1823</v>
      </c>
      <c r="N97" s="594" t="s">
        <v>751</v>
      </c>
      <c r="O97" s="594" t="s">
        <v>1824</v>
      </c>
      <c r="P97" s="596" t="s">
        <v>1825</v>
      </c>
      <c r="Q97" s="597">
        <v>25400000</v>
      </c>
      <c r="R97" s="597">
        <v>195870000</v>
      </c>
      <c r="S97" s="597">
        <v>601720000</v>
      </c>
      <c r="T97" s="597">
        <v>1230000</v>
      </c>
      <c r="U97" s="597">
        <v>824220000</v>
      </c>
      <c r="V97" s="597">
        <v>5</v>
      </c>
      <c r="W97" s="597">
        <v>0</v>
      </c>
      <c r="X97" s="597">
        <v>5</v>
      </c>
      <c r="Y97" s="658">
        <v>63745.123</v>
      </c>
      <c r="Z97" s="659">
        <v>288416</v>
      </c>
      <c r="AA97" s="659">
        <v>340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99" t="s">
        <v>226</v>
      </c>
    </row>
    <row r="2" spans="1:2" ht="20.100000000000001" customHeight="1">
      <c r="A2" s="206" t="s">
        <v>227</v>
      </c>
      <c r="B2" s="165" t="s">
        <v>228</v>
      </c>
    </row>
    <row r="3" spans="1:2" ht="20.100000000000001" customHeight="1">
      <c r="A3" s="207" t="s">
        <v>212</v>
      </c>
      <c r="B3" s="166"/>
    </row>
    <row r="4" spans="1:2" ht="20.100000000000001" customHeight="1">
      <c r="A4" s="208">
        <v>1</v>
      </c>
      <c r="B4" s="167" t="s">
        <v>229</v>
      </c>
    </row>
    <row r="5" spans="1:2" ht="20.100000000000001" customHeight="1">
      <c r="A5" s="209" t="s">
        <v>68</v>
      </c>
      <c r="B5" s="168" t="s">
        <v>106</v>
      </c>
    </row>
    <row r="6" spans="1:2" ht="20.100000000000001" customHeight="1">
      <c r="A6" s="209" t="s">
        <v>95</v>
      </c>
      <c r="B6" s="168" t="s">
        <v>107</v>
      </c>
    </row>
    <row r="7" spans="1:2" ht="20.100000000000001" customHeight="1">
      <c r="A7" s="209" t="s">
        <v>230</v>
      </c>
      <c r="B7" s="168" t="s">
        <v>231</v>
      </c>
    </row>
    <row r="8" spans="1:2" ht="20.100000000000001" customHeight="1">
      <c r="A8" s="209" t="s">
        <v>232</v>
      </c>
      <c r="B8" s="168" t="s">
        <v>233</v>
      </c>
    </row>
    <row r="9" spans="1:2" ht="20.100000000000001" customHeight="1">
      <c r="A9" s="209" t="s">
        <v>76</v>
      </c>
      <c r="B9" s="168" t="s">
        <v>234</v>
      </c>
    </row>
    <row r="10" spans="1:2" ht="20.100000000000001" customHeight="1">
      <c r="A10" s="209" t="s">
        <v>57</v>
      </c>
      <c r="B10" s="168" t="s">
        <v>235</v>
      </c>
    </row>
    <row r="11" spans="1:2" ht="20.100000000000001" customHeight="1">
      <c r="A11" s="209" t="s">
        <v>236</v>
      </c>
      <c r="B11" s="168" t="s">
        <v>237</v>
      </c>
    </row>
    <row r="12" spans="1:2" ht="20.100000000000001" customHeight="1">
      <c r="A12" s="209" t="s">
        <v>238</v>
      </c>
      <c r="B12" s="168" t="s">
        <v>239</v>
      </c>
    </row>
    <row r="13" spans="1:2" ht="20.100000000000001" customHeight="1">
      <c r="A13" s="209" t="s">
        <v>74</v>
      </c>
      <c r="B13" s="168" t="s">
        <v>108</v>
      </c>
    </row>
    <row r="14" spans="1:2" ht="20.100000000000001" customHeight="1">
      <c r="A14" s="209" t="s">
        <v>240</v>
      </c>
      <c r="B14" s="168" t="s">
        <v>241</v>
      </c>
    </row>
    <row r="15" spans="1:2" ht="20.100000000000001" customHeight="1">
      <c r="A15" s="209" t="s">
        <v>242</v>
      </c>
      <c r="B15" s="168" t="s">
        <v>243</v>
      </c>
    </row>
    <row r="16" spans="1:2" ht="20.100000000000001" customHeight="1">
      <c r="A16" s="209" t="s">
        <v>64</v>
      </c>
      <c r="B16" s="168" t="s">
        <v>109</v>
      </c>
    </row>
    <row r="17" spans="1:2" ht="20.100000000000001" customHeight="1">
      <c r="A17" s="209" t="s">
        <v>44</v>
      </c>
      <c r="B17" s="168" t="s">
        <v>244</v>
      </c>
    </row>
    <row r="18" spans="1:2" ht="20.100000000000001" customHeight="1">
      <c r="A18" s="209" t="s">
        <v>245</v>
      </c>
      <c r="B18" s="168" t="s">
        <v>246</v>
      </c>
    </row>
    <row r="19" spans="1:2" ht="20.100000000000001" customHeight="1">
      <c r="A19" s="209" t="s">
        <v>77</v>
      </c>
      <c r="B19" s="168" t="s">
        <v>110</v>
      </c>
    </row>
    <row r="20" spans="1:2" ht="20.100000000000001" customHeight="1">
      <c r="A20" s="209" t="s">
        <v>247</v>
      </c>
      <c r="B20" s="168" t="s">
        <v>248</v>
      </c>
    </row>
    <row r="21" spans="1:2" ht="20.100000000000001" customHeight="1">
      <c r="A21" s="209" t="s">
        <v>65</v>
      </c>
      <c r="B21" s="168" t="s">
        <v>111</v>
      </c>
    </row>
    <row r="22" spans="1:2" ht="20.100000000000001" customHeight="1">
      <c r="A22" s="209" t="s">
        <v>69</v>
      </c>
      <c r="B22" s="168" t="s">
        <v>249</v>
      </c>
    </row>
    <row r="23" spans="1:2" ht="20.100000000000001" customHeight="1">
      <c r="A23" s="209" t="s">
        <v>7</v>
      </c>
      <c r="B23" s="168" t="s">
        <v>250</v>
      </c>
    </row>
    <row r="24" spans="1:2" ht="20.100000000000001" customHeight="1">
      <c r="A24" s="209" t="s">
        <v>251</v>
      </c>
      <c r="B24" s="168" t="s">
        <v>252</v>
      </c>
    </row>
    <row r="25" spans="1:2" ht="20.100000000000001" customHeight="1">
      <c r="A25" s="209" t="s">
        <v>83</v>
      </c>
      <c r="B25" s="168" t="s">
        <v>253</v>
      </c>
    </row>
    <row r="26" spans="1:2" ht="20.100000000000001" customHeight="1">
      <c r="A26" s="209" t="s">
        <v>254</v>
      </c>
      <c r="B26" s="168" t="s">
        <v>255</v>
      </c>
    </row>
    <row r="27" spans="1:2" ht="20.100000000000001" customHeight="1">
      <c r="A27" s="209" t="s">
        <v>256</v>
      </c>
      <c r="B27" s="168" t="s">
        <v>257</v>
      </c>
    </row>
    <row r="28" spans="1:2" ht="20.100000000000001" customHeight="1">
      <c r="A28" s="209" t="s">
        <v>258</v>
      </c>
      <c r="B28" s="168" t="s">
        <v>259</v>
      </c>
    </row>
    <row r="29" spans="1:2" ht="20.100000000000001" customHeight="1">
      <c r="A29" s="209" t="s">
        <v>260</v>
      </c>
      <c r="B29" s="168" t="s">
        <v>261</v>
      </c>
    </row>
    <row r="30" spans="1:2" ht="20.100000000000001" customHeight="1">
      <c r="A30" s="209" t="s">
        <v>262</v>
      </c>
      <c r="B30" s="168" t="s">
        <v>263</v>
      </c>
    </row>
    <row r="31" spans="1:2" ht="20.100000000000001" customHeight="1">
      <c r="A31" s="209" t="s">
        <v>264</v>
      </c>
      <c r="B31" s="168" t="s">
        <v>265</v>
      </c>
    </row>
    <row r="32" spans="1:2" ht="20.100000000000001" customHeight="1">
      <c r="A32" s="209" t="s">
        <v>266</v>
      </c>
      <c r="B32" s="168" t="s">
        <v>267</v>
      </c>
    </row>
    <row r="33" spans="1:2" ht="20.100000000000001" customHeight="1">
      <c r="A33" s="209" t="s">
        <v>268</v>
      </c>
      <c r="B33" s="168" t="s">
        <v>269</v>
      </c>
    </row>
    <row r="34" spans="1:2" ht="20.100000000000001" customHeight="1">
      <c r="A34" s="209" t="s">
        <v>270</v>
      </c>
      <c r="B34" s="168" t="s">
        <v>271</v>
      </c>
    </row>
    <row r="35" spans="1:2" ht="20.100000000000001" customHeight="1">
      <c r="A35" s="209" t="s">
        <v>272</v>
      </c>
      <c r="B35" s="168" t="s">
        <v>273</v>
      </c>
    </row>
    <row r="36" spans="1:2" ht="20.100000000000001" customHeight="1">
      <c r="A36" s="209" t="s">
        <v>274</v>
      </c>
      <c r="B36" s="168" t="s">
        <v>275</v>
      </c>
    </row>
    <row r="37" spans="1:2" ht="20.100000000000001" customHeight="1">
      <c r="A37" s="210" t="s">
        <v>276</v>
      </c>
      <c r="B37" s="169" t="s">
        <v>277</v>
      </c>
    </row>
    <row r="38" spans="1:2" ht="20.100000000000001" customHeight="1">
      <c r="A38" s="209" t="s">
        <v>278</v>
      </c>
      <c r="B38" s="168" t="s">
        <v>279</v>
      </c>
    </row>
    <row r="39" spans="1:2" ht="20.100000000000001" customHeight="1">
      <c r="A39" s="209" t="s">
        <v>78</v>
      </c>
      <c r="B39" s="168" t="s">
        <v>280</v>
      </c>
    </row>
    <row r="40" spans="1:2" ht="20.100000000000001" customHeight="1">
      <c r="A40" s="209" t="s">
        <v>281</v>
      </c>
      <c r="B40" s="168" t="s">
        <v>282</v>
      </c>
    </row>
    <row r="41" spans="1:2" ht="20.100000000000001" customHeight="1">
      <c r="A41" s="209" t="s">
        <v>283</v>
      </c>
      <c r="B41" s="168" t="s">
        <v>284</v>
      </c>
    </row>
    <row r="42" spans="1:2" ht="20.100000000000001" customHeight="1">
      <c r="A42" s="209" t="s">
        <v>285</v>
      </c>
      <c r="B42" s="168" t="s">
        <v>286</v>
      </c>
    </row>
    <row r="43" spans="1:2" ht="20.100000000000001" customHeight="1">
      <c r="A43" s="209" t="s">
        <v>287</v>
      </c>
      <c r="B43" s="168" t="s">
        <v>288</v>
      </c>
    </row>
    <row r="44" spans="1:2" ht="20.100000000000001" customHeight="1">
      <c r="A44" s="209" t="s">
        <v>48</v>
      </c>
      <c r="B44" s="168" t="s">
        <v>289</v>
      </c>
    </row>
    <row r="45" spans="1:2" ht="20.100000000000001" customHeight="1">
      <c r="A45" s="209" t="s">
        <v>290</v>
      </c>
      <c r="B45" s="168" t="s">
        <v>291</v>
      </c>
    </row>
    <row r="46" spans="1:2" ht="20.100000000000001" customHeight="1">
      <c r="A46" s="209" t="s">
        <v>292</v>
      </c>
      <c r="B46" s="168" t="s">
        <v>293</v>
      </c>
    </row>
    <row r="47" spans="1:2" ht="20.100000000000001" customHeight="1">
      <c r="A47" s="209" t="s">
        <v>89</v>
      </c>
      <c r="B47" s="168" t="s">
        <v>112</v>
      </c>
    </row>
    <row r="48" spans="1:2" ht="20.100000000000001" customHeight="1">
      <c r="A48" s="209" t="s">
        <v>294</v>
      </c>
      <c r="B48" s="168" t="s">
        <v>295</v>
      </c>
    </row>
    <row r="49" spans="1:2" ht="20.100000000000001" customHeight="1">
      <c r="A49" s="209" t="s">
        <v>70</v>
      </c>
      <c r="B49" s="168" t="s">
        <v>113</v>
      </c>
    </row>
    <row r="50" spans="1:2" ht="20.100000000000001" customHeight="1">
      <c r="A50" s="209" t="s">
        <v>26</v>
      </c>
      <c r="B50" s="168" t="s">
        <v>114</v>
      </c>
    </row>
    <row r="51" spans="1:2" ht="20.100000000000001" customHeight="1">
      <c r="A51" s="209" t="s">
        <v>88</v>
      </c>
      <c r="B51" s="168" t="s">
        <v>115</v>
      </c>
    </row>
    <row r="52" spans="1:2" ht="20.100000000000001" customHeight="1">
      <c r="A52" s="209" t="s">
        <v>15</v>
      </c>
      <c r="B52" s="168" t="s">
        <v>116</v>
      </c>
    </row>
    <row r="53" spans="1:2" ht="20.100000000000001" customHeight="1">
      <c r="A53" s="209" t="s">
        <v>296</v>
      </c>
      <c r="B53" s="168" t="s">
        <v>297</v>
      </c>
    </row>
    <row r="54" spans="1:2" ht="20.100000000000001" customHeight="1">
      <c r="A54" s="209" t="s">
        <v>298</v>
      </c>
      <c r="B54" s="168" t="s">
        <v>299</v>
      </c>
    </row>
    <row r="55" spans="1:2" ht="20.100000000000001" customHeight="1">
      <c r="A55" s="209" t="s">
        <v>300</v>
      </c>
      <c r="B55" s="168" t="s">
        <v>301</v>
      </c>
    </row>
    <row r="56" spans="1:2" ht="20.100000000000001" customHeight="1">
      <c r="A56" s="209" t="s">
        <v>302</v>
      </c>
      <c r="B56" s="168" t="s">
        <v>303</v>
      </c>
    </row>
    <row r="57" spans="1:2" ht="20.100000000000001" customHeight="1">
      <c r="A57" s="209" t="s">
        <v>304</v>
      </c>
      <c r="B57" s="168" t="s">
        <v>305</v>
      </c>
    </row>
    <row r="58" spans="1:2" ht="20.100000000000001" customHeight="1">
      <c r="A58" s="209" t="s">
        <v>306</v>
      </c>
      <c r="B58" s="168" t="s">
        <v>307</v>
      </c>
    </row>
    <row r="59" spans="1:2" ht="20.100000000000001" customHeight="1">
      <c r="A59" s="209" t="s">
        <v>308</v>
      </c>
      <c r="B59" s="168" t="s">
        <v>309</v>
      </c>
    </row>
    <row r="60" spans="1:2" ht="20.100000000000001" customHeight="1">
      <c r="A60" s="209" t="s">
        <v>310</v>
      </c>
      <c r="B60" s="168" t="s">
        <v>311</v>
      </c>
    </row>
    <row r="61" spans="1:2" ht="20.100000000000001" customHeight="1">
      <c r="A61" s="209" t="s">
        <v>312</v>
      </c>
      <c r="B61" s="168" t="s">
        <v>313</v>
      </c>
    </row>
    <row r="62" spans="1:2" ht="20.100000000000001" customHeight="1">
      <c r="A62" s="209" t="s">
        <v>314</v>
      </c>
      <c r="B62" s="168" t="s">
        <v>315</v>
      </c>
    </row>
    <row r="63" spans="1:2" ht="20.100000000000001" customHeight="1">
      <c r="A63" s="209" t="s">
        <v>316</v>
      </c>
      <c r="B63" s="168" t="s">
        <v>317</v>
      </c>
    </row>
    <row r="64" spans="1:2" ht="20.100000000000001" customHeight="1">
      <c r="A64" s="209" t="s">
        <v>318</v>
      </c>
      <c r="B64" s="168" t="s">
        <v>319</v>
      </c>
    </row>
    <row r="65" spans="1:2" ht="20.100000000000001" customHeight="1">
      <c r="A65" s="209" t="s">
        <v>320</v>
      </c>
      <c r="B65" s="168" t="s">
        <v>321</v>
      </c>
    </row>
    <row r="66" spans="1:2" ht="20.100000000000001" customHeight="1">
      <c r="A66" s="209" t="s">
        <v>322</v>
      </c>
      <c r="B66" s="168" t="s">
        <v>323</v>
      </c>
    </row>
    <row r="67" spans="1:2" ht="20.100000000000001" customHeight="1">
      <c r="A67" s="209" t="s">
        <v>324</v>
      </c>
      <c r="B67" s="168" t="s">
        <v>325</v>
      </c>
    </row>
    <row r="68" spans="1:2" ht="20.100000000000001" customHeight="1">
      <c r="A68" s="209" t="s">
        <v>326</v>
      </c>
      <c r="B68" s="168" t="s">
        <v>327</v>
      </c>
    </row>
    <row r="69" spans="1:2" ht="20.100000000000001" customHeight="1">
      <c r="A69" s="209" t="s">
        <v>36</v>
      </c>
      <c r="B69" s="168" t="s">
        <v>328</v>
      </c>
    </row>
    <row r="70" spans="1:2" ht="20.100000000000001" customHeight="1">
      <c r="A70" s="209" t="s">
        <v>329</v>
      </c>
      <c r="B70" s="168" t="s">
        <v>330</v>
      </c>
    </row>
    <row r="71" spans="1:2" ht="20.100000000000001" customHeight="1">
      <c r="A71" s="209" t="s">
        <v>331</v>
      </c>
      <c r="B71" s="168" t="s">
        <v>332</v>
      </c>
    </row>
    <row r="72" spans="1:2" ht="20.100000000000001" customHeight="1">
      <c r="A72" s="210" t="s">
        <v>333</v>
      </c>
      <c r="B72" s="169" t="s">
        <v>334</v>
      </c>
    </row>
    <row r="73" spans="1:2" ht="20.100000000000001" customHeight="1">
      <c r="A73" s="209" t="s">
        <v>335</v>
      </c>
      <c r="B73" s="168" t="s">
        <v>336</v>
      </c>
    </row>
    <row r="74" spans="1:2" ht="20.100000000000001" customHeight="1">
      <c r="A74" s="209" t="s">
        <v>337</v>
      </c>
      <c r="B74" s="168" t="s">
        <v>338</v>
      </c>
    </row>
    <row r="75" spans="1:2" ht="20.100000000000001" customHeight="1">
      <c r="A75" s="209" t="s">
        <v>339</v>
      </c>
      <c r="B75" s="168" t="s">
        <v>340</v>
      </c>
    </row>
    <row r="76" spans="1:2" ht="20.100000000000001" customHeight="1">
      <c r="A76" s="209" t="s">
        <v>341</v>
      </c>
      <c r="B76" s="168" t="s">
        <v>342</v>
      </c>
    </row>
    <row r="77" spans="1:2" ht="20.100000000000001" customHeight="1">
      <c r="A77" s="209" t="s">
        <v>343</v>
      </c>
      <c r="B77" s="168" t="s">
        <v>344</v>
      </c>
    </row>
    <row r="78" spans="1:2" ht="20.100000000000001" customHeight="1">
      <c r="A78" s="209" t="s">
        <v>345</v>
      </c>
      <c r="B78" s="168" t="s">
        <v>346</v>
      </c>
    </row>
    <row r="79" spans="1:2" ht="20.100000000000001" customHeight="1">
      <c r="A79" s="209" t="s">
        <v>347</v>
      </c>
      <c r="B79" s="168" t="s">
        <v>348</v>
      </c>
    </row>
    <row r="80" spans="1:2" ht="20.100000000000001" customHeight="1">
      <c r="A80" s="209" t="s">
        <v>84</v>
      </c>
      <c r="B80" s="168" t="s">
        <v>117</v>
      </c>
    </row>
    <row r="81" spans="1:2" ht="20.100000000000001" customHeight="1">
      <c r="A81" s="209">
        <v>14</v>
      </c>
      <c r="B81" s="168" t="s">
        <v>349</v>
      </c>
    </row>
    <row r="82" spans="1:2" ht="20.100000000000001" customHeight="1">
      <c r="A82" s="209" t="s">
        <v>82</v>
      </c>
      <c r="B82" s="168" t="s">
        <v>118</v>
      </c>
    </row>
    <row r="83" spans="1:2" ht="20.100000000000001" customHeight="1">
      <c r="A83" s="209" t="s">
        <v>3</v>
      </c>
      <c r="B83" s="168" t="s">
        <v>350</v>
      </c>
    </row>
    <row r="84" spans="1:2" ht="20.100000000000001" customHeight="1">
      <c r="A84" s="209">
        <v>16</v>
      </c>
      <c r="B84" s="168" t="s">
        <v>351</v>
      </c>
    </row>
    <row r="85" spans="1:2" ht="20.100000000000001" customHeight="1">
      <c r="A85" s="209">
        <v>17</v>
      </c>
      <c r="B85" s="168" t="s">
        <v>352</v>
      </c>
    </row>
    <row r="86" spans="1:2" ht="20.100000000000001" customHeight="1">
      <c r="A86" s="209">
        <v>18</v>
      </c>
      <c r="B86" s="168" t="s">
        <v>353</v>
      </c>
    </row>
    <row r="87" spans="1:2" ht="20.100000000000001" customHeight="1">
      <c r="A87" s="209" t="s">
        <v>354</v>
      </c>
      <c r="B87" s="168" t="s">
        <v>355</v>
      </c>
    </row>
    <row r="88" spans="1:2" ht="20.100000000000001" customHeight="1">
      <c r="A88" s="209" t="s">
        <v>356</v>
      </c>
      <c r="B88" s="168" t="s">
        <v>357</v>
      </c>
    </row>
    <row r="89" spans="1:2" ht="20.100000000000001" customHeight="1">
      <c r="A89" s="209" t="s">
        <v>67</v>
      </c>
      <c r="B89" s="168" t="s">
        <v>119</v>
      </c>
    </row>
    <row r="90" spans="1:2" ht="20.100000000000001" customHeight="1">
      <c r="A90" s="209" t="s">
        <v>86</v>
      </c>
      <c r="B90" s="168" t="s">
        <v>120</v>
      </c>
    </row>
    <row r="91" spans="1:2" ht="20.100000000000001" customHeight="1">
      <c r="A91" s="209" t="s">
        <v>358</v>
      </c>
      <c r="B91" s="168" t="s">
        <v>359</v>
      </c>
    </row>
    <row r="92" spans="1:2" ht="20.100000000000001" customHeight="1">
      <c r="A92" s="209" t="s">
        <v>360</v>
      </c>
      <c r="B92" s="168" t="s">
        <v>361</v>
      </c>
    </row>
    <row r="93" spans="1:2" ht="20.100000000000001" customHeight="1">
      <c r="A93" s="209" t="s">
        <v>362</v>
      </c>
      <c r="B93" s="168" t="s">
        <v>363</v>
      </c>
    </row>
    <row r="94" spans="1:2" ht="20.100000000000001" customHeight="1">
      <c r="A94" s="209" t="s">
        <v>364</v>
      </c>
      <c r="B94" s="168" t="s">
        <v>365</v>
      </c>
    </row>
    <row r="95" spans="1:2" ht="20.100000000000001" customHeight="1">
      <c r="A95" s="209" t="s">
        <v>366</v>
      </c>
      <c r="B95" s="168" t="s">
        <v>367</v>
      </c>
    </row>
    <row r="96" spans="1:2" ht="20.100000000000001" customHeight="1">
      <c r="A96" s="209" t="s">
        <v>368</v>
      </c>
      <c r="B96" s="168" t="s">
        <v>369</v>
      </c>
    </row>
    <row r="97" spans="1:2" ht="20.100000000000001" customHeight="1">
      <c r="A97" s="209" t="s">
        <v>370</v>
      </c>
      <c r="B97" s="168" t="s">
        <v>371</v>
      </c>
    </row>
    <row r="98" spans="1:2" ht="20.100000000000001" customHeight="1">
      <c r="A98" s="209" t="s">
        <v>47</v>
      </c>
      <c r="B98" s="168" t="s">
        <v>372</v>
      </c>
    </row>
    <row r="99" spans="1:2" ht="20.100000000000001" customHeight="1">
      <c r="A99" s="209" t="s">
        <v>373</v>
      </c>
      <c r="B99" s="168" t="s">
        <v>374</v>
      </c>
    </row>
    <row r="100" spans="1:2" ht="20.100000000000001" customHeight="1">
      <c r="A100" s="209" t="s">
        <v>375</v>
      </c>
      <c r="B100" s="168" t="s">
        <v>376</v>
      </c>
    </row>
    <row r="101" spans="1:2" ht="20.100000000000001" customHeight="1">
      <c r="A101" s="209" t="s">
        <v>377</v>
      </c>
      <c r="B101" s="168" t="s">
        <v>378</v>
      </c>
    </row>
    <row r="102" spans="1:2" ht="20.100000000000001" customHeight="1">
      <c r="A102" s="209" t="s">
        <v>379</v>
      </c>
      <c r="B102" s="168" t="s">
        <v>380</v>
      </c>
    </row>
    <row r="103" spans="1:2" ht="20.100000000000001" customHeight="1">
      <c r="A103" s="209" t="s">
        <v>381</v>
      </c>
      <c r="B103" s="168" t="s">
        <v>382</v>
      </c>
    </row>
    <row r="104" spans="1:2" ht="20.100000000000001" customHeight="1">
      <c r="A104" s="209" t="s">
        <v>383</v>
      </c>
      <c r="B104" s="168" t="s">
        <v>384</v>
      </c>
    </row>
    <row r="105" spans="1:2" ht="20.100000000000001" customHeight="1">
      <c r="A105" s="209">
        <v>24</v>
      </c>
      <c r="B105" s="168" t="s">
        <v>385</v>
      </c>
    </row>
    <row r="106" spans="1:2" ht="20.100000000000001" customHeight="1">
      <c r="A106" s="209">
        <v>25</v>
      </c>
      <c r="B106" s="168" t="s">
        <v>386</v>
      </c>
    </row>
    <row r="107" spans="1:2" ht="20.100000000000001" customHeight="1">
      <c r="A107" s="210" t="s">
        <v>387</v>
      </c>
      <c r="B107" s="169" t="s">
        <v>388</v>
      </c>
    </row>
    <row r="108" spans="1:2" ht="20.100000000000001" customHeight="1">
      <c r="A108" s="209" t="s">
        <v>389</v>
      </c>
      <c r="B108" s="168" t="s">
        <v>390</v>
      </c>
    </row>
    <row r="109" spans="1:2" ht="20.100000000000001" customHeight="1">
      <c r="A109" s="209" t="s">
        <v>391</v>
      </c>
      <c r="B109" s="168" t="s">
        <v>392</v>
      </c>
    </row>
    <row r="110" spans="1:2" ht="20.100000000000001" customHeight="1">
      <c r="A110" s="209" t="s">
        <v>393</v>
      </c>
      <c r="B110" s="168" t="s">
        <v>394</v>
      </c>
    </row>
    <row r="111" spans="1:2" ht="20.100000000000001" customHeight="1">
      <c r="A111" s="209" t="s">
        <v>395</v>
      </c>
      <c r="B111" s="168" t="s">
        <v>396</v>
      </c>
    </row>
    <row r="112" spans="1:2" ht="20.100000000000001" customHeight="1">
      <c r="A112" s="209" t="s">
        <v>397</v>
      </c>
      <c r="B112" s="168" t="s">
        <v>398</v>
      </c>
    </row>
    <row r="113" spans="1:2" ht="20.100000000000001" customHeight="1">
      <c r="A113" s="209" t="s">
        <v>399</v>
      </c>
      <c r="B113" s="168" t="s">
        <v>400</v>
      </c>
    </row>
    <row r="114" spans="1:2" ht="20.100000000000001" customHeight="1">
      <c r="A114" s="209" t="s">
        <v>401</v>
      </c>
      <c r="B114" s="168" t="s">
        <v>402</v>
      </c>
    </row>
    <row r="115" spans="1:2" ht="20.100000000000001" customHeight="1">
      <c r="A115" s="209" t="s">
        <v>403</v>
      </c>
      <c r="B115" s="168" t="s">
        <v>404</v>
      </c>
    </row>
    <row r="116" spans="1:2" ht="20.100000000000001" customHeight="1">
      <c r="A116" s="209" t="s">
        <v>405</v>
      </c>
      <c r="B116" s="168" t="s">
        <v>406</v>
      </c>
    </row>
    <row r="117" spans="1:2" ht="20.100000000000001" customHeight="1">
      <c r="A117" s="209" t="s">
        <v>91</v>
      </c>
      <c r="B117" s="168" t="s">
        <v>407</v>
      </c>
    </row>
    <row r="118" spans="1:2" ht="20.100000000000001" customHeight="1">
      <c r="A118" s="209" t="s">
        <v>408</v>
      </c>
      <c r="B118" s="168" t="s">
        <v>409</v>
      </c>
    </row>
    <row r="119" spans="1:2" ht="20.100000000000001" customHeight="1">
      <c r="A119" s="209">
        <v>29</v>
      </c>
      <c r="B119" s="168" t="s">
        <v>410</v>
      </c>
    </row>
    <row r="120" spans="1:2" ht="20.100000000000001" customHeight="1">
      <c r="A120" s="209">
        <v>30</v>
      </c>
      <c r="B120" s="168" t="s">
        <v>411</v>
      </c>
    </row>
    <row r="121" spans="1:2" ht="20.100000000000001" customHeight="1">
      <c r="A121" s="209">
        <v>31</v>
      </c>
      <c r="B121" s="168" t="s">
        <v>412</v>
      </c>
    </row>
    <row r="122" spans="1:2" ht="20.100000000000001" customHeight="1">
      <c r="A122" s="209" t="s">
        <v>413</v>
      </c>
      <c r="B122" s="168" t="s">
        <v>414</v>
      </c>
    </row>
    <row r="123" spans="1:2" ht="20.100000000000001" customHeight="1">
      <c r="A123" s="209" t="s">
        <v>415</v>
      </c>
      <c r="B123" s="168" t="s">
        <v>416</v>
      </c>
    </row>
    <row r="124" spans="1:2" ht="20.100000000000001" customHeight="1">
      <c r="A124" s="209">
        <v>33</v>
      </c>
      <c r="B124" s="168" t="s">
        <v>417</v>
      </c>
    </row>
    <row r="125" spans="1:2" ht="20.100000000000001" customHeight="1">
      <c r="A125" s="209" t="s">
        <v>24</v>
      </c>
      <c r="B125" s="168" t="s">
        <v>418</v>
      </c>
    </row>
    <row r="126" spans="1:2" ht="20.100000000000001" customHeight="1">
      <c r="A126" s="209" t="s">
        <v>79</v>
      </c>
      <c r="B126" s="168" t="s">
        <v>419</v>
      </c>
    </row>
    <row r="127" spans="1:2" ht="20.100000000000001" customHeight="1">
      <c r="A127" s="209" t="s">
        <v>100</v>
      </c>
      <c r="B127" s="168" t="s">
        <v>121</v>
      </c>
    </row>
    <row r="128" spans="1:2" ht="20.100000000000001" customHeight="1">
      <c r="A128" s="209" t="s">
        <v>23</v>
      </c>
      <c r="B128" s="168" t="s">
        <v>420</v>
      </c>
    </row>
    <row r="129" spans="1:2" ht="20.100000000000001" customHeight="1">
      <c r="A129" s="209" t="s">
        <v>421</v>
      </c>
      <c r="B129" s="168" t="s">
        <v>422</v>
      </c>
    </row>
    <row r="130" spans="1:2" ht="20.100000000000001" customHeight="1">
      <c r="A130" s="209" t="s">
        <v>102</v>
      </c>
      <c r="B130" s="168" t="s">
        <v>122</v>
      </c>
    </row>
    <row r="131" spans="1:2" ht="20.100000000000001" customHeight="1">
      <c r="A131" s="209">
        <v>35</v>
      </c>
      <c r="B131" s="168" t="s">
        <v>423</v>
      </c>
    </row>
    <row r="132" spans="1:2" ht="20.100000000000001" customHeight="1">
      <c r="A132" s="209" t="s">
        <v>71</v>
      </c>
      <c r="B132" s="168" t="s">
        <v>424</v>
      </c>
    </row>
    <row r="133" spans="1:2" ht="20.100000000000001" customHeight="1">
      <c r="A133" s="209" t="s">
        <v>425</v>
      </c>
      <c r="B133" s="168" t="s">
        <v>426</v>
      </c>
    </row>
    <row r="134" spans="1:2" ht="20.100000000000001" customHeight="1">
      <c r="A134" s="209" t="s">
        <v>427</v>
      </c>
      <c r="B134" s="168" t="s">
        <v>428</v>
      </c>
    </row>
    <row r="135" spans="1:2" ht="20.100000000000001" customHeight="1">
      <c r="A135" s="209" t="s">
        <v>429</v>
      </c>
      <c r="B135" s="168" t="s">
        <v>430</v>
      </c>
    </row>
    <row r="136" spans="1:2" ht="20.100000000000001" customHeight="1">
      <c r="A136" s="209" t="s">
        <v>431</v>
      </c>
      <c r="B136" s="168" t="s">
        <v>432</v>
      </c>
    </row>
    <row r="137" spans="1:2" ht="20.100000000000001" customHeight="1">
      <c r="A137" s="209">
        <v>37</v>
      </c>
      <c r="B137" s="168" t="s">
        <v>433</v>
      </c>
    </row>
    <row r="138" spans="1:2" ht="20.100000000000001" customHeight="1">
      <c r="A138" s="209" t="s">
        <v>434</v>
      </c>
      <c r="B138" s="168" t="s">
        <v>435</v>
      </c>
    </row>
    <row r="139" spans="1:2" ht="20.100000000000001" customHeight="1">
      <c r="A139" s="209" t="s">
        <v>436</v>
      </c>
      <c r="B139" s="168" t="s">
        <v>437</v>
      </c>
    </row>
    <row r="140" spans="1:2" ht="20.100000000000001" customHeight="1">
      <c r="A140" s="209">
        <v>39</v>
      </c>
      <c r="B140" s="168" t="s">
        <v>438</v>
      </c>
    </row>
    <row r="141" spans="1:2" ht="20.100000000000001" customHeight="1">
      <c r="A141" s="211" t="s">
        <v>97</v>
      </c>
      <c r="B141" s="168" t="s">
        <v>439</v>
      </c>
    </row>
    <row r="142" spans="1:2" ht="20.100000000000001" customHeight="1">
      <c r="A142" s="212" t="s">
        <v>59</v>
      </c>
      <c r="B142" s="169" t="s">
        <v>123</v>
      </c>
    </row>
    <row r="143" spans="1:2" ht="20.100000000000001" customHeight="1">
      <c r="A143" s="211" t="s">
        <v>440</v>
      </c>
      <c r="B143" s="168" t="s">
        <v>441</v>
      </c>
    </row>
    <row r="144" spans="1:2" ht="20.100000000000001" customHeight="1">
      <c r="A144" s="211" t="s">
        <v>50</v>
      </c>
      <c r="B144" s="168" t="s">
        <v>124</v>
      </c>
    </row>
    <row r="145" spans="1:2" ht="20.100000000000001" customHeight="1">
      <c r="A145" s="211" t="s">
        <v>442</v>
      </c>
      <c r="B145" s="168" t="s">
        <v>443</v>
      </c>
    </row>
    <row r="146" spans="1:2" ht="20.100000000000001" customHeight="1">
      <c r="A146" s="211" t="s">
        <v>444</v>
      </c>
      <c r="B146" s="168" t="s">
        <v>445</v>
      </c>
    </row>
    <row r="147" spans="1:2" ht="26.25">
      <c r="A147" s="211" t="s">
        <v>954</v>
      </c>
      <c r="B147" s="349" t="s">
        <v>956</v>
      </c>
    </row>
    <row r="148" spans="1:2" ht="26.25">
      <c r="A148" s="211" t="s">
        <v>955</v>
      </c>
      <c r="B148" s="349" t="s">
        <v>957</v>
      </c>
    </row>
    <row r="149" spans="1:2" ht="39">
      <c r="A149" s="211" t="s">
        <v>958</v>
      </c>
      <c r="B149" s="349" t="s">
        <v>959</v>
      </c>
    </row>
    <row r="150" spans="1:2" ht="20.100000000000001" customHeight="1">
      <c r="A150" s="211" t="s">
        <v>42</v>
      </c>
      <c r="B150" s="168" t="s">
        <v>125</v>
      </c>
    </row>
    <row r="151" spans="1:2" ht="20.100000000000001" customHeight="1">
      <c r="A151" s="211" t="s">
        <v>446</v>
      </c>
      <c r="B151" s="168" t="s">
        <v>447</v>
      </c>
    </row>
    <row r="152" spans="1:2" ht="20.100000000000001" customHeight="1">
      <c r="A152" s="211" t="s">
        <v>448</v>
      </c>
      <c r="B152" s="168" t="s">
        <v>449</v>
      </c>
    </row>
    <row r="153" spans="1:2" ht="20.100000000000001" customHeight="1">
      <c r="A153" s="209">
        <v>44</v>
      </c>
      <c r="B153" s="168" t="s">
        <v>450</v>
      </c>
    </row>
    <row r="154" spans="1:2" ht="20.100000000000001" customHeight="1">
      <c r="A154" s="211" t="s">
        <v>451</v>
      </c>
      <c r="B154" s="168" t="s">
        <v>452</v>
      </c>
    </row>
    <row r="155" spans="1:2" ht="20.100000000000001" customHeight="1">
      <c r="A155" s="211" t="s">
        <v>453</v>
      </c>
      <c r="B155" s="168" t="s">
        <v>454</v>
      </c>
    </row>
    <row r="156" spans="1:2" ht="20.100000000000001" customHeight="1">
      <c r="A156" s="211" t="s">
        <v>455</v>
      </c>
      <c r="B156" s="168" t="s">
        <v>456</v>
      </c>
    </row>
    <row r="157" spans="1:2" ht="20.100000000000001" customHeight="1">
      <c r="A157" s="211" t="s">
        <v>61</v>
      </c>
      <c r="B157" s="168" t="s">
        <v>457</v>
      </c>
    </row>
    <row r="158" spans="1:2" ht="20.100000000000001" customHeight="1">
      <c r="A158" s="211" t="s">
        <v>18</v>
      </c>
      <c r="B158" s="168" t="s">
        <v>458</v>
      </c>
    </row>
    <row r="159" spans="1:2" ht="20.100000000000001" customHeight="1">
      <c r="A159" s="211" t="s">
        <v>459</v>
      </c>
      <c r="B159" s="168" t="s">
        <v>460</v>
      </c>
    </row>
    <row r="160" spans="1:2" ht="20.100000000000001" customHeight="1">
      <c r="A160" s="211" t="s">
        <v>461</v>
      </c>
      <c r="B160" s="168" t="s">
        <v>462</v>
      </c>
    </row>
    <row r="161" spans="1:2" ht="20.100000000000001" customHeight="1">
      <c r="A161" s="211" t="s">
        <v>463</v>
      </c>
      <c r="B161" s="168" t="s">
        <v>464</v>
      </c>
    </row>
    <row r="162" spans="1:2" ht="20.100000000000001" customHeight="1">
      <c r="A162" s="211" t="s">
        <v>52</v>
      </c>
      <c r="B162" s="168" t="s">
        <v>126</v>
      </c>
    </row>
    <row r="163" spans="1:2" ht="20.100000000000001" customHeight="1">
      <c r="A163" s="211" t="s">
        <v>465</v>
      </c>
      <c r="B163" s="168" t="s">
        <v>466</v>
      </c>
    </row>
    <row r="164" spans="1:2" ht="20.100000000000001" customHeight="1">
      <c r="A164" s="211" t="s">
        <v>467</v>
      </c>
      <c r="B164" s="168" t="s">
        <v>468</v>
      </c>
    </row>
    <row r="165" spans="1:2" ht="20.100000000000001" customHeight="1">
      <c r="A165" s="211" t="s">
        <v>469</v>
      </c>
      <c r="B165" s="168" t="s">
        <v>470</v>
      </c>
    </row>
    <row r="166" spans="1:2" ht="20.100000000000001" customHeight="1">
      <c r="A166" s="211" t="s">
        <v>471</v>
      </c>
      <c r="B166" s="168" t="s">
        <v>472</v>
      </c>
    </row>
    <row r="167" spans="1:2" ht="20.100000000000001" customHeight="1">
      <c r="A167" s="211" t="s">
        <v>473</v>
      </c>
      <c r="B167" s="168" t="s">
        <v>474</v>
      </c>
    </row>
    <row r="168" spans="1:2" ht="20.100000000000001" customHeight="1">
      <c r="A168" s="211" t="s">
        <v>475</v>
      </c>
      <c r="B168" s="168" t="s">
        <v>476</v>
      </c>
    </row>
    <row r="169" spans="1:2" ht="20.100000000000001" customHeight="1">
      <c r="A169" s="211" t="s">
        <v>477</v>
      </c>
      <c r="B169" s="168" t="s">
        <v>478</v>
      </c>
    </row>
    <row r="170" spans="1:2" ht="20.100000000000001" customHeight="1">
      <c r="A170" s="211" t="s">
        <v>87</v>
      </c>
      <c r="B170" s="168" t="s">
        <v>479</v>
      </c>
    </row>
    <row r="171" spans="1:2" ht="20.100000000000001" customHeight="1">
      <c r="A171" s="211" t="s">
        <v>480</v>
      </c>
      <c r="B171" s="168" t="s">
        <v>481</v>
      </c>
    </row>
    <row r="172" spans="1:2" ht="20.100000000000001" customHeight="1">
      <c r="A172" s="211" t="s">
        <v>94</v>
      </c>
      <c r="B172" s="168" t="s">
        <v>482</v>
      </c>
    </row>
    <row r="173" spans="1:2" ht="20.100000000000001" customHeight="1">
      <c r="A173" s="211" t="s">
        <v>483</v>
      </c>
      <c r="B173" s="168" t="s">
        <v>484</v>
      </c>
    </row>
    <row r="174" spans="1:2" ht="20.100000000000001" customHeight="1">
      <c r="A174" s="211" t="s">
        <v>485</v>
      </c>
      <c r="B174" s="168" t="s">
        <v>486</v>
      </c>
    </row>
    <row r="175" spans="1:2" ht="20.100000000000001" customHeight="1">
      <c r="A175" s="211" t="s">
        <v>487</v>
      </c>
      <c r="B175" s="168" t="s">
        <v>488</v>
      </c>
    </row>
    <row r="176" spans="1:2" ht="20.100000000000001" customHeight="1">
      <c r="A176" s="211" t="s">
        <v>489</v>
      </c>
      <c r="B176" s="168" t="s">
        <v>490</v>
      </c>
    </row>
    <row r="177" spans="1:2" ht="20.100000000000001" customHeight="1">
      <c r="A177" s="209">
        <v>49</v>
      </c>
      <c r="B177" s="168" t="s">
        <v>491</v>
      </c>
    </row>
    <row r="178" spans="1:2" ht="20.100000000000001" customHeight="1">
      <c r="A178" s="209" t="s">
        <v>56</v>
      </c>
      <c r="B178" s="168" t="s">
        <v>492</v>
      </c>
    </row>
    <row r="179" spans="1:2" ht="20.100000000000001" customHeight="1">
      <c r="A179" s="209" t="s">
        <v>493</v>
      </c>
      <c r="B179" s="168" t="s">
        <v>494</v>
      </c>
    </row>
    <row r="180" spans="1:2" ht="20.100000000000001" customHeight="1">
      <c r="A180" s="212" t="s">
        <v>16</v>
      </c>
      <c r="B180" s="169" t="s">
        <v>495</v>
      </c>
    </row>
    <row r="181" spans="1:2" ht="20.100000000000001" customHeight="1">
      <c r="A181" s="211" t="s">
        <v>30</v>
      </c>
      <c r="B181" s="168" t="s">
        <v>496</v>
      </c>
    </row>
    <row r="182" spans="1:2" ht="20.100000000000001" customHeight="1">
      <c r="A182" s="211" t="s">
        <v>497</v>
      </c>
      <c r="B182" s="168" t="s">
        <v>498</v>
      </c>
    </row>
    <row r="183" spans="1:2" ht="20.100000000000001" customHeight="1">
      <c r="A183" s="209">
        <v>51</v>
      </c>
      <c r="B183" s="168" t="s">
        <v>499</v>
      </c>
    </row>
    <row r="184" spans="1:2" ht="20.100000000000001" customHeight="1">
      <c r="A184" s="211" t="s">
        <v>500</v>
      </c>
      <c r="B184" s="168" t="s">
        <v>501</v>
      </c>
    </row>
    <row r="185" spans="1:2" ht="20.100000000000001" customHeight="1">
      <c r="A185" s="211" t="s">
        <v>502</v>
      </c>
      <c r="B185" s="168" t="s">
        <v>503</v>
      </c>
    </row>
    <row r="186" spans="1:2" ht="20.100000000000001" customHeight="1">
      <c r="A186" s="211" t="s">
        <v>35</v>
      </c>
      <c r="B186" s="168" t="s">
        <v>504</v>
      </c>
    </row>
    <row r="187" spans="1:2" ht="20.100000000000001" customHeight="1">
      <c r="A187" s="211" t="s">
        <v>5</v>
      </c>
      <c r="B187" s="168" t="s">
        <v>505</v>
      </c>
    </row>
    <row r="188" spans="1:2" ht="20.100000000000001" customHeight="1">
      <c r="A188" s="211" t="s">
        <v>27</v>
      </c>
      <c r="B188" s="168" t="s">
        <v>506</v>
      </c>
    </row>
    <row r="189" spans="1:2" ht="20.100000000000001" customHeight="1">
      <c r="A189" s="211" t="s">
        <v>507</v>
      </c>
      <c r="B189" s="168" t="s">
        <v>508</v>
      </c>
    </row>
    <row r="190" spans="1:2" ht="20.100000000000001" customHeight="1">
      <c r="A190" s="211" t="s">
        <v>63</v>
      </c>
      <c r="B190" s="168" t="s">
        <v>509</v>
      </c>
    </row>
    <row r="191" spans="1:2" ht="20.100000000000001" customHeight="1">
      <c r="A191" s="211" t="s">
        <v>17</v>
      </c>
      <c r="B191" s="168" t="s">
        <v>510</v>
      </c>
    </row>
    <row r="192" spans="1:2" ht="20.100000000000001" customHeight="1">
      <c r="A192" s="211" t="s">
        <v>21</v>
      </c>
      <c r="B192" s="168" t="s">
        <v>511</v>
      </c>
    </row>
    <row r="193" spans="1:2" ht="20.100000000000001" customHeight="1">
      <c r="A193" s="211" t="s">
        <v>512</v>
      </c>
      <c r="B193" s="168" t="s">
        <v>513</v>
      </c>
    </row>
    <row r="194" spans="1:2" ht="20.100000000000001" customHeight="1">
      <c r="A194" s="211" t="s">
        <v>514</v>
      </c>
      <c r="B194" s="168" t="s">
        <v>515</v>
      </c>
    </row>
    <row r="195" spans="1:2" ht="20.100000000000001" customHeight="1">
      <c r="A195" s="211" t="s">
        <v>516</v>
      </c>
      <c r="B195" s="168" t="s">
        <v>517</v>
      </c>
    </row>
    <row r="196" spans="1:2" ht="20.100000000000001" customHeight="1">
      <c r="A196" s="211" t="s">
        <v>55</v>
      </c>
      <c r="B196" s="168" t="s">
        <v>127</v>
      </c>
    </row>
    <row r="197" spans="1:2" ht="20.100000000000001" customHeight="1">
      <c r="A197" s="209">
        <v>54</v>
      </c>
      <c r="B197" s="168" t="s">
        <v>128</v>
      </c>
    </row>
    <row r="198" spans="1:2" ht="20.100000000000001" customHeight="1">
      <c r="A198" s="209">
        <v>55</v>
      </c>
      <c r="B198" s="168" t="s">
        <v>518</v>
      </c>
    </row>
    <row r="199" spans="1:2" ht="20.100000000000001" customHeight="1">
      <c r="A199" s="209">
        <v>56</v>
      </c>
      <c r="B199" s="168" t="s">
        <v>519</v>
      </c>
    </row>
    <row r="200" spans="1:2" ht="20.100000000000001" customHeight="1">
      <c r="A200" s="211" t="s">
        <v>520</v>
      </c>
      <c r="B200" s="168" t="s">
        <v>521</v>
      </c>
    </row>
    <row r="201" spans="1:2" ht="20.100000000000001" customHeight="1">
      <c r="A201" s="211" t="s">
        <v>522</v>
      </c>
      <c r="B201" s="168" t="s">
        <v>523</v>
      </c>
    </row>
    <row r="202" spans="1:2" ht="20.100000000000001" customHeight="1">
      <c r="A202" s="211" t="s">
        <v>524</v>
      </c>
      <c r="B202" s="168" t="s">
        <v>525</v>
      </c>
    </row>
    <row r="203" spans="1:2" ht="20.100000000000001" customHeight="1">
      <c r="A203" s="211" t="s">
        <v>53</v>
      </c>
      <c r="B203" s="168" t="s">
        <v>221</v>
      </c>
    </row>
    <row r="204" spans="1:2" ht="20.100000000000001" customHeight="1">
      <c r="A204" s="211" t="s">
        <v>526</v>
      </c>
      <c r="B204" s="168" t="s">
        <v>527</v>
      </c>
    </row>
    <row r="205" spans="1:2" ht="20.100000000000001" customHeight="1">
      <c r="A205" s="211" t="s">
        <v>528</v>
      </c>
      <c r="B205" s="168" t="s">
        <v>529</v>
      </c>
    </row>
    <row r="206" spans="1:2" ht="20.100000000000001" customHeight="1">
      <c r="A206" s="211" t="s">
        <v>530</v>
      </c>
      <c r="B206" s="168" t="s">
        <v>531</v>
      </c>
    </row>
    <row r="207" spans="1:2" ht="20.100000000000001" customHeight="1">
      <c r="A207" s="211" t="s">
        <v>532</v>
      </c>
      <c r="B207" s="168" t="s">
        <v>533</v>
      </c>
    </row>
    <row r="208" spans="1:2" ht="20.100000000000001" customHeight="1">
      <c r="A208" s="211" t="s">
        <v>534</v>
      </c>
      <c r="B208" s="168" t="s">
        <v>535</v>
      </c>
    </row>
    <row r="209" spans="1:2" ht="20.100000000000001" customHeight="1">
      <c r="A209" s="209">
        <v>59</v>
      </c>
      <c r="B209" s="168" t="s">
        <v>536</v>
      </c>
    </row>
    <row r="210" spans="1:2" ht="20.100000000000001" customHeight="1">
      <c r="A210" s="209">
        <v>60</v>
      </c>
      <c r="B210" s="168" t="s">
        <v>537</v>
      </c>
    </row>
    <row r="211" spans="1:2" ht="20.100000000000001" customHeight="1">
      <c r="A211" s="209">
        <v>61</v>
      </c>
      <c r="B211" s="168" t="s">
        <v>538</v>
      </c>
    </row>
    <row r="212" spans="1:2" ht="20.100000000000001" customHeight="1">
      <c r="A212" s="209">
        <v>62</v>
      </c>
      <c r="B212" s="168" t="s">
        <v>539</v>
      </c>
    </row>
    <row r="213" spans="1:2" ht="20.100000000000001" customHeight="1">
      <c r="A213" s="211" t="s">
        <v>540</v>
      </c>
      <c r="B213" s="168" t="s">
        <v>541</v>
      </c>
    </row>
    <row r="214" spans="1:2" ht="20.100000000000001" customHeight="1">
      <c r="A214" s="211" t="s">
        <v>49</v>
      </c>
      <c r="B214" s="168" t="s">
        <v>129</v>
      </c>
    </row>
    <row r="215" spans="1:2" ht="20.100000000000001" customHeight="1">
      <c r="A215" s="212" t="s">
        <v>542</v>
      </c>
      <c r="B215" s="169" t="s">
        <v>543</v>
      </c>
    </row>
    <row r="216" spans="1:2" ht="20.100000000000001" customHeight="1">
      <c r="A216" s="211" t="s">
        <v>544</v>
      </c>
      <c r="B216" s="168" t="s">
        <v>545</v>
      </c>
    </row>
    <row r="217" spans="1:2" ht="20.100000000000001" customHeight="1">
      <c r="A217" s="211" t="s">
        <v>546</v>
      </c>
      <c r="B217" s="168" t="s">
        <v>547</v>
      </c>
    </row>
    <row r="218" spans="1:2" ht="20.100000000000001" customHeight="1">
      <c r="A218" s="211" t="s">
        <v>548</v>
      </c>
      <c r="B218" s="168" t="s">
        <v>549</v>
      </c>
    </row>
    <row r="219" spans="1:2" ht="20.100000000000001" customHeight="1">
      <c r="A219" s="211" t="s">
        <v>550</v>
      </c>
      <c r="B219" s="168" t="s">
        <v>551</v>
      </c>
    </row>
    <row r="220" spans="1:2" ht="20.100000000000001" customHeight="1">
      <c r="A220" s="211" t="s">
        <v>552</v>
      </c>
      <c r="B220" s="168" t="s">
        <v>553</v>
      </c>
    </row>
    <row r="221" spans="1:2" ht="20.100000000000001" customHeight="1">
      <c r="A221" s="211" t="s">
        <v>72</v>
      </c>
      <c r="B221" s="168" t="s">
        <v>130</v>
      </c>
    </row>
    <row r="222" spans="1:2" ht="20.100000000000001" customHeight="1">
      <c r="A222" s="211" t="s">
        <v>554</v>
      </c>
      <c r="B222" s="168" t="s">
        <v>555</v>
      </c>
    </row>
    <row r="223" spans="1:2" ht="20.100000000000001" customHeight="1">
      <c r="A223" s="211" t="s">
        <v>40</v>
      </c>
      <c r="B223" s="168" t="s">
        <v>556</v>
      </c>
    </row>
    <row r="224" spans="1:2" ht="20.100000000000001" customHeight="1">
      <c r="A224" s="211" t="s">
        <v>557</v>
      </c>
      <c r="B224" s="168" t="s">
        <v>558</v>
      </c>
    </row>
    <row r="225" spans="1:2" ht="20.100000000000001" customHeight="1">
      <c r="A225" s="211" t="s">
        <v>559</v>
      </c>
      <c r="B225" s="168" t="s">
        <v>560</v>
      </c>
    </row>
    <row r="226" spans="1:2" ht="20.100000000000001" customHeight="1">
      <c r="A226" s="211" t="s">
        <v>92</v>
      </c>
      <c r="B226" s="168" t="s">
        <v>131</v>
      </c>
    </row>
    <row r="227" spans="1:2" ht="20.100000000000001" customHeight="1">
      <c r="A227" s="211" t="s">
        <v>101</v>
      </c>
      <c r="B227" s="168" t="s">
        <v>561</v>
      </c>
    </row>
    <row r="228" spans="1:2" ht="20.100000000000001" customHeight="1">
      <c r="A228" s="211" t="s">
        <v>105</v>
      </c>
      <c r="B228" s="168" t="s">
        <v>132</v>
      </c>
    </row>
    <row r="229" spans="1:2" ht="20.100000000000001" customHeight="1">
      <c r="A229" s="211" t="s">
        <v>13</v>
      </c>
      <c r="B229" s="168" t="s">
        <v>562</v>
      </c>
    </row>
    <row r="230" spans="1:2" ht="20.100000000000001" customHeight="1">
      <c r="A230" s="211" t="s">
        <v>39</v>
      </c>
      <c r="B230" s="168" t="s">
        <v>133</v>
      </c>
    </row>
    <row r="231" spans="1:2" ht="20.100000000000001" customHeight="1">
      <c r="A231" s="211" t="s">
        <v>46</v>
      </c>
      <c r="B231" s="168" t="s">
        <v>563</v>
      </c>
    </row>
    <row r="232" spans="1:2" ht="20.100000000000001" customHeight="1">
      <c r="A232" s="209">
        <v>65</v>
      </c>
      <c r="B232" s="168" t="s">
        <v>564</v>
      </c>
    </row>
    <row r="233" spans="1:2" ht="20.100000000000001" customHeight="1">
      <c r="A233" s="209">
        <v>66</v>
      </c>
      <c r="B233" s="168" t="s">
        <v>565</v>
      </c>
    </row>
    <row r="234" spans="1:2" ht="20.100000000000001" customHeight="1">
      <c r="A234" s="211" t="s">
        <v>566</v>
      </c>
      <c r="B234" s="168" t="s">
        <v>567</v>
      </c>
    </row>
    <row r="235" spans="1:2" ht="20.100000000000001" customHeight="1">
      <c r="A235" s="211" t="s">
        <v>568</v>
      </c>
      <c r="B235" s="168" t="s">
        <v>569</v>
      </c>
    </row>
    <row r="236" spans="1:2" ht="20.100000000000001" customHeight="1">
      <c r="A236" s="211" t="s">
        <v>570</v>
      </c>
      <c r="B236" s="168" t="s">
        <v>571</v>
      </c>
    </row>
    <row r="237" spans="1:2" ht="20.100000000000001" customHeight="1">
      <c r="A237" s="211" t="s">
        <v>572</v>
      </c>
      <c r="B237" s="168" t="s">
        <v>573</v>
      </c>
    </row>
    <row r="238" spans="1:2" ht="20.100000000000001" customHeight="1">
      <c r="A238" s="211" t="s">
        <v>574</v>
      </c>
      <c r="B238" s="168" t="s">
        <v>575</v>
      </c>
    </row>
    <row r="239" spans="1:2" ht="20.100000000000001" customHeight="1">
      <c r="A239" s="211" t="s">
        <v>576</v>
      </c>
      <c r="B239" s="168" t="s">
        <v>577</v>
      </c>
    </row>
    <row r="240" spans="1:2" ht="20.100000000000001" customHeight="1">
      <c r="A240" s="211" t="s">
        <v>58</v>
      </c>
      <c r="B240" s="168" t="s">
        <v>578</v>
      </c>
    </row>
    <row r="241" spans="1:2" ht="20.100000000000001" customHeight="1">
      <c r="A241" s="211" t="s">
        <v>579</v>
      </c>
      <c r="B241" s="168" t="s">
        <v>580</v>
      </c>
    </row>
    <row r="242" spans="1:2" ht="20.100000000000001" customHeight="1">
      <c r="A242" s="209">
        <v>68</v>
      </c>
      <c r="B242" s="168" t="s">
        <v>581</v>
      </c>
    </row>
    <row r="243" spans="1:2" ht="20.100000000000001" customHeight="1">
      <c r="A243" s="209">
        <v>69</v>
      </c>
      <c r="B243" s="168" t="s">
        <v>582</v>
      </c>
    </row>
    <row r="244" spans="1:2" ht="20.100000000000001" customHeight="1">
      <c r="A244" s="209">
        <v>70</v>
      </c>
      <c r="B244" s="168" t="s">
        <v>583</v>
      </c>
    </row>
    <row r="245" spans="1:2" ht="20.100000000000001" customHeight="1">
      <c r="A245" s="209">
        <v>71</v>
      </c>
      <c r="B245" s="168" t="s">
        <v>584</v>
      </c>
    </row>
    <row r="246" spans="1:2" ht="20.100000000000001" customHeight="1">
      <c r="A246" s="209">
        <v>72</v>
      </c>
      <c r="B246" s="168" t="s">
        <v>585</v>
      </c>
    </row>
    <row r="247" spans="1:2" ht="20.100000000000001" customHeight="1">
      <c r="A247" s="209">
        <v>73</v>
      </c>
      <c r="B247" s="168" t="s">
        <v>586</v>
      </c>
    </row>
    <row r="248" spans="1:2" ht="20.100000000000001" customHeight="1">
      <c r="A248" s="211" t="s">
        <v>587</v>
      </c>
      <c r="B248" s="168" t="s">
        <v>588</v>
      </c>
    </row>
    <row r="249" spans="1:2" ht="20.100000000000001" customHeight="1">
      <c r="A249" s="211" t="s">
        <v>589</v>
      </c>
      <c r="B249" s="168" t="s">
        <v>590</v>
      </c>
    </row>
    <row r="250" spans="1:2" ht="20.100000000000001" customHeight="1">
      <c r="A250" s="212" t="s">
        <v>9</v>
      </c>
      <c r="B250" s="169" t="s">
        <v>591</v>
      </c>
    </row>
    <row r="251" spans="1:2" ht="20.100000000000001" customHeight="1">
      <c r="A251" s="211" t="s">
        <v>592</v>
      </c>
      <c r="B251" s="168" t="s">
        <v>593</v>
      </c>
    </row>
    <row r="252" spans="1:2" ht="20.100000000000001" customHeight="1">
      <c r="A252" s="211" t="s">
        <v>594</v>
      </c>
      <c r="B252" s="168" t="s">
        <v>595</v>
      </c>
    </row>
    <row r="253" spans="1:2" ht="20.100000000000001" customHeight="1">
      <c r="A253" s="211" t="s">
        <v>596</v>
      </c>
      <c r="B253" s="168" t="s">
        <v>597</v>
      </c>
    </row>
    <row r="254" spans="1:2" ht="20.100000000000001" customHeight="1">
      <c r="A254" s="211" t="s">
        <v>598</v>
      </c>
      <c r="B254" s="168" t="s">
        <v>599</v>
      </c>
    </row>
    <row r="255" spans="1:2" ht="20.100000000000001" customHeight="1">
      <c r="A255" s="211" t="s">
        <v>600</v>
      </c>
      <c r="B255" s="168" t="s">
        <v>601</v>
      </c>
    </row>
    <row r="256" spans="1:2" ht="20.100000000000001" customHeight="1">
      <c r="A256" s="211" t="s">
        <v>29</v>
      </c>
      <c r="B256" s="168" t="s">
        <v>602</v>
      </c>
    </row>
    <row r="257" spans="1:2" ht="20.100000000000001" customHeight="1">
      <c r="A257" s="211" t="s">
        <v>603</v>
      </c>
      <c r="B257" s="168" t="s">
        <v>604</v>
      </c>
    </row>
    <row r="258" spans="1:2" ht="20.100000000000001" customHeight="1">
      <c r="A258" s="211" t="s">
        <v>20</v>
      </c>
      <c r="B258" s="168" t="s">
        <v>605</v>
      </c>
    </row>
    <row r="259" spans="1:2" ht="20.100000000000001" customHeight="1">
      <c r="A259" s="211" t="s">
        <v>60</v>
      </c>
      <c r="B259" s="168" t="s">
        <v>606</v>
      </c>
    </row>
    <row r="260" spans="1:2" ht="20.100000000000001" customHeight="1">
      <c r="A260" s="211" t="s">
        <v>104</v>
      </c>
      <c r="B260" s="168" t="s">
        <v>607</v>
      </c>
    </row>
    <row r="261" spans="1:2" ht="20.100000000000001" customHeight="1">
      <c r="A261" s="211" t="s">
        <v>73</v>
      </c>
      <c r="B261" s="168" t="s">
        <v>608</v>
      </c>
    </row>
    <row r="262" spans="1:2" ht="20.100000000000001" customHeight="1">
      <c r="A262" s="211" t="s">
        <v>609</v>
      </c>
      <c r="B262" s="168" t="s">
        <v>610</v>
      </c>
    </row>
    <row r="263" spans="1:2" ht="20.100000000000001" customHeight="1">
      <c r="A263" s="211" t="s">
        <v>611</v>
      </c>
      <c r="B263" s="168" t="s">
        <v>612</v>
      </c>
    </row>
    <row r="264" spans="1:2" ht="20.100000000000001" customHeight="1">
      <c r="A264" s="209">
        <v>80</v>
      </c>
      <c r="B264" s="168" t="s">
        <v>613</v>
      </c>
    </row>
    <row r="265" spans="1:2" ht="20.100000000000001" customHeight="1">
      <c r="A265" s="211" t="s">
        <v>614</v>
      </c>
      <c r="B265" s="168" t="s">
        <v>615</v>
      </c>
    </row>
    <row r="266" spans="1:2" ht="20.100000000000001" customHeight="1">
      <c r="A266" s="209" t="s">
        <v>616</v>
      </c>
      <c r="B266" s="168" t="s">
        <v>617</v>
      </c>
    </row>
    <row r="267" spans="1:2" ht="20.100000000000001" customHeight="1">
      <c r="A267" s="211" t="s">
        <v>618</v>
      </c>
      <c r="B267" s="168" t="s">
        <v>619</v>
      </c>
    </row>
    <row r="268" spans="1:2" ht="20.100000000000001" customHeight="1">
      <c r="A268" s="209">
        <v>82</v>
      </c>
      <c r="B268" s="168" t="s">
        <v>620</v>
      </c>
    </row>
    <row r="269" spans="1:2" ht="20.100000000000001" customHeight="1">
      <c r="A269" s="209">
        <v>83</v>
      </c>
      <c r="B269" s="170" t="s">
        <v>621</v>
      </c>
    </row>
    <row r="270" spans="1:2" ht="20.100000000000001" customHeight="1">
      <c r="A270" s="211" t="s">
        <v>31</v>
      </c>
      <c r="B270" s="168" t="s">
        <v>622</v>
      </c>
    </row>
    <row r="271" spans="1:2" ht="20.100000000000001" customHeight="1">
      <c r="A271" s="211" t="s">
        <v>623</v>
      </c>
      <c r="B271" s="168" t="s">
        <v>624</v>
      </c>
    </row>
    <row r="272" spans="1:2" ht="20.100000000000001" customHeight="1">
      <c r="A272" s="211" t="s">
        <v>625</v>
      </c>
      <c r="B272" s="168" t="s">
        <v>626</v>
      </c>
    </row>
    <row r="273" spans="1:2" ht="20.100000000000001" customHeight="1">
      <c r="A273" s="209" t="s">
        <v>627</v>
      </c>
      <c r="B273" s="168" t="s">
        <v>628</v>
      </c>
    </row>
    <row r="274" spans="1:2" ht="20.100000000000001" customHeight="1">
      <c r="A274" s="211" t="s">
        <v>629</v>
      </c>
      <c r="B274" s="168" t="s">
        <v>630</v>
      </c>
    </row>
    <row r="275" spans="1:2" ht="20.100000000000001" customHeight="1">
      <c r="A275" s="209">
        <v>85</v>
      </c>
      <c r="B275" s="168" t="s">
        <v>631</v>
      </c>
    </row>
    <row r="276" spans="1:2" ht="20.100000000000001" customHeight="1">
      <c r="A276" s="209">
        <v>86</v>
      </c>
      <c r="B276" s="168" t="s">
        <v>632</v>
      </c>
    </row>
    <row r="277" spans="1:2" ht="20.100000000000001" customHeight="1">
      <c r="A277" s="211" t="s">
        <v>633</v>
      </c>
      <c r="B277" s="168" t="s">
        <v>634</v>
      </c>
    </row>
    <row r="278" spans="1:2" ht="20.100000000000001" customHeight="1">
      <c r="A278" s="211" t="s">
        <v>635</v>
      </c>
      <c r="B278" s="168" t="s">
        <v>636</v>
      </c>
    </row>
    <row r="279" spans="1:2" ht="20.100000000000001" customHeight="1">
      <c r="A279" s="211" t="s">
        <v>637</v>
      </c>
      <c r="B279" s="168" t="s">
        <v>638</v>
      </c>
    </row>
    <row r="280" spans="1:2" ht="20.100000000000001" customHeight="1">
      <c r="A280" s="211" t="s">
        <v>639</v>
      </c>
      <c r="B280" s="168" t="s">
        <v>640</v>
      </c>
    </row>
    <row r="281" spans="1:2" ht="20.100000000000001" customHeight="1">
      <c r="A281" s="211" t="s">
        <v>641</v>
      </c>
      <c r="B281" s="168" t="s">
        <v>642</v>
      </c>
    </row>
    <row r="282" spans="1:2" ht="20.100000000000001" customHeight="1">
      <c r="A282" s="211" t="s">
        <v>643</v>
      </c>
      <c r="B282" s="168" t="s">
        <v>644</v>
      </c>
    </row>
    <row r="283" spans="1:2" ht="20.100000000000001" customHeight="1">
      <c r="A283" s="211" t="s">
        <v>80</v>
      </c>
      <c r="B283" s="168" t="s">
        <v>645</v>
      </c>
    </row>
    <row r="284" spans="1:2" ht="20.100000000000001" customHeight="1">
      <c r="A284" s="209">
        <v>88</v>
      </c>
      <c r="B284" s="168" t="s">
        <v>646</v>
      </c>
    </row>
    <row r="285" spans="1:2" ht="20.100000000000001" customHeight="1">
      <c r="A285" s="210" t="s">
        <v>647</v>
      </c>
      <c r="B285" s="169" t="s">
        <v>648</v>
      </c>
    </row>
    <row r="286" spans="1:2" ht="20.100000000000001" customHeight="1">
      <c r="A286" s="209" t="s">
        <v>1</v>
      </c>
      <c r="B286" s="168" t="s">
        <v>649</v>
      </c>
    </row>
    <row r="287" spans="1:2" ht="20.100000000000001" customHeight="1">
      <c r="A287" s="209" t="s">
        <v>650</v>
      </c>
      <c r="B287" s="171" t="s">
        <v>651</v>
      </c>
    </row>
    <row r="288" spans="1:2" ht="20.100000000000001" customHeight="1">
      <c r="A288" s="209">
        <v>89</v>
      </c>
      <c r="B288" s="168" t="s">
        <v>652</v>
      </c>
    </row>
    <row r="289" spans="1:2" ht="20.100000000000001" customHeight="1">
      <c r="A289" s="209">
        <v>90</v>
      </c>
      <c r="B289" s="168" t="s">
        <v>653</v>
      </c>
    </row>
    <row r="290" spans="1:2" ht="20.100000000000001" customHeight="1">
      <c r="A290" s="211" t="s">
        <v>654</v>
      </c>
      <c r="B290" s="168" t="s">
        <v>655</v>
      </c>
    </row>
    <row r="291" spans="1:2" ht="20.100000000000001" customHeight="1">
      <c r="A291" s="211" t="s">
        <v>656</v>
      </c>
      <c r="B291" s="168" t="s">
        <v>657</v>
      </c>
    </row>
    <row r="292" spans="1:2" ht="20.100000000000001" customHeight="1">
      <c r="A292" s="209">
        <v>92</v>
      </c>
      <c r="B292" s="168" t="s">
        <v>134</v>
      </c>
    </row>
    <row r="293" spans="1:2" ht="20.100000000000001" customHeight="1">
      <c r="A293" s="209">
        <v>93</v>
      </c>
      <c r="B293" s="168" t="s">
        <v>658</v>
      </c>
    </row>
    <row r="294" spans="1:2" ht="20.100000000000001" customHeight="1">
      <c r="A294" s="209">
        <v>94</v>
      </c>
      <c r="B294" s="168" t="s">
        <v>659</v>
      </c>
    </row>
    <row r="295" spans="1:2" ht="20.100000000000001" customHeight="1">
      <c r="A295" s="211" t="s">
        <v>11</v>
      </c>
      <c r="B295" s="168" t="s">
        <v>660</v>
      </c>
    </row>
    <row r="296" spans="1:2" ht="20.100000000000001" customHeight="1">
      <c r="A296" s="211" t="s">
        <v>661</v>
      </c>
      <c r="B296" s="168" t="s">
        <v>662</v>
      </c>
    </row>
    <row r="297" spans="1:2" ht="20.100000000000001" customHeight="1">
      <c r="A297" s="211" t="s">
        <v>663</v>
      </c>
      <c r="B297" s="168" t="s">
        <v>664</v>
      </c>
    </row>
    <row r="298" spans="1:2" ht="20.100000000000001" customHeight="1">
      <c r="A298" s="211" t="s">
        <v>665</v>
      </c>
      <c r="B298" s="168" t="s">
        <v>666</v>
      </c>
    </row>
    <row r="299" spans="1:2" ht="20.100000000000001" customHeight="1">
      <c r="A299" s="209">
        <v>96</v>
      </c>
      <c r="B299" s="168" t="s">
        <v>667</v>
      </c>
    </row>
    <row r="300" spans="1:2" ht="20.100000000000001" customHeight="1">
      <c r="A300" s="209">
        <v>97</v>
      </c>
      <c r="B300" s="168" t="s">
        <v>668</v>
      </c>
    </row>
    <row r="301" spans="1:2" ht="20.100000000000001" customHeight="1">
      <c r="A301" s="209">
        <v>98</v>
      </c>
      <c r="B301" s="168" t="s">
        <v>669</v>
      </c>
    </row>
    <row r="302" spans="1:2" ht="20.100000000000001" customHeight="1">
      <c r="A302" s="209">
        <v>99</v>
      </c>
      <c r="B302" s="168" t="s">
        <v>670</v>
      </c>
    </row>
    <row r="303" spans="1:2" ht="20.100000000000001" customHeight="1">
      <c r="A303" s="211" t="s">
        <v>671</v>
      </c>
      <c r="B303" s="168" t="s">
        <v>672</v>
      </c>
    </row>
    <row r="304" spans="1:2" ht="20.100000000000001" customHeight="1">
      <c r="A304" s="211" t="s">
        <v>673</v>
      </c>
      <c r="B304" s="168" t="s">
        <v>674</v>
      </c>
    </row>
    <row r="305" spans="1:2" ht="20.100000000000001" customHeight="1">
      <c r="A305" s="211" t="s">
        <v>675</v>
      </c>
      <c r="B305" s="168" t="s">
        <v>676</v>
      </c>
    </row>
    <row r="306" spans="1:2" ht="20.100000000000001" customHeight="1">
      <c r="A306" s="211" t="s">
        <v>677</v>
      </c>
      <c r="B306" s="168" t="s">
        <v>678</v>
      </c>
    </row>
    <row r="307" spans="1:2" ht="20.100000000000001" customHeight="1">
      <c r="A307" s="211" t="s">
        <v>62</v>
      </c>
      <c r="B307" s="168" t="s">
        <v>679</v>
      </c>
    </row>
    <row r="308" spans="1:2" ht="20.100000000000001" customHeight="1">
      <c r="A308" s="211" t="s">
        <v>34</v>
      </c>
      <c r="B308" s="168" t="s">
        <v>680</v>
      </c>
    </row>
    <row r="309" spans="1:2" ht="20.100000000000001" customHeight="1">
      <c r="A309" s="209">
        <v>101</v>
      </c>
      <c r="B309" s="168" t="s">
        <v>681</v>
      </c>
    </row>
    <row r="310" spans="1:2" ht="20.100000000000001" customHeight="1">
      <c r="A310" s="209">
        <v>102</v>
      </c>
      <c r="B310" s="168" t="s">
        <v>682</v>
      </c>
    </row>
    <row r="311" spans="1:2" ht="20.100000000000001" customHeight="1">
      <c r="A311" s="211" t="s">
        <v>683</v>
      </c>
      <c r="B311" s="168" t="s">
        <v>684</v>
      </c>
    </row>
    <row r="312" spans="1:2" ht="20.100000000000001" customHeight="1">
      <c r="A312" s="211" t="s">
        <v>685</v>
      </c>
      <c r="B312" s="168" t="s">
        <v>686</v>
      </c>
    </row>
    <row r="313" spans="1:2" ht="20.100000000000001" customHeight="1">
      <c r="A313" s="211" t="s">
        <v>687</v>
      </c>
      <c r="B313" s="168" t="s">
        <v>688</v>
      </c>
    </row>
    <row r="314" spans="1:2" ht="20.100000000000001" customHeight="1">
      <c r="A314" s="211" t="s">
        <v>689</v>
      </c>
      <c r="B314" s="168" t="s">
        <v>690</v>
      </c>
    </row>
    <row r="315" spans="1:2" ht="20.100000000000001" customHeight="1">
      <c r="A315" s="209">
        <v>104</v>
      </c>
      <c r="B315" s="168" t="s">
        <v>691</v>
      </c>
    </row>
    <row r="316" spans="1:2" ht="20.100000000000001" customHeight="1">
      <c r="A316" s="209">
        <v>105</v>
      </c>
      <c r="B316" s="168" t="s">
        <v>692</v>
      </c>
    </row>
    <row r="317" spans="1:2" ht="20.100000000000001" customHeight="1">
      <c r="A317" s="209">
        <v>106</v>
      </c>
      <c r="B317" s="168" t="s">
        <v>693</v>
      </c>
    </row>
    <row r="318" spans="1:2" ht="20.100000000000001" customHeight="1">
      <c r="A318" s="213">
        <v>107</v>
      </c>
      <c r="B318" s="172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57" t="s">
        <v>786</v>
      </c>
      <c r="B1" s="857"/>
      <c r="C1" s="857"/>
      <c r="D1" s="857"/>
    </row>
    <row r="2" spans="1:4" ht="24">
      <c r="A2" s="264"/>
      <c r="B2" s="265"/>
      <c r="C2" s="266"/>
      <c r="D2" s="267"/>
    </row>
    <row r="3" spans="1:4" ht="23.25">
      <c r="A3" s="268" t="s">
        <v>787</v>
      </c>
      <c r="B3" s="269" t="s">
        <v>788</v>
      </c>
      <c r="C3" s="270"/>
      <c r="D3" s="271"/>
    </row>
    <row r="4" spans="1:4" ht="24">
      <c r="A4" s="272"/>
      <c r="B4" s="273" t="s">
        <v>208</v>
      </c>
      <c r="C4" s="274"/>
      <c r="D4" s="275" t="s">
        <v>789</v>
      </c>
    </row>
    <row r="5" spans="1:4" ht="24">
      <c r="A5" s="276"/>
      <c r="B5" s="277">
        <v>1</v>
      </c>
      <c r="C5" s="278"/>
      <c r="D5" s="279" t="s">
        <v>790</v>
      </c>
    </row>
    <row r="6" spans="1:4" ht="24">
      <c r="A6" s="276"/>
      <c r="B6" s="277">
        <v>2</v>
      </c>
      <c r="C6" s="278"/>
      <c r="D6" s="279" t="s">
        <v>791</v>
      </c>
    </row>
    <row r="7" spans="1:4" ht="24">
      <c r="A7" s="276"/>
      <c r="B7" s="277">
        <v>9</v>
      </c>
      <c r="C7" s="278"/>
      <c r="D7" s="279" t="s">
        <v>792</v>
      </c>
    </row>
    <row r="8" spans="1:4" ht="22.5">
      <c r="A8" s="280" t="s">
        <v>793</v>
      </c>
      <c r="B8" s="269" t="s">
        <v>794</v>
      </c>
      <c r="C8" s="270"/>
      <c r="D8" s="271"/>
    </row>
    <row r="9" spans="1:4" ht="24">
      <c r="A9" s="281"/>
      <c r="B9" s="273" t="s">
        <v>208</v>
      </c>
      <c r="C9" s="274"/>
      <c r="D9" s="275" t="s">
        <v>789</v>
      </c>
    </row>
    <row r="10" spans="1:4" ht="24">
      <c r="A10" s="276"/>
      <c r="B10" s="277">
        <v>4</v>
      </c>
      <c r="C10" s="278"/>
      <c r="D10" s="279" t="s">
        <v>795</v>
      </c>
    </row>
    <row r="11" spans="1:4" ht="24">
      <c r="A11" s="276"/>
      <c r="B11" s="277">
        <v>5</v>
      </c>
      <c r="C11" s="278"/>
      <c r="D11" s="279" t="s">
        <v>796</v>
      </c>
    </row>
    <row r="12" spans="1:4" ht="24">
      <c r="A12" s="276"/>
      <c r="B12" s="277">
        <v>6</v>
      </c>
      <c r="C12" s="278"/>
      <c r="D12" s="279" t="s">
        <v>797</v>
      </c>
    </row>
    <row r="13" spans="1:4" ht="24">
      <c r="A13" s="276"/>
      <c r="B13" s="277">
        <v>7</v>
      </c>
      <c r="C13" s="278"/>
      <c r="D13" s="279" t="s">
        <v>798</v>
      </c>
    </row>
    <row r="14" spans="1:4" ht="24">
      <c r="A14" s="276"/>
      <c r="B14" s="277">
        <v>8</v>
      </c>
      <c r="C14" s="278"/>
      <c r="D14" s="279" t="s">
        <v>799</v>
      </c>
    </row>
    <row r="15" spans="1:4" ht="24">
      <c r="A15" s="276"/>
      <c r="B15" s="277">
        <v>10</v>
      </c>
      <c r="C15" s="278"/>
      <c r="D15" s="279" t="s">
        <v>800</v>
      </c>
    </row>
    <row r="16" spans="1:4" ht="24">
      <c r="A16" s="276"/>
      <c r="B16" s="277">
        <v>11</v>
      </c>
      <c r="C16" s="278"/>
      <c r="D16" s="279" t="s">
        <v>801</v>
      </c>
    </row>
    <row r="17" spans="1:4" ht="24">
      <c r="A17" s="276"/>
      <c r="B17" s="277">
        <v>12</v>
      </c>
      <c r="C17" s="278"/>
      <c r="D17" s="279" t="s">
        <v>802</v>
      </c>
    </row>
    <row r="18" spans="1:4" ht="24">
      <c r="A18" s="276"/>
      <c r="B18" s="277">
        <v>13</v>
      </c>
      <c r="C18" s="278"/>
      <c r="D18" s="279" t="s">
        <v>803</v>
      </c>
    </row>
    <row r="19" spans="1:4" ht="24">
      <c r="A19" s="276"/>
      <c r="B19" s="277">
        <v>14</v>
      </c>
      <c r="C19" s="278"/>
      <c r="D19" s="279" t="s">
        <v>804</v>
      </c>
    </row>
    <row r="20" spans="1:4" ht="24">
      <c r="A20" s="276"/>
      <c r="B20" s="277">
        <v>15</v>
      </c>
      <c r="C20" s="278"/>
      <c r="D20" s="279" t="s">
        <v>805</v>
      </c>
    </row>
    <row r="21" spans="1:4" ht="22.5">
      <c r="A21" s="280" t="s">
        <v>806</v>
      </c>
      <c r="B21" s="282" t="s">
        <v>807</v>
      </c>
      <c r="C21" s="270"/>
      <c r="D21" s="271"/>
    </row>
    <row r="22" spans="1:4" ht="24">
      <c r="A22" s="281"/>
      <c r="B22" s="273" t="s">
        <v>208</v>
      </c>
      <c r="C22" s="274"/>
      <c r="D22" s="275" t="s">
        <v>789</v>
      </c>
    </row>
    <row r="23" spans="1:4" ht="24">
      <c r="A23" s="276"/>
      <c r="B23" s="277">
        <v>16</v>
      </c>
      <c r="C23" s="278"/>
      <c r="D23" s="279" t="s">
        <v>808</v>
      </c>
    </row>
    <row r="24" spans="1:4" ht="24">
      <c r="A24" s="276"/>
      <c r="B24" s="277">
        <v>17</v>
      </c>
      <c r="C24" s="278"/>
      <c r="D24" s="279" t="s">
        <v>809</v>
      </c>
    </row>
    <row r="25" spans="1:4" ht="24">
      <c r="A25" s="276"/>
      <c r="B25" s="277">
        <v>18</v>
      </c>
      <c r="C25" s="278"/>
      <c r="D25" s="279" t="s">
        <v>810</v>
      </c>
    </row>
    <row r="26" spans="1:4" ht="24">
      <c r="A26" s="276"/>
      <c r="B26" s="277">
        <v>19</v>
      </c>
      <c r="C26" s="278"/>
      <c r="D26" s="279" t="s">
        <v>811</v>
      </c>
    </row>
    <row r="27" spans="1:4" ht="24">
      <c r="A27" s="276"/>
      <c r="B27" s="277">
        <v>20</v>
      </c>
      <c r="C27" s="278"/>
      <c r="D27" s="279" t="s">
        <v>812</v>
      </c>
    </row>
    <row r="28" spans="1:4" ht="22.5">
      <c r="A28" s="280" t="s">
        <v>813</v>
      </c>
      <c r="B28" s="270" t="s">
        <v>814</v>
      </c>
      <c r="C28" s="270"/>
      <c r="D28" s="271"/>
    </row>
    <row r="29" spans="1:4" ht="24">
      <c r="A29" s="283"/>
      <c r="B29" s="273" t="s">
        <v>208</v>
      </c>
      <c r="C29" s="274"/>
      <c r="D29" s="275" t="s">
        <v>789</v>
      </c>
    </row>
    <row r="30" spans="1:4" ht="24">
      <c r="A30" s="276"/>
      <c r="B30" s="277">
        <v>22</v>
      </c>
      <c r="C30" s="278"/>
      <c r="D30" s="279" t="s">
        <v>815</v>
      </c>
    </row>
    <row r="31" spans="1:4" ht="24">
      <c r="A31" s="276"/>
      <c r="B31" s="277">
        <v>23</v>
      </c>
      <c r="C31" s="278"/>
      <c r="D31" s="279" t="s">
        <v>816</v>
      </c>
    </row>
    <row r="32" spans="1:4" ht="24">
      <c r="A32" s="276"/>
      <c r="B32" s="277">
        <v>24</v>
      </c>
      <c r="C32" s="278"/>
      <c r="D32" s="279" t="s">
        <v>817</v>
      </c>
    </row>
    <row r="33" spans="1:4" ht="24">
      <c r="A33" s="276"/>
      <c r="B33" s="277">
        <v>25</v>
      </c>
      <c r="C33" s="278"/>
      <c r="D33" s="279" t="s">
        <v>818</v>
      </c>
    </row>
    <row r="34" spans="1:4" ht="24">
      <c r="A34" s="276"/>
      <c r="B34" s="277">
        <v>26</v>
      </c>
      <c r="C34" s="278"/>
      <c r="D34" s="279" t="s">
        <v>819</v>
      </c>
    </row>
    <row r="35" spans="1:4" ht="24">
      <c r="A35" s="276"/>
      <c r="B35" s="277">
        <v>27</v>
      </c>
      <c r="C35" s="278"/>
      <c r="D35" s="279" t="s">
        <v>820</v>
      </c>
    </row>
    <row r="36" spans="1:4" ht="22.5">
      <c r="A36" s="280" t="s">
        <v>821</v>
      </c>
      <c r="B36" s="270" t="s">
        <v>822</v>
      </c>
      <c r="C36" s="270"/>
      <c r="D36" s="271"/>
    </row>
    <row r="37" spans="1:4" ht="24">
      <c r="A37" s="283"/>
      <c r="B37" s="273" t="s">
        <v>208</v>
      </c>
      <c r="C37" s="274"/>
      <c r="D37" s="275" t="s">
        <v>789</v>
      </c>
    </row>
    <row r="38" spans="1:4" ht="24">
      <c r="A38" s="276"/>
      <c r="B38" s="277">
        <v>28</v>
      </c>
      <c r="C38" s="278"/>
      <c r="D38" s="279" t="s">
        <v>823</v>
      </c>
    </row>
    <row r="39" spans="1:4" ht="22.5">
      <c r="A39" s="282">
        <v>6</v>
      </c>
      <c r="B39" s="269" t="s">
        <v>824</v>
      </c>
      <c r="C39" s="270"/>
      <c r="D39" s="271"/>
    </row>
    <row r="40" spans="1:4" ht="24">
      <c r="A40" s="284"/>
      <c r="B40" s="273" t="s">
        <v>208</v>
      </c>
      <c r="C40" s="274"/>
      <c r="D40" s="275" t="s">
        <v>789</v>
      </c>
    </row>
    <row r="41" spans="1:4" ht="24">
      <c r="A41" s="276"/>
      <c r="B41" s="277">
        <v>29</v>
      </c>
      <c r="C41" s="278"/>
      <c r="D41" s="279" t="s">
        <v>825</v>
      </c>
    </row>
    <row r="42" spans="1:4" ht="24">
      <c r="A42" s="276"/>
      <c r="B42" s="277">
        <v>30</v>
      </c>
      <c r="C42" s="278"/>
      <c r="D42" s="279" t="s">
        <v>826</v>
      </c>
    </row>
    <row r="43" spans="1:4" ht="24">
      <c r="A43" s="276"/>
      <c r="B43" s="277">
        <v>31</v>
      </c>
      <c r="C43" s="278"/>
      <c r="D43" s="279" t="s">
        <v>827</v>
      </c>
    </row>
    <row r="44" spans="1:4" ht="24">
      <c r="A44" s="276"/>
      <c r="B44" s="277">
        <v>32</v>
      </c>
      <c r="C44" s="278"/>
      <c r="D44" s="279" t="s">
        <v>828</v>
      </c>
    </row>
    <row r="45" spans="1:4" ht="24">
      <c r="A45" s="276"/>
      <c r="B45" s="277">
        <v>33</v>
      </c>
      <c r="C45" s="278"/>
      <c r="D45" s="279" t="s">
        <v>829</v>
      </c>
    </row>
    <row r="46" spans="1:4" ht="22.5">
      <c r="A46" s="280" t="s">
        <v>830</v>
      </c>
      <c r="B46" s="270" t="s">
        <v>831</v>
      </c>
      <c r="C46" s="270"/>
      <c r="D46" s="271"/>
    </row>
    <row r="47" spans="1:4" ht="24">
      <c r="A47" s="276"/>
      <c r="B47" s="273" t="s">
        <v>208</v>
      </c>
      <c r="C47" s="274"/>
      <c r="D47" s="275" t="s">
        <v>789</v>
      </c>
    </row>
    <row r="48" spans="1:4" ht="24">
      <c r="A48" s="276"/>
      <c r="B48" s="277">
        <v>34</v>
      </c>
      <c r="C48" s="278"/>
      <c r="D48" s="279" t="s">
        <v>832</v>
      </c>
    </row>
    <row r="49" spans="1:4" ht="24">
      <c r="A49" s="276"/>
      <c r="B49" s="277">
        <v>35</v>
      </c>
      <c r="C49" s="278"/>
      <c r="D49" s="279" t="s">
        <v>833</v>
      </c>
    </row>
    <row r="50" spans="1:4" ht="24">
      <c r="A50" s="276"/>
      <c r="B50" s="277">
        <v>36</v>
      </c>
      <c r="C50" s="278"/>
      <c r="D50" s="279" t="s">
        <v>834</v>
      </c>
    </row>
    <row r="51" spans="1:4" ht="22.5">
      <c r="A51" s="280" t="s">
        <v>835</v>
      </c>
      <c r="B51" s="270" t="s">
        <v>836</v>
      </c>
      <c r="C51" s="270"/>
      <c r="D51" s="271"/>
    </row>
    <row r="52" spans="1:4" ht="24">
      <c r="A52" s="276"/>
      <c r="B52" s="273" t="s">
        <v>208</v>
      </c>
      <c r="C52" s="274"/>
      <c r="D52" s="275" t="s">
        <v>789</v>
      </c>
    </row>
    <row r="53" spans="1:4" ht="24">
      <c r="A53" s="276"/>
      <c r="B53" s="273">
        <v>37</v>
      </c>
      <c r="C53" s="274"/>
      <c r="D53" s="279" t="s">
        <v>837</v>
      </c>
    </row>
    <row r="54" spans="1:4" ht="22.5">
      <c r="A54" s="280" t="s">
        <v>838</v>
      </c>
      <c r="B54" s="270" t="s">
        <v>839</v>
      </c>
      <c r="C54" s="270"/>
      <c r="D54" s="271"/>
    </row>
    <row r="55" spans="1:4" ht="24">
      <c r="A55" s="276"/>
      <c r="B55" s="273" t="s">
        <v>208</v>
      </c>
      <c r="C55" s="274"/>
      <c r="D55" s="275" t="s">
        <v>789</v>
      </c>
    </row>
    <row r="56" spans="1:4" ht="24">
      <c r="A56" s="276"/>
      <c r="B56" s="277">
        <v>38</v>
      </c>
      <c r="C56" s="278"/>
      <c r="D56" s="279" t="s">
        <v>840</v>
      </c>
    </row>
    <row r="57" spans="1:4" ht="24">
      <c r="A57" s="276"/>
      <c r="B57" s="277">
        <v>39</v>
      </c>
      <c r="C57" s="278"/>
      <c r="D57" s="279" t="s">
        <v>841</v>
      </c>
    </row>
    <row r="58" spans="1:4" ht="24">
      <c r="A58" s="276"/>
      <c r="B58" s="277">
        <v>40</v>
      </c>
      <c r="C58" s="278"/>
      <c r="D58" s="279" t="s">
        <v>842</v>
      </c>
    </row>
    <row r="59" spans="1:4" ht="22.5">
      <c r="A59" s="280" t="s">
        <v>843</v>
      </c>
      <c r="B59" s="270" t="s">
        <v>844</v>
      </c>
      <c r="C59" s="270"/>
      <c r="D59" s="271"/>
    </row>
    <row r="60" spans="1:4" ht="24">
      <c r="A60" s="283"/>
      <c r="B60" s="273" t="s">
        <v>208</v>
      </c>
      <c r="C60" s="274"/>
      <c r="D60" s="275" t="s">
        <v>789</v>
      </c>
    </row>
    <row r="61" spans="1:4" ht="24">
      <c r="A61" s="276"/>
      <c r="B61" s="277">
        <v>41</v>
      </c>
      <c r="C61" s="278"/>
      <c r="D61" s="279" t="s">
        <v>845</v>
      </c>
    </row>
    <row r="62" spans="1:4" ht="22.5">
      <c r="A62" s="280" t="s">
        <v>846</v>
      </c>
      <c r="B62" s="270" t="s">
        <v>847</v>
      </c>
      <c r="C62" s="270"/>
      <c r="D62" s="271"/>
    </row>
    <row r="63" spans="1:4" ht="24">
      <c r="A63" s="283"/>
      <c r="B63" s="273" t="s">
        <v>208</v>
      </c>
      <c r="C63" s="274"/>
      <c r="D63" s="275" t="s">
        <v>789</v>
      </c>
    </row>
    <row r="64" spans="1:4" ht="24">
      <c r="A64" s="276"/>
      <c r="B64" s="277">
        <v>42</v>
      </c>
      <c r="C64" s="278"/>
      <c r="D64" s="279" t="s">
        <v>848</v>
      </c>
    </row>
    <row r="65" spans="1:4" ht="24">
      <c r="A65" s="276"/>
      <c r="B65" s="277">
        <v>43</v>
      </c>
      <c r="C65" s="278"/>
      <c r="D65" s="279" t="s">
        <v>849</v>
      </c>
    </row>
    <row r="66" spans="1:4" ht="24">
      <c r="A66" s="276"/>
      <c r="B66" s="277">
        <v>44</v>
      </c>
      <c r="C66" s="278"/>
      <c r="D66" s="279" t="s">
        <v>850</v>
      </c>
    </row>
    <row r="67" spans="1:4" ht="24">
      <c r="A67" s="276"/>
      <c r="B67" s="277">
        <v>45</v>
      </c>
      <c r="C67" s="278"/>
      <c r="D67" s="279" t="s">
        <v>851</v>
      </c>
    </row>
    <row r="68" spans="1:4" ht="24">
      <c r="A68" s="276"/>
      <c r="B68" s="277">
        <v>46</v>
      </c>
      <c r="C68" s="278"/>
      <c r="D68" s="279" t="s">
        <v>852</v>
      </c>
    </row>
    <row r="69" spans="1:4" ht="24">
      <c r="A69" s="276"/>
      <c r="B69" s="277">
        <v>47</v>
      </c>
      <c r="C69" s="278"/>
      <c r="D69" s="279" t="s">
        <v>853</v>
      </c>
    </row>
    <row r="70" spans="1:4" ht="24">
      <c r="A70" s="276"/>
      <c r="B70" s="277">
        <v>48</v>
      </c>
      <c r="C70" s="278"/>
      <c r="D70" s="279" t="s">
        <v>854</v>
      </c>
    </row>
    <row r="71" spans="1:4" ht="22.5">
      <c r="A71" s="280" t="s">
        <v>855</v>
      </c>
      <c r="B71" s="270" t="s">
        <v>856</v>
      </c>
      <c r="C71" s="270"/>
      <c r="D71" s="271"/>
    </row>
    <row r="72" spans="1:4" ht="24">
      <c r="A72" s="283"/>
      <c r="B72" s="273" t="s">
        <v>208</v>
      </c>
      <c r="C72" s="274"/>
      <c r="D72" s="275" t="s">
        <v>789</v>
      </c>
    </row>
    <row r="73" spans="1:4" ht="24">
      <c r="A73" s="276"/>
      <c r="B73" s="277">
        <v>49</v>
      </c>
      <c r="C73" s="278"/>
      <c r="D73" s="279" t="s">
        <v>857</v>
      </c>
    </row>
    <row r="74" spans="1:4" ht="24">
      <c r="A74" s="276"/>
      <c r="B74" s="277">
        <v>50</v>
      </c>
      <c r="C74" s="278"/>
      <c r="D74" s="279" t="s">
        <v>858</v>
      </c>
    </row>
    <row r="75" spans="1:4" ht="22.5">
      <c r="A75" s="280" t="s">
        <v>859</v>
      </c>
      <c r="B75" s="270" t="s">
        <v>860</v>
      </c>
      <c r="C75" s="270"/>
      <c r="D75" s="271"/>
    </row>
    <row r="76" spans="1:4" ht="24">
      <c r="A76" s="276"/>
      <c r="B76" s="273" t="s">
        <v>208</v>
      </c>
      <c r="C76" s="274"/>
      <c r="D76" s="275" t="s">
        <v>789</v>
      </c>
    </row>
    <row r="77" spans="1:4" ht="24">
      <c r="A77" s="276"/>
      <c r="B77" s="277">
        <v>51</v>
      </c>
      <c r="C77" s="278"/>
      <c r="D77" s="285" t="s">
        <v>861</v>
      </c>
    </row>
    <row r="78" spans="1:4" ht="24">
      <c r="A78" s="276"/>
      <c r="B78" s="277">
        <v>52</v>
      </c>
      <c r="C78" s="278"/>
      <c r="D78" s="279" t="s">
        <v>862</v>
      </c>
    </row>
    <row r="79" spans="1:4" ht="22.5">
      <c r="A79" s="280" t="s">
        <v>863</v>
      </c>
      <c r="B79" s="270" t="s">
        <v>864</v>
      </c>
      <c r="C79" s="270"/>
      <c r="D79" s="271"/>
    </row>
    <row r="80" spans="1:4" ht="24">
      <c r="A80" s="276"/>
      <c r="B80" s="273" t="s">
        <v>208</v>
      </c>
      <c r="C80" s="274"/>
      <c r="D80" s="275" t="s">
        <v>789</v>
      </c>
    </row>
    <row r="81" spans="1:4" ht="24">
      <c r="A81" s="276"/>
      <c r="B81" s="277">
        <v>53</v>
      </c>
      <c r="C81" s="278"/>
      <c r="D81" s="279" t="s">
        <v>783</v>
      </c>
    </row>
    <row r="82" spans="1:4" ht="22.5">
      <c r="A82" s="280" t="s">
        <v>865</v>
      </c>
      <c r="B82" s="270" t="s">
        <v>866</v>
      </c>
      <c r="C82" s="270"/>
      <c r="D82" s="271"/>
    </row>
    <row r="83" spans="1:4" ht="24">
      <c r="A83" s="276"/>
      <c r="B83" s="273" t="s">
        <v>208</v>
      </c>
      <c r="C83" s="274"/>
      <c r="D83" s="275" t="s">
        <v>789</v>
      </c>
    </row>
    <row r="84" spans="1:4" ht="24">
      <c r="A84" s="276"/>
      <c r="B84" s="277">
        <v>54</v>
      </c>
      <c r="C84" s="278"/>
      <c r="D84" s="279" t="s">
        <v>867</v>
      </c>
    </row>
    <row r="85" spans="1:4" ht="24">
      <c r="A85" s="276"/>
      <c r="B85" s="277">
        <v>55</v>
      </c>
      <c r="C85" s="278"/>
      <c r="D85" s="279" t="s">
        <v>868</v>
      </c>
    </row>
    <row r="86" spans="1:4" ht="24">
      <c r="A86" s="276"/>
      <c r="B86" s="277">
        <v>56</v>
      </c>
      <c r="C86" s="278"/>
      <c r="D86" s="279" t="s">
        <v>869</v>
      </c>
    </row>
    <row r="87" spans="1:4" ht="24">
      <c r="A87" s="276"/>
      <c r="B87" s="277">
        <v>57</v>
      </c>
      <c r="C87" s="278"/>
      <c r="D87" s="279" t="s">
        <v>870</v>
      </c>
    </row>
    <row r="88" spans="1:4" ht="24">
      <c r="A88" s="276"/>
      <c r="B88" s="277">
        <v>58</v>
      </c>
      <c r="C88" s="278"/>
      <c r="D88" s="279" t="s">
        <v>871</v>
      </c>
    </row>
    <row r="89" spans="1:4" ht="22.5">
      <c r="A89" s="280" t="s">
        <v>872</v>
      </c>
      <c r="B89" s="270" t="s">
        <v>873</v>
      </c>
      <c r="C89" s="270"/>
      <c r="D89" s="271"/>
    </row>
    <row r="90" spans="1:4" ht="24">
      <c r="A90" s="276"/>
      <c r="B90" s="273" t="s">
        <v>208</v>
      </c>
      <c r="C90" s="274"/>
      <c r="D90" s="275" t="s">
        <v>789</v>
      </c>
    </row>
    <row r="91" spans="1:4" ht="24">
      <c r="A91" s="276"/>
      <c r="B91" s="277">
        <v>59</v>
      </c>
      <c r="C91" s="278"/>
      <c r="D91" s="279" t="s">
        <v>874</v>
      </c>
    </row>
    <row r="92" spans="1:4" ht="24">
      <c r="A92" s="276"/>
      <c r="B92" s="277">
        <v>60</v>
      </c>
      <c r="C92" s="278"/>
      <c r="D92" s="285" t="s">
        <v>875</v>
      </c>
    </row>
    <row r="93" spans="1:4" ht="22.5">
      <c r="A93" s="280" t="s">
        <v>781</v>
      </c>
      <c r="B93" s="270" t="s">
        <v>876</v>
      </c>
      <c r="C93" s="270"/>
      <c r="D93" s="286"/>
    </row>
    <row r="94" spans="1:4" ht="24">
      <c r="A94" s="276"/>
      <c r="B94" s="273" t="s">
        <v>208</v>
      </c>
      <c r="C94" s="274"/>
      <c r="D94" s="275" t="s">
        <v>789</v>
      </c>
    </row>
    <row r="95" spans="1:4" ht="24">
      <c r="A95" s="276"/>
      <c r="B95" s="277">
        <v>61</v>
      </c>
      <c r="C95" s="278"/>
      <c r="D95" s="279" t="s">
        <v>877</v>
      </c>
    </row>
    <row r="96" spans="1:4" ht="24">
      <c r="A96" s="276"/>
      <c r="B96" s="277">
        <v>62</v>
      </c>
      <c r="C96" s="278"/>
      <c r="D96" s="285" t="s">
        <v>878</v>
      </c>
    </row>
    <row r="97" spans="1:4" ht="24">
      <c r="A97" s="276"/>
      <c r="B97" s="277">
        <v>63</v>
      </c>
      <c r="C97" s="278"/>
      <c r="D97" s="279" t="s">
        <v>879</v>
      </c>
    </row>
    <row r="98" spans="1:4" ht="24">
      <c r="A98" s="276"/>
      <c r="B98" s="277">
        <v>64</v>
      </c>
      <c r="C98" s="278"/>
      <c r="D98" s="285" t="s">
        <v>880</v>
      </c>
    </row>
    <row r="99" spans="1:4" ht="24">
      <c r="A99" s="276"/>
      <c r="B99" s="277">
        <v>104</v>
      </c>
      <c r="C99" s="278"/>
      <c r="D99" s="285" t="s">
        <v>881</v>
      </c>
    </row>
    <row r="100" spans="1:4" ht="22.5">
      <c r="A100" s="280" t="s">
        <v>882</v>
      </c>
      <c r="B100" s="270" t="s">
        <v>883</v>
      </c>
      <c r="C100" s="270"/>
      <c r="D100" s="271"/>
    </row>
    <row r="101" spans="1:4" ht="24">
      <c r="A101" s="276"/>
      <c r="B101" s="273" t="s">
        <v>208</v>
      </c>
      <c r="C101" s="274"/>
      <c r="D101" s="275" t="s">
        <v>789</v>
      </c>
    </row>
    <row r="102" spans="1:4" ht="24">
      <c r="A102" s="276"/>
      <c r="B102" s="277">
        <v>65</v>
      </c>
      <c r="C102" s="278"/>
      <c r="D102" s="285" t="s">
        <v>884</v>
      </c>
    </row>
    <row r="103" spans="1:4" ht="24">
      <c r="A103" s="276"/>
      <c r="B103" s="277">
        <v>66</v>
      </c>
      <c r="C103" s="278"/>
      <c r="D103" s="285" t="s">
        <v>885</v>
      </c>
    </row>
    <row r="104" spans="1:4" ht="24">
      <c r="A104" s="276"/>
      <c r="B104" s="277">
        <v>67</v>
      </c>
      <c r="C104" s="278"/>
      <c r="D104" s="285" t="s">
        <v>886</v>
      </c>
    </row>
    <row r="105" spans="1:4" ht="46.5">
      <c r="A105" s="276"/>
      <c r="B105" s="277">
        <v>68</v>
      </c>
      <c r="C105" s="278"/>
      <c r="D105" s="285" t="s">
        <v>887</v>
      </c>
    </row>
    <row r="106" spans="1:4" ht="46.5">
      <c r="A106" s="276"/>
      <c r="B106" s="277"/>
      <c r="C106" s="278"/>
      <c r="D106" s="285" t="s">
        <v>888</v>
      </c>
    </row>
    <row r="107" spans="1:4" ht="24">
      <c r="A107" s="276"/>
      <c r="B107" s="277">
        <v>69</v>
      </c>
      <c r="C107" s="278"/>
      <c r="D107" s="285" t="s">
        <v>889</v>
      </c>
    </row>
    <row r="108" spans="1:4" ht="24">
      <c r="A108" s="276"/>
      <c r="B108" s="277"/>
      <c r="C108" s="278"/>
      <c r="D108" s="285" t="s">
        <v>890</v>
      </c>
    </row>
    <row r="109" spans="1:4" ht="24">
      <c r="A109" s="276"/>
      <c r="B109" s="277">
        <v>70</v>
      </c>
      <c r="C109" s="278"/>
      <c r="D109" s="285" t="s">
        <v>891</v>
      </c>
    </row>
    <row r="110" spans="1:4" ht="24">
      <c r="A110" s="276"/>
      <c r="B110" s="277"/>
      <c r="C110" s="278"/>
      <c r="D110" s="285" t="s">
        <v>892</v>
      </c>
    </row>
    <row r="111" spans="1:4" ht="22.5">
      <c r="A111" s="280" t="s">
        <v>893</v>
      </c>
      <c r="B111" s="270" t="s">
        <v>894</v>
      </c>
      <c r="C111" s="270"/>
      <c r="D111" s="286"/>
    </row>
    <row r="112" spans="1:4" ht="24">
      <c r="A112" s="276"/>
      <c r="B112" s="273" t="s">
        <v>208</v>
      </c>
      <c r="C112" s="274"/>
      <c r="D112" s="275" t="s">
        <v>789</v>
      </c>
    </row>
    <row r="113" spans="1:4" ht="24">
      <c r="A113" s="276"/>
      <c r="B113" s="277">
        <v>71</v>
      </c>
      <c r="C113" s="278"/>
      <c r="D113" s="285" t="s">
        <v>895</v>
      </c>
    </row>
    <row r="114" spans="1:4" ht="24">
      <c r="A114" s="276"/>
      <c r="B114" s="277"/>
      <c r="C114" s="278"/>
      <c r="D114" s="285" t="s">
        <v>896</v>
      </c>
    </row>
    <row r="115" spans="1:4" ht="24">
      <c r="A115" s="276"/>
      <c r="B115" s="277">
        <v>72</v>
      </c>
      <c r="C115" s="278"/>
      <c r="D115" s="285" t="s">
        <v>897</v>
      </c>
    </row>
    <row r="116" spans="1:4" ht="24">
      <c r="A116" s="276"/>
      <c r="B116" s="277"/>
      <c r="C116" s="278"/>
      <c r="D116" s="285" t="s">
        <v>898</v>
      </c>
    </row>
    <row r="117" spans="1:4" ht="24">
      <c r="A117" s="276"/>
      <c r="B117" s="277">
        <v>73</v>
      </c>
      <c r="C117" s="278"/>
      <c r="D117" s="285" t="s">
        <v>899</v>
      </c>
    </row>
    <row r="118" spans="1:4" ht="24">
      <c r="A118" s="276"/>
      <c r="B118" s="277">
        <v>74</v>
      </c>
      <c r="C118" s="278"/>
      <c r="D118" s="285" t="s">
        <v>900</v>
      </c>
    </row>
    <row r="119" spans="1:4" ht="24">
      <c r="A119" s="276"/>
      <c r="B119" s="277">
        <v>107</v>
      </c>
      <c r="C119" s="278"/>
      <c r="D119" s="279" t="s">
        <v>901</v>
      </c>
    </row>
    <row r="120" spans="1:4" ht="24">
      <c r="A120" s="276"/>
      <c r="B120" s="277"/>
      <c r="C120" s="278"/>
      <c r="D120" s="279" t="s">
        <v>902</v>
      </c>
    </row>
    <row r="121" spans="1:4" ht="22.5">
      <c r="A121" s="280" t="s">
        <v>782</v>
      </c>
      <c r="B121" s="270" t="s">
        <v>903</v>
      </c>
      <c r="C121" s="270"/>
      <c r="D121" s="286"/>
    </row>
    <row r="122" spans="1:4" ht="24">
      <c r="A122" s="276"/>
      <c r="B122" s="273" t="s">
        <v>208</v>
      </c>
      <c r="C122" s="274"/>
      <c r="D122" s="275" t="s">
        <v>789</v>
      </c>
    </row>
    <row r="123" spans="1:4" ht="24">
      <c r="A123" s="276"/>
      <c r="B123" s="277">
        <v>75</v>
      </c>
      <c r="C123" s="278"/>
      <c r="D123" s="285" t="s">
        <v>904</v>
      </c>
    </row>
    <row r="124" spans="1:4" ht="24">
      <c r="A124" s="276"/>
      <c r="B124" s="277">
        <v>76</v>
      </c>
      <c r="C124" s="278"/>
      <c r="D124" s="285" t="s">
        <v>905</v>
      </c>
    </row>
    <row r="125" spans="1:4" ht="24">
      <c r="A125" s="276"/>
      <c r="B125" s="277">
        <v>77</v>
      </c>
      <c r="C125" s="278"/>
      <c r="D125" s="285" t="s">
        <v>906</v>
      </c>
    </row>
    <row r="126" spans="1:4" ht="24">
      <c r="A126" s="276"/>
      <c r="B126" s="277">
        <v>78</v>
      </c>
      <c r="C126" s="278"/>
      <c r="D126" s="285" t="s">
        <v>907</v>
      </c>
    </row>
    <row r="127" spans="1:4" ht="24">
      <c r="A127" s="276"/>
      <c r="B127" s="277">
        <v>79</v>
      </c>
      <c r="C127" s="278"/>
      <c r="D127" s="285" t="s">
        <v>908</v>
      </c>
    </row>
    <row r="128" spans="1:4" ht="24">
      <c r="A128" s="276"/>
      <c r="B128" s="277">
        <v>80</v>
      </c>
      <c r="C128" s="278"/>
      <c r="D128" s="285" t="s">
        <v>909</v>
      </c>
    </row>
    <row r="129" spans="1:4" ht="24">
      <c r="A129" s="276"/>
      <c r="B129" s="277"/>
      <c r="C129" s="278"/>
      <c r="D129" s="285" t="s">
        <v>910</v>
      </c>
    </row>
    <row r="130" spans="1:4" ht="24">
      <c r="A130" s="276"/>
      <c r="B130" s="277">
        <v>95</v>
      </c>
      <c r="C130" s="278"/>
      <c r="D130" s="285" t="s">
        <v>911</v>
      </c>
    </row>
    <row r="131" spans="1:4" ht="24">
      <c r="A131" s="276"/>
      <c r="B131" s="277"/>
      <c r="C131" s="278"/>
      <c r="D131" s="285" t="s">
        <v>912</v>
      </c>
    </row>
    <row r="132" spans="1:4" ht="22.5">
      <c r="A132" s="280" t="s">
        <v>913</v>
      </c>
      <c r="B132" s="269" t="s">
        <v>914</v>
      </c>
      <c r="C132" s="269"/>
      <c r="D132" s="287"/>
    </row>
    <row r="133" spans="1:4" ht="24">
      <c r="A133" s="276"/>
      <c r="B133" s="273" t="s">
        <v>208</v>
      </c>
      <c r="C133" s="274"/>
      <c r="D133" s="275" t="s">
        <v>789</v>
      </c>
    </row>
    <row r="134" spans="1:4" ht="24">
      <c r="A134" s="276"/>
      <c r="B134" s="277">
        <v>3</v>
      </c>
      <c r="C134" s="274"/>
      <c r="D134" s="285" t="s">
        <v>915</v>
      </c>
    </row>
    <row r="135" spans="1:4" ht="24">
      <c r="A135" s="276"/>
      <c r="B135" s="277">
        <v>21</v>
      </c>
      <c r="C135" s="274"/>
      <c r="D135" s="285" t="s">
        <v>916</v>
      </c>
    </row>
    <row r="136" spans="1:4" ht="24">
      <c r="A136" s="276"/>
      <c r="B136" s="277">
        <v>81</v>
      </c>
      <c r="C136" s="278"/>
      <c r="D136" s="285" t="s">
        <v>917</v>
      </c>
    </row>
    <row r="137" spans="1:4" ht="24">
      <c r="A137" s="276"/>
      <c r="B137" s="277">
        <v>82</v>
      </c>
      <c r="C137" s="278"/>
      <c r="D137" s="285" t="s">
        <v>918</v>
      </c>
    </row>
    <row r="138" spans="1:4" ht="24">
      <c r="A138" s="276"/>
      <c r="B138" s="277"/>
      <c r="C138" s="278"/>
      <c r="D138" s="285" t="s">
        <v>919</v>
      </c>
    </row>
    <row r="139" spans="1:4" ht="24">
      <c r="A139" s="276"/>
      <c r="B139" s="277">
        <v>83</v>
      </c>
      <c r="C139" s="278"/>
      <c r="D139" s="285" t="s">
        <v>621</v>
      </c>
    </row>
    <row r="140" spans="1:4" ht="24">
      <c r="A140" s="276"/>
      <c r="B140" s="277">
        <v>84</v>
      </c>
      <c r="C140" s="278"/>
      <c r="D140" s="279" t="s">
        <v>920</v>
      </c>
    </row>
    <row r="141" spans="1:4" ht="24">
      <c r="A141" s="276"/>
      <c r="B141" s="277">
        <v>85</v>
      </c>
      <c r="C141" s="278"/>
      <c r="D141" s="285" t="s">
        <v>921</v>
      </c>
    </row>
    <row r="142" spans="1:4" ht="24">
      <c r="A142" s="276"/>
      <c r="B142" s="277">
        <v>86</v>
      </c>
      <c r="C142" s="278"/>
      <c r="D142" s="285" t="s">
        <v>922</v>
      </c>
    </row>
    <row r="143" spans="1:4" ht="24">
      <c r="A143" s="276"/>
      <c r="B143" s="277"/>
      <c r="C143" s="278"/>
      <c r="D143" s="285" t="s">
        <v>923</v>
      </c>
    </row>
    <row r="144" spans="1:4" ht="24">
      <c r="A144" s="276"/>
      <c r="B144" s="277">
        <v>87</v>
      </c>
      <c r="C144" s="278"/>
      <c r="D144" s="285" t="s">
        <v>924</v>
      </c>
    </row>
    <row r="145" spans="1:4" ht="24">
      <c r="A145" s="276"/>
      <c r="B145" s="277">
        <v>88</v>
      </c>
      <c r="C145" s="278"/>
      <c r="D145" s="285" t="s">
        <v>925</v>
      </c>
    </row>
    <row r="146" spans="1:4" ht="24">
      <c r="A146" s="276"/>
      <c r="B146" s="277">
        <v>89</v>
      </c>
      <c r="C146" s="278"/>
      <c r="D146" s="285" t="s">
        <v>926</v>
      </c>
    </row>
    <row r="147" spans="1:4" ht="24">
      <c r="A147" s="276"/>
      <c r="B147" s="277">
        <v>90</v>
      </c>
      <c r="C147" s="278"/>
      <c r="D147" s="285" t="s">
        <v>927</v>
      </c>
    </row>
    <row r="148" spans="1:4" ht="24">
      <c r="A148" s="276"/>
      <c r="B148" s="277">
        <v>91</v>
      </c>
      <c r="C148" s="278"/>
      <c r="D148" s="285" t="s">
        <v>928</v>
      </c>
    </row>
    <row r="149" spans="1:4" ht="24">
      <c r="A149" s="276"/>
      <c r="B149" s="277">
        <v>92</v>
      </c>
      <c r="C149" s="278"/>
      <c r="D149" s="285" t="s">
        <v>785</v>
      </c>
    </row>
    <row r="150" spans="1:4" ht="24">
      <c r="A150" s="276"/>
      <c r="B150" s="277">
        <v>93</v>
      </c>
      <c r="C150" s="278"/>
      <c r="D150" s="285" t="s">
        <v>929</v>
      </c>
    </row>
    <row r="151" spans="1:4" ht="24">
      <c r="A151" s="276"/>
      <c r="B151" s="277">
        <v>94</v>
      </c>
      <c r="C151" s="278"/>
      <c r="D151" s="285" t="s">
        <v>930</v>
      </c>
    </row>
    <row r="152" spans="1:4" ht="24">
      <c r="A152" s="276"/>
      <c r="B152" s="273" t="s">
        <v>208</v>
      </c>
      <c r="C152" s="274"/>
      <c r="D152" s="275" t="s">
        <v>789</v>
      </c>
    </row>
    <row r="153" spans="1:4" ht="24">
      <c r="A153" s="276"/>
      <c r="B153" s="277">
        <v>96</v>
      </c>
      <c r="C153" s="278"/>
      <c r="D153" s="285" t="s">
        <v>931</v>
      </c>
    </row>
    <row r="154" spans="1:4" ht="24">
      <c r="A154" s="276"/>
      <c r="B154" s="277">
        <v>97</v>
      </c>
      <c r="C154" s="278"/>
      <c r="D154" s="285" t="s">
        <v>932</v>
      </c>
    </row>
    <row r="155" spans="1:4" ht="24">
      <c r="A155" s="276"/>
      <c r="B155" s="277">
        <v>98</v>
      </c>
      <c r="C155" s="278"/>
      <c r="D155" s="285" t="s">
        <v>933</v>
      </c>
    </row>
    <row r="156" spans="1:4" ht="24">
      <c r="A156" s="276"/>
      <c r="B156" s="277">
        <v>99</v>
      </c>
      <c r="C156" s="278"/>
      <c r="D156" s="288" t="s">
        <v>934</v>
      </c>
    </row>
    <row r="157" spans="1:4" ht="24">
      <c r="A157" s="276"/>
      <c r="B157" s="277"/>
      <c r="C157" s="278"/>
      <c r="D157" s="285" t="s">
        <v>935</v>
      </c>
    </row>
    <row r="158" spans="1:4" ht="24">
      <c r="A158" s="276"/>
      <c r="B158" s="277">
        <v>100</v>
      </c>
      <c r="C158" s="278"/>
      <c r="D158" s="285" t="s">
        <v>936</v>
      </c>
    </row>
    <row r="159" spans="1:4" ht="24">
      <c r="A159" s="276"/>
      <c r="B159" s="277">
        <v>101</v>
      </c>
      <c r="C159" s="278"/>
      <c r="D159" s="285" t="s">
        <v>937</v>
      </c>
    </row>
    <row r="160" spans="1:4" ht="24">
      <c r="A160" s="276"/>
      <c r="B160" s="277">
        <v>102</v>
      </c>
      <c r="C160" s="278"/>
      <c r="D160" s="285" t="s">
        <v>938</v>
      </c>
    </row>
    <row r="161" spans="1:4" ht="24">
      <c r="A161" s="276"/>
      <c r="B161" s="277">
        <v>103</v>
      </c>
      <c r="C161" s="278"/>
      <c r="D161" s="285" t="s">
        <v>939</v>
      </c>
    </row>
    <row r="162" spans="1:4" ht="24">
      <c r="A162" s="276"/>
      <c r="B162" s="277">
        <v>105</v>
      </c>
      <c r="C162" s="278"/>
      <c r="D162" s="279" t="s">
        <v>940</v>
      </c>
    </row>
    <row r="163" spans="1:4" ht="24">
      <c r="A163" s="276"/>
      <c r="B163" s="277">
        <v>106</v>
      </c>
      <c r="C163" s="278"/>
      <c r="D163" s="279" t="s">
        <v>941</v>
      </c>
    </row>
    <row r="164" spans="1:4" ht="24">
      <c r="A164" s="276"/>
      <c r="B164" s="277"/>
      <c r="C164" s="278"/>
      <c r="D164" s="279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90" zoomScaleNormal="90" workbookViewId="0">
      <selection activeCell="A2" sqref="A2:P2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4257812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42" t="s">
        <v>1091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742"/>
      <c r="Q2" s="380"/>
    </row>
    <row r="3" spans="1:20" ht="18" customHeight="1">
      <c r="A3" s="743" t="s">
        <v>1092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2"/>
    </row>
    <row r="4" spans="1:20" ht="18" customHeight="1">
      <c r="A4" s="2" t="s">
        <v>1043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43" t="s">
        <v>1093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2"/>
    </row>
    <row r="6" spans="1:20" ht="18" customHeight="1">
      <c r="A6" s="743" t="s">
        <v>1094</v>
      </c>
      <c r="B6" s="743"/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2"/>
    </row>
    <row r="7" spans="1:20" ht="18" customHeight="1">
      <c r="A7" s="743" t="s">
        <v>1095</v>
      </c>
      <c r="B7" s="743"/>
      <c r="C7" s="743"/>
      <c r="D7" s="743"/>
      <c r="E7" s="743"/>
      <c r="F7" s="743"/>
      <c r="G7" s="743"/>
      <c r="H7" s="743"/>
      <c r="I7" s="743"/>
      <c r="J7" s="743"/>
      <c r="K7" s="743"/>
      <c r="L7" s="743"/>
      <c r="M7" s="743"/>
      <c r="N7" s="743"/>
      <c r="O7" s="743"/>
      <c r="P7" s="743"/>
      <c r="Q7" s="2"/>
    </row>
    <row r="8" spans="1:20" ht="18" customHeight="1">
      <c r="A8" s="741" t="s">
        <v>731</v>
      </c>
      <c r="B8" s="741"/>
      <c r="C8" s="741"/>
      <c r="D8" s="741"/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741"/>
      <c r="Q8" s="2"/>
    </row>
    <row r="9" spans="1:20" ht="18.95" customHeight="1">
      <c r="A9" s="2" t="s">
        <v>1096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2" customFormat="1" ht="18.95" customHeight="1">
      <c r="A10" s="743" t="s">
        <v>1097</v>
      </c>
      <c r="B10" s="743"/>
      <c r="C10" s="743"/>
      <c r="D10" s="743"/>
      <c r="E10" s="743"/>
      <c r="F10" s="743"/>
      <c r="G10" s="743"/>
      <c r="H10" s="743"/>
      <c r="I10" s="743"/>
      <c r="J10" s="743"/>
      <c r="K10" s="743"/>
      <c r="L10" s="743"/>
      <c r="M10" s="743"/>
      <c r="N10" s="743"/>
      <c r="O10" s="743"/>
      <c r="P10" s="743"/>
      <c r="Q10" s="81"/>
    </row>
    <row r="11" spans="1:20" ht="18.95" customHeight="1">
      <c r="A11" s="743" t="s">
        <v>1098</v>
      </c>
      <c r="B11" s="743"/>
      <c r="C11" s="743"/>
      <c r="D11" s="743"/>
      <c r="E11" s="743"/>
      <c r="F11" s="743"/>
      <c r="G11" s="743"/>
      <c r="H11" s="743"/>
      <c r="I11" s="743"/>
      <c r="J11" s="743"/>
      <c r="K11" s="743"/>
      <c r="L11" s="743"/>
      <c r="M11" s="743"/>
      <c r="N11" s="743"/>
      <c r="O11" s="743"/>
      <c r="P11" s="743"/>
      <c r="Q11" s="3"/>
    </row>
    <row r="12" spans="1:20" ht="18.95" customHeight="1">
      <c r="A12" s="743" t="s">
        <v>1099</v>
      </c>
      <c r="B12" s="743"/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3"/>
      <c r="N12" s="743"/>
      <c r="O12" s="743"/>
      <c r="P12" s="743"/>
    </row>
    <row r="13" spans="1:20" ht="18.95" customHeight="1">
      <c r="A13" s="748" t="s">
        <v>944</v>
      </c>
      <c r="B13" s="748"/>
      <c r="C13" s="748"/>
      <c r="D13" s="748"/>
      <c r="E13" s="748"/>
      <c r="F13" s="748"/>
      <c r="G13" s="748"/>
      <c r="H13" s="748"/>
      <c r="I13" s="748"/>
      <c r="J13" s="748"/>
      <c r="K13" s="748"/>
      <c r="L13" s="748"/>
      <c r="M13" s="748"/>
      <c r="N13" s="748"/>
      <c r="O13" s="748"/>
      <c r="P13" s="748"/>
    </row>
    <row r="14" spans="1:20" ht="18.95" customHeight="1">
      <c r="A14" s="234" t="s">
        <v>1090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</row>
    <row r="15" spans="1:20" ht="18.95" customHeight="1">
      <c r="A15" s="329"/>
      <c r="B15" s="749" t="s">
        <v>736</v>
      </c>
      <c r="C15" s="749"/>
      <c r="D15" s="749"/>
      <c r="E15" s="749"/>
      <c r="F15" s="749"/>
      <c r="G15" s="750" t="s">
        <v>737</v>
      </c>
      <c r="H15" s="750"/>
      <c r="I15" s="750"/>
      <c r="J15" s="750"/>
      <c r="K15" s="750"/>
      <c r="L15" s="751" t="s">
        <v>153</v>
      </c>
      <c r="M15" s="751"/>
      <c r="N15" s="751"/>
      <c r="O15" s="751"/>
      <c r="P15" s="752"/>
    </row>
    <row r="16" spans="1:20" ht="18.95" customHeight="1">
      <c r="A16" s="330" t="s">
        <v>154</v>
      </c>
      <c r="B16" s="130" t="s">
        <v>136</v>
      </c>
      <c r="C16" s="131" t="s">
        <v>139</v>
      </c>
      <c r="D16" s="744" t="s">
        <v>140</v>
      </c>
      <c r="E16" s="744"/>
      <c r="F16" s="744"/>
      <c r="G16" s="130" t="s">
        <v>136</v>
      </c>
      <c r="H16" s="131" t="s">
        <v>139</v>
      </c>
      <c r="I16" s="745" t="s">
        <v>140</v>
      </c>
      <c r="J16" s="745"/>
      <c r="K16" s="745"/>
      <c r="L16" s="174" t="s">
        <v>136</v>
      </c>
      <c r="M16" s="175" t="s">
        <v>139</v>
      </c>
      <c r="N16" s="746" t="s">
        <v>140</v>
      </c>
      <c r="O16" s="746"/>
      <c r="P16" s="747"/>
      <c r="T16" s="5"/>
    </row>
    <row r="17" spans="1:22" ht="18.95" customHeight="1">
      <c r="A17" s="331"/>
      <c r="B17" s="132" t="s">
        <v>141</v>
      </c>
      <c r="C17" s="133" t="s">
        <v>142</v>
      </c>
      <c r="D17" s="134" t="s">
        <v>143</v>
      </c>
      <c r="E17" s="135" t="s">
        <v>144</v>
      </c>
      <c r="F17" s="136" t="s">
        <v>135</v>
      </c>
      <c r="G17" s="132" t="s">
        <v>141</v>
      </c>
      <c r="H17" s="133" t="s">
        <v>142</v>
      </c>
      <c r="I17" s="134" t="s">
        <v>143</v>
      </c>
      <c r="J17" s="135" t="s">
        <v>144</v>
      </c>
      <c r="K17" s="137" t="s">
        <v>135</v>
      </c>
      <c r="L17" s="132" t="s">
        <v>141</v>
      </c>
      <c r="M17" s="138" t="s">
        <v>142</v>
      </c>
      <c r="N17" s="139" t="s">
        <v>143</v>
      </c>
      <c r="O17" s="176" t="s">
        <v>144</v>
      </c>
      <c r="P17" s="177" t="s">
        <v>135</v>
      </c>
      <c r="Q17" s="123"/>
      <c r="R17" s="123"/>
      <c r="S17" s="123"/>
      <c r="T17" s="123"/>
      <c r="U17" s="123"/>
    </row>
    <row r="18" spans="1:22" ht="20.100000000000001" customHeight="1">
      <c r="A18" s="352" t="s">
        <v>145</v>
      </c>
      <c r="B18" s="353"/>
      <c r="C18" s="140"/>
      <c r="D18" s="141"/>
      <c r="E18" s="141"/>
      <c r="F18" s="141"/>
      <c r="G18" s="141"/>
      <c r="H18" s="140"/>
      <c r="I18" s="141"/>
      <c r="J18" s="141"/>
      <c r="K18" s="141"/>
      <c r="L18" s="141"/>
      <c r="M18" s="140"/>
      <c r="N18" s="141"/>
      <c r="O18" s="141"/>
      <c r="P18" s="178"/>
      <c r="Q18" s="123"/>
      <c r="R18" s="123"/>
      <c r="S18" s="123"/>
      <c r="T18" s="123"/>
      <c r="U18" s="123"/>
    </row>
    <row r="19" spans="1:22" ht="20.100000000000001" customHeight="1">
      <c r="A19" s="354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41">
        <v>30</v>
      </c>
      <c r="H19" s="142">
        <v>2444.98</v>
      </c>
      <c r="I19" s="141">
        <v>756</v>
      </c>
      <c r="J19" s="141">
        <v>478</v>
      </c>
      <c r="K19" s="141">
        <v>1234</v>
      </c>
      <c r="L19" s="143">
        <f>B19+G19</f>
        <v>30</v>
      </c>
      <c r="M19" s="153">
        <f t="shared" ref="M19:P21" si="0">C19+H19</f>
        <v>2444.98</v>
      </c>
      <c r="N19" s="143">
        <f t="shared" si="0"/>
        <v>756</v>
      </c>
      <c r="O19" s="143">
        <f t="shared" si="0"/>
        <v>478</v>
      </c>
      <c r="P19" s="143">
        <f t="shared" si="0"/>
        <v>1234</v>
      </c>
      <c r="R19" s="6"/>
      <c r="S19" s="7"/>
      <c r="T19" s="6"/>
      <c r="U19" s="6"/>
      <c r="V19" s="6"/>
    </row>
    <row r="20" spans="1:22" ht="25.5">
      <c r="A20" s="351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21">
        <v>0</v>
      </c>
      <c r="I20" s="4">
        <v>0</v>
      </c>
      <c r="J20" s="4">
        <v>0</v>
      </c>
      <c r="K20" s="4">
        <v>0</v>
      </c>
      <c r="L20" s="143">
        <f t="shared" ref="L20:L21" si="1">B20+G20</f>
        <v>0</v>
      </c>
      <c r="M20" s="153">
        <f t="shared" si="0"/>
        <v>0</v>
      </c>
      <c r="N20" s="143">
        <f t="shared" si="0"/>
        <v>0</v>
      </c>
      <c r="O20" s="143">
        <f t="shared" si="0"/>
        <v>0</v>
      </c>
      <c r="P20" s="143">
        <f t="shared" si="0"/>
        <v>0</v>
      </c>
    </row>
    <row r="21" spans="1:22" ht="25.5">
      <c r="A21" s="351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35">
        <v>7</v>
      </c>
      <c r="H21" s="336">
        <v>4628.6499999999996</v>
      </c>
      <c r="I21" s="335">
        <v>5</v>
      </c>
      <c r="J21" s="335">
        <v>0</v>
      </c>
      <c r="K21" s="335">
        <v>5</v>
      </c>
      <c r="L21" s="143">
        <f t="shared" si="1"/>
        <v>7</v>
      </c>
      <c r="M21" s="153">
        <f t="shared" si="0"/>
        <v>4628.6499999999996</v>
      </c>
      <c r="N21" s="143">
        <f t="shared" si="0"/>
        <v>5</v>
      </c>
      <c r="O21" s="143">
        <f t="shared" si="0"/>
        <v>0</v>
      </c>
      <c r="P21" s="143">
        <f t="shared" si="0"/>
        <v>5</v>
      </c>
    </row>
    <row r="22" spans="1:22" s="9" customFormat="1" ht="20.100000000000001" customHeight="1">
      <c r="A22" s="354" t="s">
        <v>761</v>
      </c>
      <c r="B22" s="141">
        <v>1</v>
      </c>
      <c r="C22" s="142">
        <v>5</v>
      </c>
      <c r="D22" s="141">
        <v>7</v>
      </c>
      <c r="E22" s="141">
        <v>7</v>
      </c>
      <c r="F22" s="141">
        <v>14</v>
      </c>
      <c r="G22" s="4">
        <v>56</v>
      </c>
      <c r="H22" s="36">
        <v>2280.46</v>
      </c>
      <c r="I22" s="4">
        <v>700</v>
      </c>
      <c r="J22" s="4">
        <v>555</v>
      </c>
      <c r="K22" s="141">
        <v>1255</v>
      </c>
      <c r="L22" s="143">
        <f>B22+G22</f>
        <v>57</v>
      </c>
      <c r="M22" s="153">
        <f t="shared" ref="M22:P22" si="2">C22+H22</f>
        <v>2285.46</v>
      </c>
      <c r="N22" s="143">
        <f t="shared" si="2"/>
        <v>707</v>
      </c>
      <c r="O22" s="143">
        <f t="shared" si="2"/>
        <v>562</v>
      </c>
      <c r="P22" s="143">
        <f t="shared" si="2"/>
        <v>1269</v>
      </c>
      <c r="S22" s="154"/>
    </row>
    <row r="23" spans="1:22" s="9" customFormat="1" ht="20.100000000000001" customHeight="1">
      <c r="A23" s="354" t="s">
        <v>729</v>
      </c>
      <c r="B23" s="4">
        <v>1</v>
      </c>
      <c r="C23" s="36">
        <v>25</v>
      </c>
      <c r="D23" s="4">
        <v>3</v>
      </c>
      <c r="E23" s="4">
        <v>3</v>
      </c>
      <c r="F23" s="4">
        <v>6</v>
      </c>
      <c r="G23" s="4">
        <v>0</v>
      </c>
      <c r="H23" s="36">
        <v>0</v>
      </c>
      <c r="I23" s="4">
        <v>0</v>
      </c>
      <c r="J23" s="4">
        <v>0</v>
      </c>
      <c r="K23" s="4">
        <v>0</v>
      </c>
      <c r="L23" s="143">
        <f>B23+G23</f>
        <v>1</v>
      </c>
      <c r="M23" s="153">
        <f t="shared" ref="M23:P23" si="3">C23+H23</f>
        <v>25</v>
      </c>
      <c r="N23" s="143">
        <f t="shared" si="3"/>
        <v>3</v>
      </c>
      <c r="O23" s="143">
        <f t="shared" si="3"/>
        <v>3</v>
      </c>
      <c r="P23" s="143">
        <f t="shared" si="3"/>
        <v>6</v>
      </c>
    </row>
    <row r="24" spans="1:22" ht="20.100000000000001" customHeight="1">
      <c r="A24" s="355" t="s">
        <v>155</v>
      </c>
      <c r="B24" s="189">
        <f>SUM(B19:B23)</f>
        <v>2</v>
      </c>
      <c r="C24" s="198">
        <f t="shared" ref="C24:F24" si="4">SUM(C19:C23)</f>
        <v>30</v>
      </c>
      <c r="D24" s="189">
        <f t="shared" si="4"/>
        <v>10</v>
      </c>
      <c r="E24" s="189">
        <f t="shared" si="4"/>
        <v>10</v>
      </c>
      <c r="F24" s="189">
        <f t="shared" si="4"/>
        <v>20</v>
      </c>
      <c r="G24" s="189">
        <f>SUM(G19:G23)</f>
        <v>93</v>
      </c>
      <c r="H24" s="198">
        <f>SUM(H19:H23)</f>
        <v>9354.09</v>
      </c>
      <c r="I24" s="189">
        <f>SUM(I19:I23)</f>
        <v>1461</v>
      </c>
      <c r="J24" s="189">
        <f>SUM(J19:J23)</f>
        <v>1033</v>
      </c>
      <c r="K24" s="189">
        <f>SUM(K19:K23)</f>
        <v>2494</v>
      </c>
      <c r="L24" s="179">
        <f>B24+G24</f>
        <v>95</v>
      </c>
      <c r="M24" s="180">
        <f t="shared" ref="M24:P24" si="5">C24+H24</f>
        <v>9384.09</v>
      </c>
      <c r="N24" s="179">
        <f t="shared" si="5"/>
        <v>1471</v>
      </c>
      <c r="O24" s="179">
        <f t="shared" si="5"/>
        <v>1043</v>
      </c>
      <c r="P24" s="179">
        <f t="shared" si="5"/>
        <v>2514</v>
      </c>
    </row>
    <row r="25" spans="1:22" s="128" customFormat="1" ht="20.100000000000001" customHeight="1">
      <c r="A25" s="530" t="s">
        <v>156</v>
      </c>
      <c r="B25" s="531">
        <v>0</v>
      </c>
      <c r="C25" s="531">
        <v>0</v>
      </c>
      <c r="D25" s="531">
        <v>0</v>
      </c>
      <c r="E25" s="531">
        <v>0</v>
      </c>
      <c r="F25" s="531">
        <v>0</v>
      </c>
      <c r="G25" s="4">
        <v>25</v>
      </c>
      <c r="H25" s="637">
        <v>11790.33</v>
      </c>
      <c r="I25" s="4">
        <v>837</v>
      </c>
      <c r="J25" s="4">
        <v>831</v>
      </c>
      <c r="K25" s="4">
        <v>1668</v>
      </c>
      <c r="L25" s="532">
        <f>G25</f>
        <v>25</v>
      </c>
      <c r="M25" s="533">
        <f t="shared" ref="M25:P25" si="6">H25</f>
        <v>11790.33</v>
      </c>
      <c r="N25" s="532">
        <f t="shared" si="6"/>
        <v>837</v>
      </c>
      <c r="O25" s="532">
        <f t="shared" si="6"/>
        <v>831</v>
      </c>
      <c r="P25" s="532">
        <f t="shared" si="6"/>
        <v>1668</v>
      </c>
    </row>
    <row r="26" spans="1:22" s="128" customFormat="1" ht="20.100000000000001" customHeight="1">
      <c r="A26" s="534" t="s">
        <v>780</v>
      </c>
      <c r="B26" s="615">
        <v>2</v>
      </c>
      <c r="C26" s="628">
        <v>13.2</v>
      </c>
      <c r="D26" s="615">
        <v>21</v>
      </c>
      <c r="E26" s="615">
        <v>7</v>
      </c>
      <c r="F26" s="615">
        <v>28</v>
      </c>
      <c r="G26" s="638">
        <v>65</v>
      </c>
      <c r="H26" s="639">
        <v>1309.24</v>
      </c>
      <c r="I26" s="638">
        <v>1013</v>
      </c>
      <c r="J26" s="638">
        <v>538</v>
      </c>
      <c r="K26" s="638">
        <v>1551</v>
      </c>
      <c r="L26" s="535">
        <f>B26+G26</f>
        <v>67</v>
      </c>
      <c r="M26" s="536">
        <f t="shared" ref="M26:P26" si="7">C26+H26</f>
        <v>1322.44</v>
      </c>
      <c r="N26" s="535">
        <f t="shared" si="7"/>
        <v>1034</v>
      </c>
      <c r="O26" s="535">
        <f t="shared" si="7"/>
        <v>545</v>
      </c>
      <c r="P26" s="535">
        <f t="shared" si="7"/>
        <v>1579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03"/>
      <c r="O28" s="203"/>
    </row>
    <row r="29" spans="1:22" s="9" customFormat="1" ht="15" customHeight="1">
      <c r="A29" s="10" t="s">
        <v>961</v>
      </c>
      <c r="G29" s="6"/>
      <c r="H29" s="7"/>
      <c r="I29" s="6"/>
      <c r="J29" s="6"/>
      <c r="K29" s="6"/>
      <c r="N29" s="203"/>
      <c r="O29" s="203"/>
    </row>
    <row r="30" spans="1:22" s="9" customFormat="1" ht="15" customHeight="1">
      <c r="A30" s="10" t="s">
        <v>158</v>
      </c>
      <c r="H30" s="149"/>
    </row>
    <row r="31" spans="1:22" s="9" customFormat="1" ht="15" customHeight="1">
      <c r="A31" s="10" t="s">
        <v>960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62"/>
      <c r="M33" s="262"/>
    </row>
    <row r="34" spans="2:13" ht="21.95" customHeight="1">
      <c r="C34" s="262"/>
      <c r="H34" s="262"/>
      <c r="M34" s="262"/>
    </row>
    <row r="35" spans="2:13" ht="21.95" customHeight="1">
      <c r="C35" s="262"/>
      <c r="H35" s="262"/>
      <c r="M35" s="262"/>
    </row>
    <row r="36" spans="2:13" ht="21.95" customHeight="1">
      <c r="B36" s="223"/>
      <c r="C36" s="262"/>
      <c r="D36" s="223"/>
      <c r="H36" s="262"/>
      <c r="M36" s="262"/>
    </row>
    <row r="37" spans="2:13" ht="21.95" customHeight="1">
      <c r="C37" s="262"/>
      <c r="H37" s="262"/>
      <c r="M37" s="262"/>
    </row>
    <row r="38" spans="2:13" ht="21.95" customHeight="1">
      <c r="C38" s="262"/>
      <c r="H38" s="262"/>
      <c r="M38" s="262"/>
    </row>
    <row r="39" spans="2:13" ht="21.95" customHeight="1">
      <c r="C39" s="262"/>
      <c r="H39" s="262"/>
      <c r="M39" s="262"/>
    </row>
    <row r="40" spans="2:13" ht="21.95" customHeight="1">
      <c r="C40" s="262"/>
      <c r="H40" s="262"/>
      <c r="M40" s="262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12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100"/>
    </row>
    <row r="26" spans="1:5" ht="21.95" customHeight="1" thickBot="1">
      <c r="A26" s="101"/>
    </row>
    <row r="27" spans="1:5" s="103" customFormat="1" ht="21.95" customHeight="1" thickTop="1">
      <c r="A27" s="102"/>
    </row>
    <row r="28" spans="1:5" s="105" customFormat="1" ht="21.95" customHeight="1">
      <c r="A28" s="104" t="s">
        <v>695</v>
      </c>
    </row>
    <row r="29" spans="1:5" s="105" customFormat="1" ht="21.95" customHeight="1">
      <c r="A29" s="104" t="s">
        <v>696</v>
      </c>
      <c r="E29" s="106"/>
    </row>
    <row r="30" spans="1:5" s="105" customFormat="1" ht="21.95" customHeight="1">
      <c r="A30" s="107" t="s">
        <v>697</v>
      </c>
      <c r="E30" s="106"/>
    </row>
    <row r="31" spans="1:5" s="105" customFormat="1" ht="21.95" customHeight="1">
      <c r="A31" s="108" t="s">
        <v>698</v>
      </c>
    </row>
    <row r="32" spans="1:5" s="105" customFormat="1" ht="21.95" customHeight="1">
      <c r="A32" s="109" t="s">
        <v>943</v>
      </c>
    </row>
    <row r="33" spans="1:1" ht="21.95" customHeight="1">
      <c r="A33" s="110"/>
    </row>
    <row r="34" spans="1:1" ht="21.95" customHeight="1">
      <c r="A34" s="111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40625" defaultRowHeight="21.95" customHeight="1"/>
  <cols>
    <col min="1" max="1" width="81.7109375" style="17" customWidth="1"/>
    <col min="2" max="2" width="7.28515625" style="41" customWidth="1"/>
    <col min="3" max="3" width="14.7109375" style="42" bestFit="1" customWidth="1"/>
    <col min="4" max="4" width="7.7109375" style="41" customWidth="1"/>
    <col min="5" max="5" width="9.140625" style="17" customWidth="1"/>
    <col min="6" max="6" width="9.85546875" style="17" customWidth="1"/>
    <col min="7" max="10" width="6.5703125" style="17" customWidth="1"/>
    <col min="11" max="11" width="10.7109375" style="17" customWidth="1"/>
    <col min="12" max="222" width="6.5703125" style="17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40" t="s">
        <v>945</v>
      </c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2.5" customHeight="1" thickBot="1">
      <c r="A2" s="422" t="s">
        <v>1100</v>
      </c>
      <c r="B2" s="37"/>
      <c r="C2" s="38"/>
      <c r="D2" s="37"/>
      <c r="E2" s="39"/>
      <c r="F2" s="39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6" customHeight="1">
      <c r="A3" s="40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0.100000000000001" customHeight="1">
      <c r="A4" s="43" t="s">
        <v>950</v>
      </c>
      <c r="B4" s="44"/>
      <c r="C4" s="45"/>
      <c r="D4" s="44"/>
      <c r="E4" s="46"/>
      <c r="F4" s="46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0.100000000000001" customHeight="1">
      <c r="A5" s="753" t="s">
        <v>159</v>
      </c>
      <c r="B5" s="47" t="s">
        <v>136</v>
      </c>
      <c r="C5" s="48" t="s">
        <v>160</v>
      </c>
      <c r="D5" s="755" t="s">
        <v>161</v>
      </c>
      <c r="E5" s="755"/>
      <c r="F5" s="756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0.100000000000001" customHeight="1">
      <c r="A6" s="754"/>
      <c r="B6" s="49" t="s">
        <v>141</v>
      </c>
      <c r="C6" s="50" t="s">
        <v>142</v>
      </c>
      <c r="D6" s="56" t="s">
        <v>143</v>
      </c>
      <c r="E6" s="187" t="s">
        <v>144</v>
      </c>
      <c r="F6" s="188" t="s">
        <v>135</v>
      </c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ht="20.100000000000001" customHeight="1">
      <c r="A7" s="214" t="s">
        <v>951</v>
      </c>
      <c r="B7" s="51">
        <v>83</v>
      </c>
      <c r="C7" s="52">
        <v>7982.81</v>
      </c>
      <c r="D7" s="181">
        <v>823</v>
      </c>
      <c r="E7" s="182">
        <v>367</v>
      </c>
      <c r="F7" s="183">
        <v>1190</v>
      </c>
      <c r="K7" s="53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ht="20.100000000000001" customHeight="1">
      <c r="A8" s="214" t="s">
        <v>952</v>
      </c>
      <c r="B8" s="54">
        <v>10</v>
      </c>
      <c r="C8" s="55">
        <v>901.28</v>
      </c>
      <c r="D8" s="184">
        <v>475</v>
      </c>
      <c r="E8" s="185">
        <v>401</v>
      </c>
      <c r="F8" s="183">
        <v>876</v>
      </c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ht="20.100000000000001" customHeight="1">
      <c r="A9" s="214" t="s">
        <v>953</v>
      </c>
      <c r="B9" s="54">
        <v>2</v>
      </c>
      <c r="C9" s="121">
        <v>500</v>
      </c>
      <c r="D9" s="184">
        <v>173</v>
      </c>
      <c r="E9" s="184">
        <v>275</v>
      </c>
      <c r="F9" s="186">
        <v>448</v>
      </c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ht="20.100000000000001" customHeight="1">
      <c r="A10" s="360" t="s">
        <v>135</v>
      </c>
      <c r="B10" s="361">
        <v>95</v>
      </c>
      <c r="C10" s="362">
        <v>9384.09</v>
      </c>
      <c r="D10" s="361">
        <v>1471</v>
      </c>
      <c r="E10" s="361">
        <v>1043</v>
      </c>
      <c r="F10" s="361">
        <v>2514</v>
      </c>
      <c r="G10" s="53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ht="20.100000000000001" customHeight="1">
      <c r="A11" s="19"/>
      <c r="B11" s="57"/>
      <c r="C11" s="58"/>
      <c r="D11" s="5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 ht="20.100000000000001" customHeight="1">
      <c r="A12" s="59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25" customWidth="1"/>
    <col min="2" max="4" width="12.42578125" style="26" customWidth="1"/>
    <col min="5" max="7" width="13.7109375" style="26" customWidth="1"/>
    <col min="8" max="10" width="12.42578125" style="24" customWidth="1"/>
    <col min="11" max="249" width="10.7109375" style="24"/>
    <col min="250" max="250" width="11" style="24" customWidth="1"/>
    <col min="251" max="251" width="8.28515625" style="24" customWidth="1"/>
    <col min="252" max="252" width="8.140625" style="24" customWidth="1"/>
    <col min="253" max="253" width="8.28515625" style="24" customWidth="1"/>
    <col min="254" max="254" width="8.42578125" style="24" customWidth="1"/>
    <col min="255" max="255" width="14" style="24" customWidth="1"/>
    <col min="256" max="256" width="14.28515625" style="24" customWidth="1"/>
    <col min="257" max="257" width="14" style="24" customWidth="1"/>
    <col min="258" max="258" width="12.85546875" style="24" customWidth="1"/>
    <col min="259" max="259" width="11" style="24" customWidth="1"/>
    <col min="260" max="261" width="11.140625" style="24" customWidth="1"/>
    <col min="262" max="505" width="10.7109375" style="24"/>
    <col min="506" max="506" width="11" style="24" customWidth="1"/>
    <col min="507" max="507" width="8.28515625" style="24" customWidth="1"/>
    <col min="508" max="508" width="8.140625" style="24" customWidth="1"/>
    <col min="509" max="509" width="8.28515625" style="24" customWidth="1"/>
    <col min="510" max="510" width="8.42578125" style="24" customWidth="1"/>
    <col min="511" max="511" width="14" style="24" customWidth="1"/>
    <col min="512" max="512" width="14.28515625" style="24" customWidth="1"/>
    <col min="513" max="513" width="14" style="24" customWidth="1"/>
    <col min="514" max="514" width="12.85546875" style="24" customWidth="1"/>
    <col min="515" max="515" width="11" style="24" customWidth="1"/>
    <col min="516" max="517" width="11.140625" style="24" customWidth="1"/>
    <col min="518" max="761" width="10.7109375" style="24"/>
    <col min="762" max="762" width="11" style="24" customWidth="1"/>
    <col min="763" max="763" width="8.28515625" style="24" customWidth="1"/>
    <col min="764" max="764" width="8.140625" style="24" customWidth="1"/>
    <col min="765" max="765" width="8.28515625" style="24" customWidth="1"/>
    <col min="766" max="766" width="8.42578125" style="24" customWidth="1"/>
    <col min="767" max="767" width="14" style="24" customWidth="1"/>
    <col min="768" max="768" width="14.28515625" style="24" customWidth="1"/>
    <col min="769" max="769" width="14" style="24" customWidth="1"/>
    <col min="770" max="770" width="12.85546875" style="24" customWidth="1"/>
    <col min="771" max="771" width="11" style="24" customWidth="1"/>
    <col min="772" max="773" width="11.140625" style="24" customWidth="1"/>
    <col min="774" max="1017" width="10.7109375" style="24"/>
    <col min="1018" max="1018" width="11" style="24" customWidth="1"/>
    <col min="1019" max="1019" width="8.28515625" style="24" customWidth="1"/>
    <col min="1020" max="1020" width="8.140625" style="24" customWidth="1"/>
    <col min="1021" max="1021" width="8.28515625" style="24" customWidth="1"/>
    <col min="1022" max="1022" width="8.42578125" style="24" customWidth="1"/>
    <col min="1023" max="1023" width="14" style="24" customWidth="1"/>
    <col min="1024" max="1024" width="14.28515625" style="24" customWidth="1"/>
    <col min="1025" max="1025" width="14" style="24" customWidth="1"/>
    <col min="1026" max="1026" width="12.85546875" style="24" customWidth="1"/>
    <col min="1027" max="1027" width="11" style="24" customWidth="1"/>
    <col min="1028" max="1029" width="11.140625" style="24" customWidth="1"/>
    <col min="1030" max="1273" width="10.7109375" style="24"/>
    <col min="1274" max="1274" width="11" style="24" customWidth="1"/>
    <col min="1275" max="1275" width="8.28515625" style="24" customWidth="1"/>
    <col min="1276" max="1276" width="8.140625" style="24" customWidth="1"/>
    <col min="1277" max="1277" width="8.28515625" style="24" customWidth="1"/>
    <col min="1278" max="1278" width="8.42578125" style="24" customWidth="1"/>
    <col min="1279" max="1279" width="14" style="24" customWidth="1"/>
    <col min="1280" max="1280" width="14.28515625" style="24" customWidth="1"/>
    <col min="1281" max="1281" width="14" style="24" customWidth="1"/>
    <col min="1282" max="1282" width="12.85546875" style="24" customWidth="1"/>
    <col min="1283" max="1283" width="11" style="24" customWidth="1"/>
    <col min="1284" max="1285" width="11.140625" style="24" customWidth="1"/>
    <col min="1286" max="1529" width="10.7109375" style="24"/>
    <col min="1530" max="1530" width="11" style="24" customWidth="1"/>
    <col min="1531" max="1531" width="8.28515625" style="24" customWidth="1"/>
    <col min="1532" max="1532" width="8.140625" style="24" customWidth="1"/>
    <col min="1533" max="1533" width="8.28515625" style="24" customWidth="1"/>
    <col min="1534" max="1534" width="8.42578125" style="24" customWidth="1"/>
    <col min="1535" max="1535" width="14" style="24" customWidth="1"/>
    <col min="1536" max="1536" width="14.28515625" style="24" customWidth="1"/>
    <col min="1537" max="1537" width="14" style="24" customWidth="1"/>
    <col min="1538" max="1538" width="12.85546875" style="24" customWidth="1"/>
    <col min="1539" max="1539" width="11" style="24" customWidth="1"/>
    <col min="1540" max="1541" width="11.140625" style="24" customWidth="1"/>
    <col min="1542" max="1785" width="10.7109375" style="24"/>
    <col min="1786" max="1786" width="11" style="24" customWidth="1"/>
    <col min="1787" max="1787" width="8.28515625" style="24" customWidth="1"/>
    <col min="1788" max="1788" width="8.140625" style="24" customWidth="1"/>
    <col min="1789" max="1789" width="8.28515625" style="24" customWidth="1"/>
    <col min="1790" max="1790" width="8.42578125" style="24" customWidth="1"/>
    <col min="1791" max="1791" width="14" style="24" customWidth="1"/>
    <col min="1792" max="1792" width="14.28515625" style="24" customWidth="1"/>
    <col min="1793" max="1793" width="14" style="24" customWidth="1"/>
    <col min="1794" max="1794" width="12.85546875" style="24" customWidth="1"/>
    <col min="1795" max="1795" width="11" style="24" customWidth="1"/>
    <col min="1796" max="1797" width="11.140625" style="24" customWidth="1"/>
    <col min="1798" max="2041" width="10.7109375" style="24"/>
    <col min="2042" max="2042" width="11" style="24" customWidth="1"/>
    <col min="2043" max="2043" width="8.28515625" style="24" customWidth="1"/>
    <col min="2044" max="2044" width="8.140625" style="24" customWidth="1"/>
    <col min="2045" max="2045" width="8.28515625" style="24" customWidth="1"/>
    <col min="2046" max="2046" width="8.42578125" style="24" customWidth="1"/>
    <col min="2047" max="2047" width="14" style="24" customWidth="1"/>
    <col min="2048" max="2048" width="14.28515625" style="24" customWidth="1"/>
    <col min="2049" max="2049" width="14" style="24" customWidth="1"/>
    <col min="2050" max="2050" width="12.85546875" style="24" customWidth="1"/>
    <col min="2051" max="2051" width="11" style="24" customWidth="1"/>
    <col min="2052" max="2053" width="11.140625" style="24" customWidth="1"/>
    <col min="2054" max="2297" width="10.7109375" style="24"/>
    <col min="2298" max="2298" width="11" style="24" customWidth="1"/>
    <col min="2299" max="2299" width="8.28515625" style="24" customWidth="1"/>
    <col min="2300" max="2300" width="8.140625" style="24" customWidth="1"/>
    <col min="2301" max="2301" width="8.28515625" style="24" customWidth="1"/>
    <col min="2302" max="2302" width="8.42578125" style="24" customWidth="1"/>
    <col min="2303" max="2303" width="14" style="24" customWidth="1"/>
    <col min="2304" max="2304" width="14.28515625" style="24" customWidth="1"/>
    <col min="2305" max="2305" width="14" style="24" customWidth="1"/>
    <col min="2306" max="2306" width="12.85546875" style="24" customWidth="1"/>
    <col min="2307" max="2307" width="11" style="24" customWidth="1"/>
    <col min="2308" max="2309" width="11.140625" style="24" customWidth="1"/>
    <col min="2310" max="2553" width="10.7109375" style="24"/>
    <col min="2554" max="2554" width="11" style="24" customWidth="1"/>
    <col min="2555" max="2555" width="8.28515625" style="24" customWidth="1"/>
    <col min="2556" max="2556" width="8.140625" style="24" customWidth="1"/>
    <col min="2557" max="2557" width="8.28515625" style="24" customWidth="1"/>
    <col min="2558" max="2558" width="8.42578125" style="24" customWidth="1"/>
    <col min="2559" max="2559" width="14" style="24" customWidth="1"/>
    <col min="2560" max="2560" width="14.28515625" style="24" customWidth="1"/>
    <col min="2561" max="2561" width="14" style="24" customWidth="1"/>
    <col min="2562" max="2562" width="12.85546875" style="24" customWidth="1"/>
    <col min="2563" max="2563" width="11" style="24" customWidth="1"/>
    <col min="2564" max="2565" width="11.140625" style="24" customWidth="1"/>
    <col min="2566" max="2809" width="10.7109375" style="24"/>
    <col min="2810" max="2810" width="11" style="24" customWidth="1"/>
    <col min="2811" max="2811" width="8.28515625" style="24" customWidth="1"/>
    <col min="2812" max="2812" width="8.140625" style="24" customWidth="1"/>
    <col min="2813" max="2813" width="8.28515625" style="24" customWidth="1"/>
    <col min="2814" max="2814" width="8.42578125" style="24" customWidth="1"/>
    <col min="2815" max="2815" width="14" style="24" customWidth="1"/>
    <col min="2816" max="2816" width="14.28515625" style="24" customWidth="1"/>
    <col min="2817" max="2817" width="14" style="24" customWidth="1"/>
    <col min="2818" max="2818" width="12.85546875" style="24" customWidth="1"/>
    <col min="2819" max="2819" width="11" style="24" customWidth="1"/>
    <col min="2820" max="2821" width="11.140625" style="24" customWidth="1"/>
    <col min="2822" max="3065" width="10.7109375" style="24"/>
    <col min="3066" max="3066" width="11" style="24" customWidth="1"/>
    <col min="3067" max="3067" width="8.28515625" style="24" customWidth="1"/>
    <col min="3068" max="3068" width="8.140625" style="24" customWidth="1"/>
    <col min="3069" max="3069" width="8.28515625" style="24" customWidth="1"/>
    <col min="3070" max="3070" width="8.42578125" style="24" customWidth="1"/>
    <col min="3071" max="3071" width="14" style="24" customWidth="1"/>
    <col min="3072" max="3072" width="14.28515625" style="24" customWidth="1"/>
    <col min="3073" max="3073" width="14" style="24" customWidth="1"/>
    <col min="3074" max="3074" width="12.85546875" style="24" customWidth="1"/>
    <col min="3075" max="3075" width="11" style="24" customWidth="1"/>
    <col min="3076" max="3077" width="11.140625" style="24" customWidth="1"/>
    <col min="3078" max="3321" width="10.7109375" style="24"/>
    <col min="3322" max="3322" width="11" style="24" customWidth="1"/>
    <col min="3323" max="3323" width="8.28515625" style="24" customWidth="1"/>
    <col min="3324" max="3324" width="8.140625" style="24" customWidth="1"/>
    <col min="3325" max="3325" width="8.28515625" style="24" customWidth="1"/>
    <col min="3326" max="3326" width="8.42578125" style="24" customWidth="1"/>
    <col min="3327" max="3327" width="14" style="24" customWidth="1"/>
    <col min="3328" max="3328" width="14.28515625" style="24" customWidth="1"/>
    <col min="3329" max="3329" width="14" style="24" customWidth="1"/>
    <col min="3330" max="3330" width="12.85546875" style="24" customWidth="1"/>
    <col min="3331" max="3331" width="11" style="24" customWidth="1"/>
    <col min="3332" max="3333" width="11.140625" style="24" customWidth="1"/>
    <col min="3334" max="3577" width="10.7109375" style="24"/>
    <col min="3578" max="3578" width="11" style="24" customWidth="1"/>
    <col min="3579" max="3579" width="8.28515625" style="24" customWidth="1"/>
    <col min="3580" max="3580" width="8.140625" style="24" customWidth="1"/>
    <col min="3581" max="3581" width="8.28515625" style="24" customWidth="1"/>
    <col min="3582" max="3582" width="8.42578125" style="24" customWidth="1"/>
    <col min="3583" max="3583" width="14" style="24" customWidth="1"/>
    <col min="3584" max="3584" width="14.28515625" style="24" customWidth="1"/>
    <col min="3585" max="3585" width="14" style="24" customWidth="1"/>
    <col min="3586" max="3586" width="12.85546875" style="24" customWidth="1"/>
    <col min="3587" max="3587" width="11" style="24" customWidth="1"/>
    <col min="3588" max="3589" width="11.140625" style="24" customWidth="1"/>
    <col min="3590" max="3833" width="10.7109375" style="24"/>
    <col min="3834" max="3834" width="11" style="24" customWidth="1"/>
    <col min="3835" max="3835" width="8.28515625" style="24" customWidth="1"/>
    <col min="3836" max="3836" width="8.140625" style="24" customWidth="1"/>
    <col min="3837" max="3837" width="8.28515625" style="24" customWidth="1"/>
    <col min="3838" max="3838" width="8.42578125" style="24" customWidth="1"/>
    <col min="3839" max="3839" width="14" style="24" customWidth="1"/>
    <col min="3840" max="3840" width="14.28515625" style="24" customWidth="1"/>
    <col min="3841" max="3841" width="14" style="24" customWidth="1"/>
    <col min="3842" max="3842" width="12.85546875" style="24" customWidth="1"/>
    <col min="3843" max="3843" width="11" style="24" customWidth="1"/>
    <col min="3844" max="3845" width="11.140625" style="24" customWidth="1"/>
    <col min="3846" max="4089" width="10.7109375" style="24"/>
    <col min="4090" max="4090" width="11" style="24" customWidth="1"/>
    <col min="4091" max="4091" width="8.28515625" style="24" customWidth="1"/>
    <col min="4092" max="4092" width="8.140625" style="24" customWidth="1"/>
    <col min="4093" max="4093" width="8.28515625" style="24" customWidth="1"/>
    <col min="4094" max="4094" width="8.42578125" style="24" customWidth="1"/>
    <col min="4095" max="4095" width="14" style="24" customWidth="1"/>
    <col min="4096" max="4096" width="14.28515625" style="24" customWidth="1"/>
    <col min="4097" max="4097" width="14" style="24" customWidth="1"/>
    <col min="4098" max="4098" width="12.85546875" style="24" customWidth="1"/>
    <col min="4099" max="4099" width="11" style="24" customWidth="1"/>
    <col min="4100" max="4101" width="11.140625" style="24" customWidth="1"/>
    <col min="4102" max="4345" width="10.7109375" style="24"/>
    <col min="4346" max="4346" width="11" style="24" customWidth="1"/>
    <col min="4347" max="4347" width="8.28515625" style="24" customWidth="1"/>
    <col min="4348" max="4348" width="8.140625" style="24" customWidth="1"/>
    <col min="4349" max="4349" width="8.28515625" style="24" customWidth="1"/>
    <col min="4350" max="4350" width="8.42578125" style="24" customWidth="1"/>
    <col min="4351" max="4351" width="14" style="24" customWidth="1"/>
    <col min="4352" max="4352" width="14.28515625" style="24" customWidth="1"/>
    <col min="4353" max="4353" width="14" style="24" customWidth="1"/>
    <col min="4354" max="4354" width="12.85546875" style="24" customWidth="1"/>
    <col min="4355" max="4355" width="11" style="24" customWidth="1"/>
    <col min="4356" max="4357" width="11.140625" style="24" customWidth="1"/>
    <col min="4358" max="4601" width="10.7109375" style="24"/>
    <col min="4602" max="4602" width="11" style="24" customWidth="1"/>
    <col min="4603" max="4603" width="8.28515625" style="24" customWidth="1"/>
    <col min="4604" max="4604" width="8.140625" style="24" customWidth="1"/>
    <col min="4605" max="4605" width="8.28515625" style="24" customWidth="1"/>
    <col min="4606" max="4606" width="8.42578125" style="24" customWidth="1"/>
    <col min="4607" max="4607" width="14" style="24" customWidth="1"/>
    <col min="4608" max="4608" width="14.28515625" style="24" customWidth="1"/>
    <col min="4609" max="4609" width="14" style="24" customWidth="1"/>
    <col min="4610" max="4610" width="12.85546875" style="24" customWidth="1"/>
    <col min="4611" max="4611" width="11" style="24" customWidth="1"/>
    <col min="4612" max="4613" width="11.140625" style="24" customWidth="1"/>
    <col min="4614" max="4857" width="10.7109375" style="24"/>
    <col min="4858" max="4858" width="11" style="24" customWidth="1"/>
    <col min="4859" max="4859" width="8.28515625" style="24" customWidth="1"/>
    <col min="4860" max="4860" width="8.140625" style="24" customWidth="1"/>
    <col min="4861" max="4861" width="8.28515625" style="24" customWidth="1"/>
    <col min="4862" max="4862" width="8.42578125" style="24" customWidth="1"/>
    <col min="4863" max="4863" width="14" style="24" customWidth="1"/>
    <col min="4864" max="4864" width="14.28515625" style="24" customWidth="1"/>
    <col min="4865" max="4865" width="14" style="24" customWidth="1"/>
    <col min="4866" max="4866" width="12.85546875" style="24" customWidth="1"/>
    <col min="4867" max="4867" width="11" style="24" customWidth="1"/>
    <col min="4868" max="4869" width="11.140625" style="24" customWidth="1"/>
    <col min="4870" max="5113" width="10.7109375" style="24"/>
    <col min="5114" max="5114" width="11" style="24" customWidth="1"/>
    <col min="5115" max="5115" width="8.28515625" style="24" customWidth="1"/>
    <col min="5116" max="5116" width="8.140625" style="24" customWidth="1"/>
    <col min="5117" max="5117" width="8.28515625" style="24" customWidth="1"/>
    <col min="5118" max="5118" width="8.42578125" style="24" customWidth="1"/>
    <col min="5119" max="5119" width="14" style="24" customWidth="1"/>
    <col min="5120" max="5120" width="14.28515625" style="24" customWidth="1"/>
    <col min="5121" max="5121" width="14" style="24" customWidth="1"/>
    <col min="5122" max="5122" width="12.85546875" style="24" customWidth="1"/>
    <col min="5123" max="5123" width="11" style="24" customWidth="1"/>
    <col min="5124" max="5125" width="11.140625" style="24" customWidth="1"/>
    <col min="5126" max="5369" width="10.7109375" style="24"/>
    <col min="5370" max="5370" width="11" style="24" customWidth="1"/>
    <col min="5371" max="5371" width="8.28515625" style="24" customWidth="1"/>
    <col min="5372" max="5372" width="8.140625" style="24" customWidth="1"/>
    <col min="5373" max="5373" width="8.28515625" style="24" customWidth="1"/>
    <col min="5374" max="5374" width="8.42578125" style="24" customWidth="1"/>
    <col min="5375" max="5375" width="14" style="24" customWidth="1"/>
    <col min="5376" max="5376" width="14.28515625" style="24" customWidth="1"/>
    <col min="5377" max="5377" width="14" style="24" customWidth="1"/>
    <col min="5378" max="5378" width="12.85546875" style="24" customWidth="1"/>
    <col min="5379" max="5379" width="11" style="24" customWidth="1"/>
    <col min="5380" max="5381" width="11.140625" style="24" customWidth="1"/>
    <col min="5382" max="5625" width="10.7109375" style="24"/>
    <col min="5626" max="5626" width="11" style="24" customWidth="1"/>
    <col min="5627" max="5627" width="8.28515625" style="24" customWidth="1"/>
    <col min="5628" max="5628" width="8.140625" style="24" customWidth="1"/>
    <col min="5629" max="5629" width="8.28515625" style="24" customWidth="1"/>
    <col min="5630" max="5630" width="8.42578125" style="24" customWidth="1"/>
    <col min="5631" max="5631" width="14" style="24" customWidth="1"/>
    <col min="5632" max="5632" width="14.28515625" style="24" customWidth="1"/>
    <col min="5633" max="5633" width="14" style="24" customWidth="1"/>
    <col min="5634" max="5634" width="12.85546875" style="24" customWidth="1"/>
    <col min="5635" max="5635" width="11" style="24" customWidth="1"/>
    <col min="5636" max="5637" width="11.140625" style="24" customWidth="1"/>
    <col min="5638" max="5881" width="10.7109375" style="24"/>
    <col min="5882" max="5882" width="11" style="24" customWidth="1"/>
    <col min="5883" max="5883" width="8.28515625" style="24" customWidth="1"/>
    <col min="5884" max="5884" width="8.140625" style="24" customWidth="1"/>
    <col min="5885" max="5885" width="8.28515625" style="24" customWidth="1"/>
    <col min="5886" max="5886" width="8.42578125" style="24" customWidth="1"/>
    <col min="5887" max="5887" width="14" style="24" customWidth="1"/>
    <col min="5888" max="5888" width="14.28515625" style="24" customWidth="1"/>
    <col min="5889" max="5889" width="14" style="24" customWidth="1"/>
    <col min="5890" max="5890" width="12.85546875" style="24" customWidth="1"/>
    <col min="5891" max="5891" width="11" style="24" customWidth="1"/>
    <col min="5892" max="5893" width="11.140625" style="24" customWidth="1"/>
    <col min="5894" max="6137" width="10.7109375" style="24"/>
    <col min="6138" max="6138" width="11" style="24" customWidth="1"/>
    <col min="6139" max="6139" width="8.28515625" style="24" customWidth="1"/>
    <col min="6140" max="6140" width="8.140625" style="24" customWidth="1"/>
    <col min="6141" max="6141" width="8.28515625" style="24" customWidth="1"/>
    <col min="6142" max="6142" width="8.42578125" style="24" customWidth="1"/>
    <col min="6143" max="6143" width="14" style="24" customWidth="1"/>
    <col min="6144" max="6144" width="14.28515625" style="24" customWidth="1"/>
    <col min="6145" max="6145" width="14" style="24" customWidth="1"/>
    <col min="6146" max="6146" width="12.85546875" style="24" customWidth="1"/>
    <col min="6147" max="6147" width="11" style="24" customWidth="1"/>
    <col min="6148" max="6149" width="11.140625" style="24" customWidth="1"/>
    <col min="6150" max="6393" width="10.7109375" style="24"/>
    <col min="6394" max="6394" width="11" style="24" customWidth="1"/>
    <col min="6395" max="6395" width="8.28515625" style="24" customWidth="1"/>
    <col min="6396" max="6396" width="8.140625" style="24" customWidth="1"/>
    <col min="6397" max="6397" width="8.28515625" style="24" customWidth="1"/>
    <col min="6398" max="6398" width="8.42578125" style="24" customWidth="1"/>
    <col min="6399" max="6399" width="14" style="24" customWidth="1"/>
    <col min="6400" max="6400" width="14.28515625" style="24" customWidth="1"/>
    <col min="6401" max="6401" width="14" style="24" customWidth="1"/>
    <col min="6402" max="6402" width="12.85546875" style="24" customWidth="1"/>
    <col min="6403" max="6403" width="11" style="24" customWidth="1"/>
    <col min="6404" max="6405" width="11.140625" style="24" customWidth="1"/>
    <col min="6406" max="6649" width="10.7109375" style="24"/>
    <col min="6650" max="6650" width="11" style="24" customWidth="1"/>
    <col min="6651" max="6651" width="8.28515625" style="24" customWidth="1"/>
    <col min="6652" max="6652" width="8.140625" style="24" customWidth="1"/>
    <col min="6653" max="6653" width="8.28515625" style="24" customWidth="1"/>
    <col min="6654" max="6654" width="8.42578125" style="24" customWidth="1"/>
    <col min="6655" max="6655" width="14" style="24" customWidth="1"/>
    <col min="6656" max="6656" width="14.28515625" style="24" customWidth="1"/>
    <col min="6657" max="6657" width="14" style="24" customWidth="1"/>
    <col min="6658" max="6658" width="12.85546875" style="24" customWidth="1"/>
    <col min="6659" max="6659" width="11" style="24" customWidth="1"/>
    <col min="6660" max="6661" width="11.140625" style="24" customWidth="1"/>
    <col min="6662" max="6905" width="10.7109375" style="24"/>
    <col min="6906" max="6906" width="11" style="24" customWidth="1"/>
    <col min="6907" max="6907" width="8.28515625" style="24" customWidth="1"/>
    <col min="6908" max="6908" width="8.140625" style="24" customWidth="1"/>
    <col min="6909" max="6909" width="8.28515625" style="24" customWidth="1"/>
    <col min="6910" max="6910" width="8.42578125" style="24" customWidth="1"/>
    <col min="6911" max="6911" width="14" style="24" customWidth="1"/>
    <col min="6912" max="6912" width="14.28515625" style="24" customWidth="1"/>
    <col min="6913" max="6913" width="14" style="24" customWidth="1"/>
    <col min="6914" max="6914" width="12.85546875" style="24" customWidth="1"/>
    <col min="6915" max="6915" width="11" style="24" customWidth="1"/>
    <col min="6916" max="6917" width="11.140625" style="24" customWidth="1"/>
    <col min="6918" max="7161" width="10.7109375" style="24"/>
    <col min="7162" max="7162" width="11" style="24" customWidth="1"/>
    <col min="7163" max="7163" width="8.28515625" style="24" customWidth="1"/>
    <col min="7164" max="7164" width="8.140625" style="24" customWidth="1"/>
    <col min="7165" max="7165" width="8.28515625" style="24" customWidth="1"/>
    <col min="7166" max="7166" width="8.42578125" style="24" customWidth="1"/>
    <col min="7167" max="7167" width="14" style="24" customWidth="1"/>
    <col min="7168" max="7168" width="14.28515625" style="24" customWidth="1"/>
    <col min="7169" max="7169" width="14" style="24" customWidth="1"/>
    <col min="7170" max="7170" width="12.85546875" style="24" customWidth="1"/>
    <col min="7171" max="7171" width="11" style="24" customWidth="1"/>
    <col min="7172" max="7173" width="11.140625" style="24" customWidth="1"/>
    <col min="7174" max="7417" width="10.7109375" style="24"/>
    <col min="7418" max="7418" width="11" style="24" customWidth="1"/>
    <col min="7419" max="7419" width="8.28515625" style="24" customWidth="1"/>
    <col min="7420" max="7420" width="8.140625" style="24" customWidth="1"/>
    <col min="7421" max="7421" width="8.28515625" style="24" customWidth="1"/>
    <col min="7422" max="7422" width="8.42578125" style="24" customWidth="1"/>
    <col min="7423" max="7423" width="14" style="24" customWidth="1"/>
    <col min="7424" max="7424" width="14.28515625" style="24" customWidth="1"/>
    <col min="7425" max="7425" width="14" style="24" customWidth="1"/>
    <col min="7426" max="7426" width="12.85546875" style="24" customWidth="1"/>
    <col min="7427" max="7427" width="11" style="24" customWidth="1"/>
    <col min="7428" max="7429" width="11.140625" style="24" customWidth="1"/>
    <col min="7430" max="7673" width="10.7109375" style="24"/>
    <col min="7674" max="7674" width="11" style="24" customWidth="1"/>
    <col min="7675" max="7675" width="8.28515625" style="24" customWidth="1"/>
    <col min="7676" max="7676" width="8.140625" style="24" customWidth="1"/>
    <col min="7677" max="7677" width="8.28515625" style="24" customWidth="1"/>
    <col min="7678" max="7678" width="8.42578125" style="24" customWidth="1"/>
    <col min="7679" max="7679" width="14" style="24" customWidth="1"/>
    <col min="7680" max="7680" width="14.28515625" style="24" customWidth="1"/>
    <col min="7681" max="7681" width="14" style="24" customWidth="1"/>
    <col min="7682" max="7682" width="12.85546875" style="24" customWidth="1"/>
    <col min="7683" max="7683" width="11" style="24" customWidth="1"/>
    <col min="7684" max="7685" width="11.140625" style="24" customWidth="1"/>
    <col min="7686" max="7929" width="10.7109375" style="24"/>
    <col min="7930" max="7930" width="11" style="24" customWidth="1"/>
    <col min="7931" max="7931" width="8.28515625" style="24" customWidth="1"/>
    <col min="7932" max="7932" width="8.140625" style="24" customWidth="1"/>
    <col min="7933" max="7933" width="8.28515625" style="24" customWidth="1"/>
    <col min="7934" max="7934" width="8.42578125" style="24" customWidth="1"/>
    <col min="7935" max="7935" width="14" style="24" customWidth="1"/>
    <col min="7936" max="7936" width="14.28515625" style="24" customWidth="1"/>
    <col min="7937" max="7937" width="14" style="24" customWidth="1"/>
    <col min="7938" max="7938" width="12.85546875" style="24" customWidth="1"/>
    <col min="7939" max="7939" width="11" style="24" customWidth="1"/>
    <col min="7940" max="7941" width="11.140625" style="24" customWidth="1"/>
    <col min="7942" max="8185" width="10.7109375" style="24"/>
    <col min="8186" max="8186" width="11" style="24" customWidth="1"/>
    <col min="8187" max="8187" width="8.28515625" style="24" customWidth="1"/>
    <col min="8188" max="8188" width="8.140625" style="24" customWidth="1"/>
    <col min="8189" max="8189" width="8.28515625" style="24" customWidth="1"/>
    <col min="8190" max="8190" width="8.42578125" style="24" customWidth="1"/>
    <col min="8191" max="8191" width="14" style="24" customWidth="1"/>
    <col min="8192" max="8192" width="14.28515625" style="24" customWidth="1"/>
    <col min="8193" max="8193" width="14" style="24" customWidth="1"/>
    <col min="8194" max="8194" width="12.85546875" style="24" customWidth="1"/>
    <col min="8195" max="8195" width="11" style="24" customWidth="1"/>
    <col min="8196" max="8197" width="11.140625" style="24" customWidth="1"/>
    <col min="8198" max="8441" width="10.7109375" style="24"/>
    <col min="8442" max="8442" width="11" style="24" customWidth="1"/>
    <col min="8443" max="8443" width="8.28515625" style="24" customWidth="1"/>
    <col min="8444" max="8444" width="8.140625" style="24" customWidth="1"/>
    <col min="8445" max="8445" width="8.28515625" style="24" customWidth="1"/>
    <col min="8446" max="8446" width="8.42578125" style="24" customWidth="1"/>
    <col min="8447" max="8447" width="14" style="24" customWidth="1"/>
    <col min="8448" max="8448" width="14.28515625" style="24" customWidth="1"/>
    <col min="8449" max="8449" width="14" style="24" customWidth="1"/>
    <col min="8450" max="8450" width="12.85546875" style="24" customWidth="1"/>
    <col min="8451" max="8451" width="11" style="24" customWidth="1"/>
    <col min="8452" max="8453" width="11.140625" style="24" customWidth="1"/>
    <col min="8454" max="8697" width="10.7109375" style="24"/>
    <col min="8698" max="8698" width="11" style="24" customWidth="1"/>
    <col min="8699" max="8699" width="8.28515625" style="24" customWidth="1"/>
    <col min="8700" max="8700" width="8.140625" style="24" customWidth="1"/>
    <col min="8701" max="8701" width="8.28515625" style="24" customWidth="1"/>
    <col min="8702" max="8702" width="8.42578125" style="24" customWidth="1"/>
    <col min="8703" max="8703" width="14" style="24" customWidth="1"/>
    <col min="8704" max="8704" width="14.28515625" style="24" customWidth="1"/>
    <col min="8705" max="8705" width="14" style="24" customWidth="1"/>
    <col min="8706" max="8706" width="12.85546875" style="24" customWidth="1"/>
    <col min="8707" max="8707" width="11" style="24" customWidth="1"/>
    <col min="8708" max="8709" width="11.140625" style="24" customWidth="1"/>
    <col min="8710" max="8953" width="10.7109375" style="24"/>
    <col min="8954" max="8954" width="11" style="24" customWidth="1"/>
    <col min="8955" max="8955" width="8.28515625" style="24" customWidth="1"/>
    <col min="8956" max="8956" width="8.140625" style="24" customWidth="1"/>
    <col min="8957" max="8957" width="8.28515625" style="24" customWidth="1"/>
    <col min="8958" max="8958" width="8.42578125" style="24" customWidth="1"/>
    <col min="8959" max="8959" width="14" style="24" customWidth="1"/>
    <col min="8960" max="8960" width="14.28515625" style="24" customWidth="1"/>
    <col min="8961" max="8961" width="14" style="24" customWidth="1"/>
    <col min="8962" max="8962" width="12.85546875" style="24" customWidth="1"/>
    <col min="8963" max="8963" width="11" style="24" customWidth="1"/>
    <col min="8964" max="8965" width="11.140625" style="24" customWidth="1"/>
    <col min="8966" max="9209" width="10.7109375" style="24"/>
    <col min="9210" max="9210" width="11" style="24" customWidth="1"/>
    <col min="9211" max="9211" width="8.28515625" style="24" customWidth="1"/>
    <col min="9212" max="9212" width="8.140625" style="24" customWidth="1"/>
    <col min="9213" max="9213" width="8.28515625" style="24" customWidth="1"/>
    <col min="9214" max="9214" width="8.42578125" style="24" customWidth="1"/>
    <col min="9215" max="9215" width="14" style="24" customWidth="1"/>
    <col min="9216" max="9216" width="14.28515625" style="24" customWidth="1"/>
    <col min="9217" max="9217" width="14" style="24" customWidth="1"/>
    <col min="9218" max="9218" width="12.85546875" style="24" customWidth="1"/>
    <col min="9219" max="9219" width="11" style="24" customWidth="1"/>
    <col min="9220" max="9221" width="11.140625" style="24" customWidth="1"/>
    <col min="9222" max="9465" width="10.7109375" style="24"/>
    <col min="9466" max="9466" width="11" style="24" customWidth="1"/>
    <col min="9467" max="9467" width="8.28515625" style="24" customWidth="1"/>
    <col min="9468" max="9468" width="8.140625" style="24" customWidth="1"/>
    <col min="9469" max="9469" width="8.28515625" style="24" customWidth="1"/>
    <col min="9470" max="9470" width="8.42578125" style="24" customWidth="1"/>
    <col min="9471" max="9471" width="14" style="24" customWidth="1"/>
    <col min="9472" max="9472" width="14.28515625" style="24" customWidth="1"/>
    <col min="9473" max="9473" width="14" style="24" customWidth="1"/>
    <col min="9474" max="9474" width="12.85546875" style="24" customWidth="1"/>
    <col min="9475" max="9475" width="11" style="24" customWidth="1"/>
    <col min="9476" max="9477" width="11.140625" style="24" customWidth="1"/>
    <col min="9478" max="9721" width="10.7109375" style="24"/>
    <col min="9722" max="9722" width="11" style="24" customWidth="1"/>
    <col min="9723" max="9723" width="8.28515625" style="24" customWidth="1"/>
    <col min="9724" max="9724" width="8.140625" style="24" customWidth="1"/>
    <col min="9725" max="9725" width="8.28515625" style="24" customWidth="1"/>
    <col min="9726" max="9726" width="8.42578125" style="24" customWidth="1"/>
    <col min="9727" max="9727" width="14" style="24" customWidth="1"/>
    <col min="9728" max="9728" width="14.28515625" style="24" customWidth="1"/>
    <col min="9729" max="9729" width="14" style="24" customWidth="1"/>
    <col min="9730" max="9730" width="12.85546875" style="24" customWidth="1"/>
    <col min="9731" max="9731" width="11" style="24" customWidth="1"/>
    <col min="9732" max="9733" width="11.140625" style="24" customWidth="1"/>
    <col min="9734" max="9977" width="10.7109375" style="24"/>
    <col min="9978" max="9978" width="11" style="24" customWidth="1"/>
    <col min="9979" max="9979" width="8.28515625" style="24" customWidth="1"/>
    <col min="9980" max="9980" width="8.140625" style="24" customWidth="1"/>
    <col min="9981" max="9981" width="8.28515625" style="24" customWidth="1"/>
    <col min="9982" max="9982" width="8.42578125" style="24" customWidth="1"/>
    <col min="9983" max="9983" width="14" style="24" customWidth="1"/>
    <col min="9984" max="9984" width="14.28515625" style="24" customWidth="1"/>
    <col min="9985" max="9985" width="14" style="24" customWidth="1"/>
    <col min="9986" max="9986" width="12.85546875" style="24" customWidth="1"/>
    <col min="9987" max="9987" width="11" style="24" customWidth="1"/>
    <col min="9988" max="9989" width="11.140625" style="24" customWidth="1"/>
    <col min="9990" max="10233" width="10.7109375" style="24"/>
    <col min="10234" max="10234" width="11" style="24" customWidth="1"/>
    <col min="10235" max="10235" width="8.28515625" style="24" customWidth="1"/>
    <col min="10236" max="10236" width="8.140625" style="24" customWidth="1"/>
    <col min="10237" max="10237" width="8.28515625" style="24" customWidth="1"/>
    <col min="10238" max="10238" width="8.42578125" style="24" customWidth="1"/>
    <col min="10239" max="10239" width="14" style="24" customWidth="1"/>
    <col min="10240" max="10240" width="14.28515625" style="24" customWidth="1"/>
    <col min="10241" max="10241" width="14" style="24" customWidth="1"/>
    <col min="10242" max="10242" width="12.85546875" style="24" customWidth="1"/>
    <col min="10243" max="10243" width="11" style="24" customWidth="1"/>
    <col min="10244" max="10245" width="11.140625" style="24" customWidth="1"/>
    <col min="10246" max="10489" width="10.7109375" style="24"/>
    <col min="10490" max="10490" width="11" style="24" customWidth="1"/>
    <col min="10491" max="10491" width="8.28515625" style="24" customWidth="1"/>
    <col min="10492" max="10492" width="8.140625" style="24" customWidth="1"/>
    <col min="10493" max="10493" width="8.28515625" style="24" customWidth="1"/>
    <col min="10494" max="10494" width="8.42578125" style="24" customWidth="1"/>
    <col min="10495" max="10495" width="14" style="24" customWidth="1"/>
    <col min="10496" max="10496" width="14.28515625" style="24" customWidth="1"/>
    <col min="10497" max="10497" width="14" style="24" customWidth="1"/>
    <col min="10498" max="10498" width="12.85546875" style="24" customWidth="1"/>
    <col min="10499" max="10499" width="11" style="24" customWidth="1"/>
    <col min="10500" max="10501" width="11.140625" style="24" customWidth="1"/>
    <col min="10502" max="10745" width="10.7109375" style="24"/>
    <col min="10746" max="10746" width="11" style="24" customWidth="1"/>
    <col min="10747" max="10747" width="8.28515625" style="24" customWidth="1"/>
    <col min="10748" max="10748" width="8.140625" style="24" customWidth="1"/>
    <col min="10749" max="10749" width="8.28515625" style="24" customWidth="1"/>
    <col min="10750" max="10750" width="8.42578125" style="24" customWidth="1"/>
    <col min="10751" max="10751" width="14" style="24" customWidth="1"/>
    <col min="10752" max="10752" width="14.28515625" style="24" customWidth="1"/>
    <col min="10753" max="10753" width="14" style="24" customWidth="1"/>
    <col min="10754" max="10754" width="12.85546875" style="24" customWidth="1"/>
    <col min="10755" max="10755" width="11" style="24" customWidth="1"/>
    <col min="10756" max="10757" width="11.140625" style="24" customWidth="1"/>
    <col min="10758" max="11001" width="10.7109375" style="24"/>
    <col min="11002" max="11002" width="11" style="24" customWidth="1"/>
    <col min="11003" max="11003" width="8.28515625" style="24" customWidth="1"/>
    <col min="11004" max="11004" width="8.140625" style="24" customWidth="1"/>
    <col min="11005" max="11005" width="8.28515625" style="24" customWidth="1"/>
    <col min="11006" max="11006" width="8.42578125" style="24" customWidth="1"/>
    <col min="11007" max="11007" width="14" style="24" customWidth="1"/>
    <col min="11008" max="11008" width="14.28515625" style="24" customWidth="1"/>
    <col min="11009" max="11009" width="14" style="24" customWidth="1"/>
    <col min="11010" max="11010" width="12.85546875" style="24" customWidth="1"/>
    <col min="11011" max="11011" width="11" style="24" customWidth="1"/>
    <col min="11012" max="11013" width="11.140625" style="24" customWidth="1"/>
    <col min="11014" max="11257" width="10.7109375" style="24"/>
    <col min="11258" max="11258" width="11" style="24" customWidth="1"/>
    <col min="11259" max="11259" width="8.28515625" style="24" customWidth="1"/>
    <col min="11260" max="11260" width="8.140625" style="24" customWidth="1"/>
    <col min="11261" max="11261" width="8.28515625" style="24" customWidth="1"/>
    <col min="11262" max="11262" width="8.42578125" style="24" customWidth="1"/>
    <col min="11263" max="11263" width="14" style="24" customWidth="1"/>
    <col min="11264" max="11264" width="14.28515625" style="24" customWidth="1"/>
    <col min="11265" max="11265" width="14" style="24" customWidth="1"/>
    <col min="11266" max="11266" width="12.85546875" style="24" customWidth="1"/>
    <col min="11267" max="11267" width="11" style="24" customWidth="1"/>
    <col min="11268" max="11269" width="11.140625" style="24" customWidth="1"/>
    <col min="11270" max="11513" width="10.7109375" style="24"/>
    <col min="11514" max="11514" width="11" style="24" customWidth="1"/>
    <col min="11515" max="11515" width="8.28515625" style="24" customWidth="1"/>
    <col min="11516" max="11516" width="8.140625" style="24" customWidth="1"/>
    <col min="11517" max="11517" width="8.28515625" style="24" customWidth="1"/>
    <col min="11518" max="11518" width="8.42578125" style="24" customWidth="1"/>
    <col min="11519" max="11519" width="14" style="24" customWidth="1"/>
    <col min="11520" max="11520" width="14.28515625" style="24" customWidth="1"/>
    <col min="11521" max="11521" width="14" style="24" customWidth="1"/>
    <col min="11522" max="11522" width="12.85546875" style="24" customWidth="1"/>
    <col min="11523" max="11523" width="11" style="24" customWidth="1"/>
    <col min="11524" max="11525" width="11.140625" style="24" customWidth="1"/>
    <col min="11526" max="11769" width="10.7109375" style="24"/>
    <col min="11770" max="11770" width="11" style="24" customWidth="1"/>
    <col min="11771" max="11771" width="8.28515625" style="24" customWidth="1"/>
    <col min="11772" max="11772" width="8.140625" style="24" customWidth="1"/>
    <col min="11773" max="11773" width="8.28515625" style="24" customWidth="1"/>
    <col min="11774" max="11774" width="8.42578125" style="24" customWidth="1"/>
    <col min="11775" max="11775" width="14" style="24" customWidth="1"/>
    <col min="11776" max="11776" width="14.28515625" style="24" customWidth="1"/>
    <col min="11777" max="11777" width="14" style="24" customWidth="1"/>
    <col min="11778" max="11778" width="12.85546875" style="24" customWidth="1"/>
    <col min="11779" max="11779" width="11" style="24" customWidth="1"/>
    <col min="11780" max="11781" width="11.140625" style="24" customWidth="1"/>
    <col min="11782" max="12025" width="10.7109375" style="24"/>
    <col min="12026" max="12026" width="11" style="24" customWidth="1"/>
    <col min="12027" max="12027" width="8.28515625" style="24" customWidth="1"/>
    <col min="12028" max="12028" width="8.140625" style="24" customWidth="1"/>
    <col min="12029" max="12029" width="8.28515625" style="24" customWidth="1"/>
    <col min="12030" max="12030" width="8.42578125" style="24" customWidth="1"/>
    <col min="12031" max="12031" width="14" style="24" customWidth="1"/>
    <col min="12032" max="12032" width="14.28515625" style="24" customWidth="1"/>
    <col min="12033" max="12033" width="14" style="24" customWidth="1"/>
    <col min="12034" max="12034" width="12.85546875" style="24" customWidth="1"/>
    <col min="12035" max="12035" width="11" style="24" customWidth="1"/>
    <col min="12036" max="12037" width="11.140625" style="24" customWidth="1"/>
    <col min="12038" max="12281" width="10.7109375" style="24"/>
    <col min="12282" max="12282" width="11" style="24" customWidth="1"/>
    <col min="12283" max="12283" width="8.28515625" style="24" customWidth="1"/>
    <col min="12284" max="12284" width="8.140625" style="24" customWidth="1"/>
    <col min="12285" max="12285" width="8.28515625" style="24" customWidth="1"/>
    <col min="12286" max="12286" width="8.42578125" style="24" customWidth="1"/>
    <col min="12287" max="12287" width="14" style="24" customWidth="1"/>
    <col min="12288" max="12288" width="14.28515625" style="24" customWidth="1"/>
    <col min="12289" max="12289" width="14" style="24" customWidth="1"/>
    <col min="12290" max="12290" width="12.85546875" style="24" customWidth="1"/>
    <col min="12291" max="12291" width="11" style="24" customWidth="1"/>
    <col min="12292" max="12293" width="11.140625" style="24" customWidth="1"/>
    <col min="12294" max="12537" width="10.7109375" style="24"/>
    <col min="12538" max="12538" width="11" style="24" customWidth="1"/>
    <col min="12539" max="12539" width="8.28515625" style="24" customWidth="1"/>
    <col min="12540" max="12540" width="8.140625" style="24" customWidth="1"/>
    <col min="12541" max="12541" width="8.28515625" style="24" customWidth="1"/>
    <col min="12542" max="12542" width="8.42578125" style="24" customWidth="1"/>
    <col min="12543" max="12543" width="14" style="24" customWidth="1"/>
    <col min="12544" max="12544" width="14.28515625" style="24" customWidth="1"/>
    <col min="12545" max="12545" width="14" style="24" customWidth="1"/>
    <col min="12546" max="12546" width="12.85546875" style="24" customWidth="1"/>
    <col min="12547" max="12547" width="11" style="24" customWidth="1"/>
    <col min="12548" max="12549" width="11.140625" style="24" customWidth="1"/>
    <col min="12550" max="12793" width="10.7109375" style="24"/>
    <col min="12794" max="12794" width="11" style="24" customWidth="1"/>
    <col min="12795" max="12795" width="8.28515625" style="24" customWidth="1"/>
    <col min="12796" max="12796" width="8.140625" style="24" customWidth="1"/>
    <col min="12797" max="12797" width="8.28515625" style="24" customWidth="1"/>
    <col min="12798" max="12798" width="8.42578125" style="24" customWidth="1"/>
    <col min="12799" max="12799" width="14" style="24" customWidth="1"/>
    <col min="12800" max="12800" width="14.28515625" style="24" customWidth="1"/>
    <col min="12801" max="12801" width="14" style="24" customWidth="1"/>
    <col min="12802" max="12802" width="12.85546875" style="24" customWidth="1"/>
    <col min="12803" max="12803" width="11" style="24" customWidth="1"/>
    <col min="12804" max="12805" width="11.140625" style="24" customWidth="1"/>
    <col min="12806" max="13049" width="10.7109375" style="24"/>
    <col min="13050" max="13050" width="11" style="24" customWidth="1"/>
    <col min="13051" max="13051" width="8.28515625" style="24" customWidth="1"/>
    <col min="13052" max="13052" width="8.140625" style="24" customWidth="1"/>
    <col min="13053" max="13053" width="8.28515625" style="24" customWidth="1"/>
    <col min="13054" max="13054" width="8.42578125" style="24" customWidth="1"/>
    <col min="13055" max="13055" width="14" style="24" customWidth="1"/>
    <col min="13056" max="13056" width="14.28515625" style="24" customWidth="1"/>
    <col min="13057" max="13057" width="14" style="24" customWidth="1"/>
    <col min="13058" max="13058" width="12.85546875" style="24" customWidth="1"/>
    <col min="13059" max="13059" width="11" style="24" customWidth="1"/>
    <col min="13060" max="13061" width="11.140625" style="24" customWidth="1"/>
    <col min="13062" max="13305" width="10.7109375" style="24"/>
    <col min="13306" max="13306" width="11" style="24" customWidth="1"/>
    <col min="13307" max="13307" width="8.28515625" style="24" customWidth="1"/>
    <col min="13308" max="13308" width="8.140625" style="24" customWidth="1"/>
    <col min="13309" max="13309" width="8.28515625" style="24" customWidth="1"/>
    <col min="13310" max="13310" width="8.42578125" style="24" customWidth="1"/>
    <col min="13311" max="13311" width="14" style="24" customWidth="1"/>
    <col min="13312" max="13312" width="14.28515625" style="24" customWidth="1"/>
    <col min="13313" max="13313" width="14" style="24" customWidth="1"/>
    <col min="13314" max="13314" width="12.85546875" style="24" customWidth="1"/>
    <col min="13315" max="13315" width="11" style="24" customWidth="1"/>
    <col min="13316" max="13317" width="11.140625" style="24" customWidth="1"/>
    <col min="13318" max="13561" width="10.7109375" style="24"/>
    <col min="13562" max="13562" width="11" style="24" customWidth="1"/>
    <col min="13563" max="13563" width="8.28515625" style="24" customWidth="1"/>
    <col min="13564" max="13564" width="8.140625" style="24" customWidth="1"/>
    <col min="13565" max="13565" width="8.28515625" style="24" customWidth="1"/>
    <col min="13566" max="13566" width="8.42578125" style="24" customWidth="1"/>
    <col min="13567" max="13567" width="14" style="24" customWidth="1"/>
    <col min="13568" max="13568" width="14.28515625" style="24" customWidth="1"/>
    <col min="13569" max="13569" width="14" style="24" customWidth="1"/>
    <col min="13570" max="13570" width="12.85546875" style="24" customWidth="1"/>
    <col min="13571" max="13571" width="11" style="24" customWidth="1"/>
    <col min="13572" max="13573" width="11.140625" style="24" customWidth="1"/>
    <col min="13574" max="13817" width="10.7109375" style="24"/>
    <col min="13818" max="13818" width="11" style="24" customWidth="1"/>
    <col min="13819" max="13819" width="8.28515625" style="24" customWidth="1"/>
    <col min="13820" max="13820" width="8.140625" style="24" customWidth="1"/>
    <col min="13821" max="13821" width="8.28515625" style="24" customWidth="1"/>
    <col min="13822" max="13822" width="8.42578125" style="24" customWidth="1"/>
    <col min="13823" max="13823" width="14" style="24" customWidth="1"/>
    <col min="13824" max="13824" width="14.28515625" style="24" customWidth="1"/>
    <col min="13825" max="13825" width="14" style="24" customWidth="1"/>
    <col min="13826" max="13826" width="12.85546875" style="24" customWidth="1"/>
    <col min="13827" max="13827" width="11" style="24" customWidth="1"/>
    <col min="13828" max="13829" width="11.140625" style="24" customWidth="1"/>
    <col min="13830" max="14073" width="10.7109375" style="24"/>
    <col min="14074" max="14074" width="11" style="24" customWidth="1"/>
    <col min="14075" max="14075" width="8.28515625" style="24" customWidth="1"/>
    <col min="14076" max="14076" width="8.140625" style="24" customWidth="1"/>
    <col min="14077" max="14077" width="8.28515625" style="24" customWidth="1"/>
    <col min="14078" max="14078" width="8.42578125" style="24" customWidth="1"/>
    <col min="14079" max="14079" width="14" style="24" customWidth="1"/>
    <col min="14080" max="14080" width="14.28515625" style="24" customWidth="1"/>
    <col min="14081" max="14081" width="14" style="24" customWidth="1"/>
    <col min="14082" max="14082" width="12.85546875" style="24" customWidth="1"/>
    <col min="14083" max="14083" width="11" style="24" customWidth="1"/>
    <col min="14084" max="14085" width="11.140625" style="24" customWidth="1"/>
    <col min="14086" max="14329" width="10.7109375" style="24"/>
    <col min="14330" max="14330" width="11" style="24" customWidth="1"/>
    <col min="14331" max="14331" width="8.28515625" style="24" customWidth="1"/>
    <col min="14332" max="14332" width="8.140625" style="24" customWidth="1"/>
    <col min="14333" max="14333" width="8.28515625" style="24" customWidth="1"/>
    <col min="14334" max="14334" width="8.42578125" style="24" customWidth="1"/>
    <col min="14335" max="14335" width="14" style="24" customWidth="1"/>
    <col min="14336" max="14336" width="14.28515625" style="24" customWidth="1"/>
    <col min="14337" max="14337" width="14" style="24" customWidth="1"/>
    <col min="14338" max="14338" width="12.85546875" style="24" customWidth="1"/>
    <col min="14339" max="14339" width="11" style="24" customWidth="1"/>
    <col min="14340" max="14341" width="11.140625" style="24" customWidth="1"/>
    <col min="14342" max="14585" width="10.7109375" style="24"/>
    <col min="14586" max="14586" width="11" style="24" customWidth="1"/>
    <col min="14587" max="14587" width="8.28515625" style="24" customWidth="1"/>
    <col min="14588" max="14588" width="8.140625" style="24" customWidth="1"/>
    <col min="14589" max="14589" width="8.28515625" style="24" customWidth="1"/>
    <col min="14590" max="14590" width="8.42578125" style="24" customWidth="1"/>
    <col min="14591" max="14591" width="14" style="24" customWidth="1"/>
    <col min="14592" max="14592" width="14.28515625" style="24" customWidth="1"/>
    <col min="14593" max="14593" width="14" style="24" customWidth="1"/>
    <col min="14594" max="14594" width="12.85546875" style="24" customWidth="1"/>
    <col min="14595" max="14595" width="11" style="24" customWidth="1"/>
    <col min="14596" max="14597" width="11.140625" style="24" customWidth="1"/>
    <col min="14598" max="14841" width="10.7109375" style="24"/>
    <col min="14842" max="14842" width="11" style="24" customWidth="1"/>
    <col min="14843" max="14843" width="8.28515625" style="24" customWidth="1"/>
    <col min="14844" max="14844" width="8.140625" style="24" customWidth="1"/>
    <col min="14845" max="14845" width="8.28515625" style="24" customWidth="1"/>
    <col min="14846" max="14846" width="8.42578125" style="24" customWidth="1"/>
    <col min="14847" max="14847" width="14" style="24" customWidth="1"/>
    <col min="14848" max="14848" width="14.28515625" style="24" customWidth="1"/>
    <col min="14849" max="14849" width="14" style="24" customWidth="1"/>
    <col min="14850" max="14850" width="12.85546875" style="24" customWidth="1"/>
    <col min="14851" max="14851" width="11" style="24" customWidth="1"/>
    <col min="14852" max="14853" width="11.140625" style="24" customWidth="1"/>
    <col min="14854" max="15097" width="10.7109375" style="24"/>
    <col min="15098" max="15098" width="11" style="24" customWidth="1"/>
    <col min="15099" max="15099" width="8.28515625" style="24" customWidth="1"/>
    <col min="15100" max="15100" width="8.140625" style="24" customWidth="1"/>
    <col min="15101" max="15101" width="8.28515625" style="24" customWidth="1"/>
    <col min="15102" max="15102" width="8.42578125" style="24" customWidth="1"/>
    <col min="15103" max="15103" width="14" style="24" customWidth="1"/>
    <col min="15104" max="15104" width="14.28515625" style="24" customWidth="1"/>
    <col min="15105" max="15105" width="14" style="24" customWidth="1"/>
    <col min="15106" max="15106" width="12.85546875" style="24" customWidth="1"/>
    <col min="15107" max="15107" width="11" style="24" customWidth="1"/>
    <col min="15108" max="15109" width="11.140625" style="24" customWidth="1"/>
    <col min="15110" max="15353" width="10.7109375" style="24"/>
    <col min="15354" max="15354" width="11" style="24" customWidth="1"/>
    <col min="15355" max="15355" width="8.28515625" style="24" customWidth="1"/>
    <col min="15356" max="15356" width="8.140625" style="24" customWidth="1"/>
    <col min="15357" max="15357" width="8.28515625" style="24" customWidth="1"/>
    <col min="15358" max="15358" width="8.42578125" style="24" customWidth="1"/>
    <col min="15359" max="15359" width="14" style="24" customWidth="1"/>
    <col min="15360" max="15360" width="14.28515625" style="24" customWidth="1"/>
    <col min="15361" max="15361" width="14" style="24" customWidth="1"/>
    <col min="15362" max="15362" width="12.85546875" style="24" customWidth="1"/>
    <col min="15363" max="15363" width="11" style="24" customWidth="1"/>
    <col min="15364" max="15365" width="11.140625" style="24" customWidth="1"/>
    <col min="15366" max="15609" width="10.7109375" style="24"/>
    <col min="15610" max="15610" width="11" style="24" customWidth="1"/>
    <col min="15611" max="15611" width="8.28515625" style="24" customWidth="1"/>
    <col min="15612" max="15612" width="8.140625" style="24" customWidth="1"/>
    <col min="15613" max="15613" width="8.28515625" style="24" customWidth="1"/>
    <col min="15614" max="15614" width="8.42578125" style="24" customWidth="1"/>
    <col min="15615" max="15615" width="14" style="24" customWidth="1"/>
    <col min="15616" max="15616" width="14.28515625" style="24" customWidth="1"/>
    <col min="15617" max="15617" width="14" style="24" customWidth="1"/>
    <col min="15618" max="15618" width="12.85546875" style="24" customWidth="1"/>
    <col min="15619" max="15619" width="11" style="24" customWidth="1"/>
    <col min="15620" max="15621" width="11.140625" style="24" customWidth="1"/>
    <col min="15622" max="15865" width="10.7109375" style="24"/>
    <col min="15866" max="15866" width="11" style="24" customWidth="1"/>
    <col min="15867" max="15867" width="8.28515625" style="24" customWidth="1"/>
    <col min="15868" max="15868" width="8.140625" style="24" customWidth="1"/>
    <col min="15869" max="15869" width="8.28515625" style="24" customWidth="1"/>
    <col min="15870" max="15870" width="8.42578125" style="24" customWidth="1"/>
    <col min="15871" max="15871" width="14" style="24" customWidth="1"/>
    <col min="15872" max="15872" width="14.28515625" style="24" customWidth="1"/>
    <col min="15873" max="15873" width="14" style="24" customWidth="1"/>
    <col min="15874" max="15874" width="12.85546875" style="24" customWidth="1"/>
    <col min="15875" max="15875" width="11" style="24" customWidth="1"/>
    <col min="15876" max="15877" width="11.140625" style="24" customWidth="1"/>
    <col min="15878" max="16121" width="10.7109375" style="24"/>
    <col min="16122" max="16122" width="11" style="24" customWidth="1"/>
    <col min="16123" max="16123" width="8.28515625" style="24" customWidth="1"/>
    <col min="16124" max="16124" width="8.140625" style="24" customWidth="1"/>
    <col min="16125" max="16125" width="8.28515625" style="24" customWidth="1"/>
    <col min="16126" max="16126" width="8.42578125" style="24" customWidth="1"/>
    <col min="16127" max="16127" width="14" style="24" customWidth="1"/>
    <col min="16128" max="16128" width="14.28515625" style="24" customWidth="1"/>
    <col min="16129" max="16129" width="14" style="24" customWidth="1"/>
    <col min="16130" max="16130" width="12.85546875" style="24" customWidth="1"/>
    <col min="16131" max="16131" width="11" style="24" customWidth="1"/>
    <col min="16132" max="16133" width="11.140625" style="24" customWidth="1"/>
    <col min="16134" max="16384" width="10.7109375" style="24"/>
  </cols>
  <sheetData>
    <row r="1" spans="1:10" ht="20.100000000000001" customHeight="1">
      <c r="A1" s="255" t="s">
        <v>947</v>
      </c>
    </row>
    <row r="2" spans="1:10" s="152" customFormat="1" ht="20.100000000000001" customHeight="1">
      <c r="A2" s="255" t="s">
        <v>968</v>
      </c>
      <c r="B2" s="151"/>
      <c r="C2" s="151"/>
      <c r="D2" s="151"/>
      <c r="E2" s="151"/>
      <c r="F2" s="151"/>
      <c r="G2" s="151"/>
    </row>
    <row r="3" spans="1:10" s="119" customFormat="1" ht="20.100000000000001" customHeight="1">
      <c r="A3" s="215"/>
      <c r="B3" s="757" t="s">
        <v>162</v>
      </c>
      <c r="C3" s="758"/>
      <c r="D3" s="759"/>
      <c r="E3" s="757" t="s">
        <v>163</v>
      </c>
      <c r="F3" s="758"/>
      <c r="G3" s="759"/>
      <c r="H3" s="757" t="s">
        <v>140</v>
      </c>
      <c r="I3" s="758"/>
      <c r="J3" s="759"/>
    </row>
    <row r="4" spans="1:10" s="119" customFormat="1" ht="20.100000000000001" customHeight="1">
      <c r="A4" s="456" t="s">
        <v>164</v>
      </c>
      <c r="B4" s="403"/>
      <c r="C4" s="403"/>
      <c r="D4" s="338"/>
      <c r="E4" s="403"/>
      <c r="F4" s="403"/>
      <c r="G4" s="338"/>
      <c r="H4" s="408"/>
      <c r="J4" s="455"/>
    </row>
    <row r="5" spans="1:10" s="119" customFormat="1" ht="20.100000000000001" customHeight="1">
      <c r="A5" s="216"/>
      <c r="B5" s="224" t="s">
        <v>962</v>
      </c>
      <c r="C5" s="224" t="s">
        <v>965</v>
      </c>
      <c r="D5" s="224" t="s">
        <v>969</v>
      </c>
      <c r="E5" s="224" t="s">
        <v>962</v>
      </c>
      <c r="F5" s="224" t="s">
        <v>965</v>
      </c>
      <c r="G5" s="224" t="s">
        <v>969</v>
      </c>
      <c r="H5" s="409" t="s">
        <v>962</v>
      </c>
      <c r="I5" s="409" t="s">
        <v>965</v>
      </c>
      <c r="J5" s="409" t="s">
        <v>969</v>
      </c>
    </row>
    <row r="6" spans="1:10" ht="20.100000000000001" customHeight="1">
      <c r="A6" s="217" t="s">
        <v>165</v>
      </c>
      <c r="B6" s="339">
        <v>143</v>
      </c>
      <c r="C6" s="405">
        <v>145</v>
      </c>
      <c r="D6" s="451">
        <v>147</v>
      </c>
      <c r="E6" s="337">
        <v>9343.4446585000005</v>
      </c>
      <c r="F6" s="454">
        <v>20066.879999999994</v>
      </c>
      <c r="G6" s="454">
        <v>18119.939999999999</v>
      </c>
      <c r="H6" s="410">
        <v>3706</v>
      </c>
      <c r="I6" s="457">
        <v>3403</v>
      </c>
      <c r="J6" s="457">
        <v>6257</v>
      </c>
    </row>
    <row r="7" spans="1:10" ht="20.100000000000001" customHeight="1">
      <c r="A7" s="217" t="s">
        <v>166</v>
      </c>
      <c r="B7" s="340">
        <v>190</v>
      </c>
      <c r="C7" s="406">
        <v>156</v>
      </c>
      <c r="D7" s="452">
        <v>144</v>
      </c>
      <c r="E7" s="337">
        <v>12994.755075090001</v>
      </c>
      <c r="F7" s="454">
        <v>21233.829999999998</v>
      </c>
      <c r="G7" s="454">
        <v>22858.73</v>
      </c>
      <c r="H7" s="227">
        <v>3934</v>
      </c>
      <c r="I7" s="457">
        <v>3534</v>
      </c>
      <c r="J7" s="457">
        <v>5083</v>
      </c>
    </row>
    <row r="8" spans="1:10" ht="20.100000000000001" customHeight="1">
      <c r="A8" s="217" t="s">
        <v>167</v>
      </c>
      <c r="B8" s="340">
        <v>212</v>
      </c>
      <c r="C8" s="406">
        <v>191</v>
      </c>
      <c r="D8" s="452">
        <v>94</v>
      </c>
      <c r="E8" s="337">
        <v>11604.39226948</v>
      </c>
      <c r="F8" s="454">
        <v>58444.480000000003</v>
      </c>
      <c r="G8" s="454">
        <v>13552.01</v>
      </c>
      <c r="H8" s="227">
        <v>4166</v>
      </c>
      <c r="I8" s="457">
        <v>10557</v>
      </c>
      <c r="J8" s="457">
        <v>3216</v>
      </c>
    </row>
    <row r="9" spans="1:10" ht="20.100000000000001" customHeight="1">
      <c r="A9" s="217" t="s">
        <v>168</v>
      </c>
      <c r="B9" s="340">
        <v>136</v>
      </c>
      <c r="C9" s="406">
        <v>163</v>
      </c>
      <c r="D9" s="452">
        <v>117</v>
      </c>
      <c r="E9" s="337">
        <v>10652.85560916</v>
      </c>
      <c r="F9" s="454">
        <v>36623.78</v>
      </c>
      <c r="G9" s="454">
        <v>10248.99</v>
      </c>
      <c r="H9" s="227">
        <v>3977</v>
      </c>
      <c r="I9" s="457">
        <v>5676</v>
      </c>
      <c r="J9" s="457">
        <v>3419</v>
      </c>
    </row>
    <row r="10" spans="1:10" ht="20.100000000000001" customHeight="1">
      <c r="A10" s="217" t="s">
        <v>169</v>
      </c>
      <c r="B10" s="340">
        <v>174</v>
      </c>
      <c r="C10" s="406">
        <v>171</v>
      </c>
      <c r="D10" s="452">
        <v>99</v>
      </c>
      <c r="E10" s="337">
        <v>9255.8175096100003</v>
      </c>
      <c r="F10" s="454">
        <v>16889.11</v>
      </c>
      <c r="G10" s="454">
        <v>15754.51</v>
      </c>
      <c r="H10" s="227">
        <v>4725</v>
      </c>
      <c r="I10" s="457">
        <v>9836</v>
      </c>
      <c r="J10" s="457">
        <v>2448</v>
      </c>
    </row>
    <row r="11" spans="1:10" ht="20.100000000000001" customHeight="1">
      <c r="A11" s="217" t="s">
        <v>170</v>
      </c>
      <c r="B11" s="340">
        <v>158</v>
      </c>
      <c r="C11" s="406">
        <v>183</v>
      </c>
      <c r="D11" s="452">
        <v>73</v>
      </c>
      <c r="E11" s="337">
        <v>22521.095644230005</v>
      </c>
      <c r="F11" s="454">
        <v>20870.47</v>
      </c>
      <c r="G11" s="454">
        <v>2630.35</v>
      </c>
      <c r="H11" s="227">
        <v>5142</v>
      </c>
      <c r="I11" s="457">
        <v>5609</v>
      </c>
      <c r="J11" s="457">
        <v>1413</v>
      </c>
    </row>
    <row r="12" spans="1:10" ht="20.100000000000001" customHeight="1">
      <c r="A12" s="217" t="s">
        <v>171</v>
      </c>
      <c r="B12" s="340">
        <v>164</v>
      </c>
      <c r="C12" s="406">
        <v>186</v>
      </c>
      <c r="D12" s="452">
        <v>95</v>
      </c>
      <c r="E12" s="337">
        <v>13028.06397354</v>
      </c>
      <c r="F12" s="454">
        <v>14379.02</v>
      </c>
      <c r="G12" s="454">
        <v>9384.09</v>
      </c>
      <c r="H12" s="227">
        <v>4579</v>
      </c>
      <c r="I12" s="457">
        <v>5091</v>
      </c>
      <c r="J12" s="457">
        <v>2514</v>
      </c>
    </row>
    <row r="13" spans="1:10" ht="20.100000000000001" customHeight="1">
      <c r="A13" s="217" t="s">
        <v>172</v>
      </c>
      <c r="B13" s="340">
        <v>170</v>
      </c>
      <c r="C13" s="406">
        <v>183</v>
      </c>
      <c r="D13" s="452"/>
      <c r="E13" s="337">
        <v>20962.386731629998</v>
      </c>
      <c r="F13" s="454">
        <v>14551.68</v>
      </c>
      <c r="G13" s="454"/>
      <c r="H13" s="227">
        <v>6388</v>
      </c>
      <c r="I13" s="457">
        <v>7871</v>
      </c>
      <c r="J13" s="457"/>
    </row>
    <row r="14" spans="1:10" ht="20.100000000000001" customHeight="1">
      <c r="A14" s="217" t="s">
        <v>173</v>
      </c>
      <c r="B14" s="341">
        <v>249</v>
      </c>
      <c r="C14" s="407">
        <v>257</v>
      </c>
      <c r="D14" s="453"/>
      <c r="E14" s="337">
        <v>19501.630811190003</v>
      </c>
      <c r="F14" s="454">
        <v>27000.340000000004</v>
      </c>
      <c r="G14" s="454"/>
      <c r="H14" s="227">
        <v>7681</v>
      </c>
      <c r="I14" s="457">
        <v>8355</v>
      </c>
      <c r="J14" s="457"/>
    </row>
    <row r="15" spans="1:10" ht="20.100000000000001" customHeight="1">
      <c r="A15" s="217" t="s">
        <v>174</v>
      </c>
      <c r="B15" s="341">
        <v>226</v>
      </c>
      <c r="C15" s="407">
        <v>171</v>
      </c>
      <c r="D15" s="453"/>
      <c r="E15" s="337">
        <v>85741.398312350022</v>
      </c>
      <c r="F15" s="454">
        <v>27432.560000000001</v>
      </c>
      <c r="G15" s="454"/>
      <c r="H15" s="227">
        <v>7916</v>
      </c>
      <c r="I15" s="457">
        <v>7315</v>
      </c>
      <c r="J15" s="457"/>
    </row>
    <row r="16" spans="1:10" ht="20.100000000000001" customHeight="1">
      <c r="A16" s="217" t="s">
        <v>175</v>
      </c>
      <c r="B16" s="341">
        <v>183</v>
      </c>
      <c r="C16" s="407">
        <v>165</v>
      </c>
      <c r="D16" s="453"/>
      <c r="E16" s="337">
        <v>24177.817855169997</v>
      </c>
      <c r="F16" s="454">
        <v>17729.349999999999</v>
      </c>
      <c r="G16" s="454"/>
      <c r="H16" s="227">
        <v>7820</v>
      </c>
      <c r="I16" s="457">
        <v>4725</v>
      </c>
      <c r="J16" s="457"/>
    </row>
    <row r="17" spans="1:10" ht="20.100000000000001" customHeight="1">
      <c r="A17" s="217" t="s">
        <v>176</v>
      </c>
      <c r="B17" s="342">
        <v>185</v>
      </c>
      <c r="C17" s="407">
        <v>141</v>
      </c>
      <c r="D17" s="453"/>
      <c r="E17" s="337">
        <v>25791.35962522</v>
      </c>
      <c r="F17" s="454">
        <v>11327.25</v>
      </c>
      <c r="G17" s="454"/>
      <c r="H17" s="227">
        <v>5547</v>
      </c>
      <c r="I17" s="457">
        <v>3917</v>
      </c>
      <c r="J17" s="457"/>
    </row>
    <row r="18" spans="1:10" ht="20.100000000000001" customHeight="1">
      <c r="A18" s="356" t="s">
        <v>135</v>
      </c>
      <c r="B18" s="357">
        <f>SUM(B6:B17)</f>
        <v>2190</v>
      </c>
      <c r="C18" s="357">
        <f>SUM(C6:C17)</f>
        <v>2112</v>
      </c>
      <c r="D18" s="357">
        <f>SUM(D6:D17)</f>
        <v>769</v>
      </c>
      <c r="E18" s="358">
        <f t="shared" ref="E18:J18" si="0">SUM(E6:E17)</f>
        <v>265575.01807517005</v>
      </c>
      <c r="F18" s="358">
        <f t="shared" si="0"/>
        <v>286548.75</v>
      </c>
      <c r="G18" s="358">
        <f t="shared" si="0"/>
        <v>92548.62</v>
      </c>
      <c r="H18" s="359">
        <f t="shared" si="0"/>
        <v>65581</v>
      </c>
      <c r="I18" s="359">
        <f t="shared" si="0"/>
        <v>75889</v>
      </c>
      <c r="J18" s="359">
        <f t="shared" si="0"/>
        <v>24350</v>
      </c>
    </row>
    <row r="21" spans="1:10" ht="20.100000000000001" customHeight="1">
      <c r="E21" s="120"/>
      <c r="F21" s="120"/>
      <c r="G21" s="120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17" customWidth="1"/>
    <col min="2" max="2" width="28.28515625" style="17" customWidth="1"/>
    <col min="3" max="3" width="8.140625" style="17"/>
    <col min="4" max="4" width="10.28515625" style="17" customWidth="1"/>
    <col min="5" max="5" width="13.42578125" style="17" customWidth="1"/>
    <col min="6" max="6" width="8.7109375" style="17" customWidth="1"/>
    <col min="7" max="8" width="8.140625" style="17"/>
    <col min="9" max="9" width="14.85546875" style="17" customWidth="1"/>
    <col min="10" max="255" width="8.140625" style="17"/>
    <col min="256" max="256" width="125.7109375" style="17" customWidth="1"/>
    <col min="257" max="257" width="13.140625" style="17" customWidth="1"/>
    <col min="258" max="259" width="8.140625" style="17"/>
    <col min="260" max="260" width="10.28515625" style="17" customWidth="1"/>
    <col min="261" max="261" width="13.42578125" style="17" customWidth="1"/>
    <col min="262" max="262" width="8.7109375" style="17" customWidth="1"/>
    <col min="263" max="511" width="8.140625" style="17"/>
    <col min="512" max="512" width="125.7109375" style="17" customWidth="1"/>
    <col min="513" max="513" width="13.140625" style="17" customWidth="1"/>
    <col min="514" max="515" width="8.140625" style="17"/>
    <col min="516" max="516" width="10.28515625" style="17" customWidth="1"/>
    <col min="517" max="517" width="13.42578125" style="17" customWidth="1"/>
    <col min="518" max="518" width="8.7109375" style="17" customWidth="1"/>
    <col min="519" max="767" width="8.140625" style="17"/>
    <col min="768" max="768" width="125.7109375" style="17" customWidth="1"/>
    <col min="769" max="769" width="13.140625" style="17" customWidth="1"/>
    <col min="770" max="771" width="8.140625" style="17"/>
    <col min="772" max="772" width="10.28515625" style="17" customWidth="1"/>
    <col min="773" max="773" width="13.42578125" style="17" customWidth="1"/>
    <col min="774" max="774" width="8.7109375" style="17" customWidth="1"/>
    <col min="775" max="1023" width="8.140625" style="17"/>
    <col min="1024" max="1024" width="125.7109375" style="17" customWidth="1"/>
    <col min="1025" max="1025" width="13.140625" style="17" customWidth="1"/>
    <col min="1026" max="1027" width="8.140625" style="17"/>
    <col min="1028" max="1028" width="10.28515625" style="17" customWidth="1"/>
    <col min="1029" max="1029" width="13.42578125" style="17" customWidth="1"/>
    <col min="1030" max="1030" width="8.7109375" style="17" customWidth="1"/>
    <col min="1031" max="1279" width="8.140625" style="17"/>
    <col min="1280" max="1280" width="125.7109375" style="17" customWidth="1"/>
    <col min="1281" max="1281" width="13.140625" style="17" customWidth="1"/>
    <col min="1282" max="1283" width="8.140625" style="17"/>
    <col min="1284" max="1284" width="10.28515625" style="17" customWidth="1"/>
    <col min="1285" max="1285" width="13.42578125" style="17" customWidth="1"/>
    <col min="1286" max="1286" width="8.7109375" style="17" customWidth="1"/>
    <col min="1287" max="1535" width="8.140625" style="17"/>
    <col min="1536" max="1536" width="125.7109375" style="17" customWidth="1"/>
    <col min="1537" max="1537" width="13.140625" style="17" customWidth="1"/>
    <col min="1538" max="1539" width="8.140625" style="17"/>
    <col min="1540" max="1540" width="10.28515625" style="17" customWidth="1"/>
    <col min="1541" max="1541" width="13.42578125" style="17" customWidth="1"/>
    <col min="1542" max="1542" width="8.7109375" style="17" customWidth="1"/>
    <col min="1543" max="1791" width="8.140625" style="17"/>
    <col min="1792" max="1792" width="125.7109375" style="17" customWidth="1"/>
    <col min="1793" max="1793" width="13.140625" style="17" customWidth="1"/>
    <col min="1794" max="1795" width="8.140625" style="17"/>
    <col min="1796" max="1796" width="10.28515625" style="17" customWidth="1"/>
    <col min="1797" max="1797" width="13.42578125" style="17" customWidth="1"/>
    <col min="1798" max="1798" width="8.7109375" style="17" customWidth="1"/>
    <col min="1799" max="2047" width="8.140625" style="17"/>
    <col min="2048" max="2048" width="125.7109375" style="17" customWidth="1"/>
    <col min="2049" max="2049" width="13.140625" style="17" customWidth="1"/>
    <col min="2050" max="2051" width="8.140625" style="17"/>
    <col min="2052" max="2052" width="10.28515625" style="17" customWidth="1"/>
    <col min="2053" max="2053" width="13.42578125" style="17" customWidth="1"/>
    <col min="2054" max="2054" width="8.7109375" style="17" customWidth="1"/>
    <col min="2055" max="2303" width="8.140625" style="17"/>
    <col min="2304" max="2304" width="125.7109375" style="17" customWidth="1"/>
    <col min="2305" max="2305" width="13.140625" style="17" customWidth="1"/>
    <col min="2306" max="2307" width="8.140625" style="17"/>
    <col min="2308" max="2308" width="10.28515625" style="17" customWidth="1"/>
    <col min="2309" max="2309" width="13.42578125" style="17" customWidth="1"/>
    <col min="2310" max="2310" width="8.7109375" style="17" customWidth="1"/>
    <col min="2311" max="2559" width="8.140625" style="17"/>
    <col min="2560" max="2560" width="125.7109375" style="17" customWidth="1"/>
    <col min="2561" max="2561" width="13.140625" style="17" customWidth="1"/>
    <col min="2562" max="2563" width="8.140625" style="17"/>
    <col min="2564" max="2564" width="10.28515625" style="17" customWidth="1"/>
    <col min="2565" max="2565" width="13.42578125" style="17" customWidth="1"/>
    <col min="2566" max="2566" width="8.7109375" style="17" customWidth="1"/>
    <col min="2567" max="2815" width="8.140625" style="17"/>
    <col min="2816" max="2816" width="125.7109375" style="17" customWidth="1"/>
    <col min="2817" max="2817" width="13.140625" style="17" customWidth="1"/>
    <col min="2818" max="2819" width="8.140625" style="17"/>
    <col min="2820" max="2820" width="10.28515625" style="17" customWidth="1"/>
    <col min="2821" max="2821" width="13.42578125" style="17" customWidth="1"/>
    <col min="2822" max="2822" width="8.7109375" style="17" customWidth="1"/>
    <col min="2823" max="3071" width="8.140625" style="17"/>
    <col min="3072" max="3072" width="125.7109375" style="17" customWidth="1"/>
    <col min="3073" max="3073" width="13.140625" style="17" customWidth="1"/>
    <col min="3074" max="3075" width="8.140625" style="17"/>
    <col min="3076" max="3076" width="10.28515625" style="17" customWidth="1"/>
    <col min="3077" max="3077" width="13.42578125" style="17" customWidth="1"/>
    <col min="3078" max="3078" width="8.7109375" style="17" customWidth="1"/>
    <col min="3079" max="3327" width="8.140625" style="17"/>
    <col min="3328" max="3328" width="125.7109375" style="17" customWidth="1"/>
    <col min="3329" max="3329" width="13.140625" style="17" customWidth="1"/>
    <col min="3330" max="3331" width="8.140625" style="17"/>
    <col min="3332" max="3332" width="10.28515625" style="17" customWidth="1"/>
    <col min="3333" max="3333" width="13.42578125" style="17" customWidth="1"/>
    <col min="3334" max="3334" width="8.7109375" style="17" customWidth="1"/>
    <col min="3335" max="3583" width="8.140625" style="17"/>
    <col min="3584" max="3584" width="125.7109375" style="17" customWidth="1"/>
    <col min="3585" max="3585" width="13.140625" style="17" customWidth="1"/>
    <col min="3586" max="3587" width="8.140625" style="17"/>
    <col min="3588" max="3588" width="10.28515625" style="17" customWidth="1"/>
    <col min="3589" max="3589" width="13.42578125" style="17" customWidth="1"/>
    <col min="3590" max="3590" width="8.7109375" style="17" customWidth="1"/>
    <col min="3591" max="3839" width="8.140625" style="17"/>
    <col min="3840" max="3840" width="125.7109375" style="17" customWidth="1"/>
    <col min="3841" max="3841" width="13.140625" style="17" customWidth="1"/>
    <col min="3842" max="3843" width="8.140625" style="17"/>
    <col min="3844" max="3844" width="10.28515625" style="17" customWidth="1"/>
    <col min="3845" max="3845" width="13.42578125" style="17" customWidth="1"/>
    <col min="3846" max="3846" width="8.7109375" style="17" customWidth="1"/>
    <col min="3847" max="4095" width="8.140625" style="17"/>
    <col min="4096" max="4096" width="125.7109375" style="17" customWidth="1"/>
    <col min="4097" max="4097" width="13.140625" style="17" customWidth="1"/>
    <col min="4098" max="4099" width="8.140625" style="17"/>
    <col min="4100" max="4100" width="10.28515625" style="17" customWidth="1"/>
    <col min="4101" max="4101" width="13.42578125" style="17" customWidth="1"/>
    <col min="4102" max="4102" width="8.7109375" style="17" customWidth="1"/>
    <col min="4103" max="4351" width="8.140625" style="17"/>
    <col min="4352" max="4352" width="125.7109375" style="17" customWidth="1"/>
    <col min="4353" max="4353" width="13.140625" style="17" customWidth="1"/>
    <col min="4354" max="4355" width="8.140625" style="17"/>
    <col min="4356" max="4356" width="10.28515625" style="17" customWidth="1"/>
    <col min="4357" max="4357" width="13.42578125" style="17" customWidth="1"/>
    <col min="4358" max="4358" width="8.7109375" style="17" customWidth="1"/>
    <col min="4359" max="4607" width="8.140625" style="17"/>
    <col min="4608" max="4608" width="125.7109375" style="17" customWidth="1"/>
    <col min="4609" max="4609" width="13.140625" style="17" customWidth="1"/>
    <col min="4610" max="4611" width="8.140625" style="17"/>
    <col min="4612" max="4612" width="10.28515625" style="17" customWidth="1"/>
    <col min="4613" max="4613" width="13.42578125" style="17" customWidth="1"/>
    <col min="4614" max="4614" width="8.7109375" style="17" customWidth="1"/>
    <col min="4615" max="4863" width="8.140625" style="17"/>
    <col min="4864" max="4864" width="125.7109375" style="17" customWidth="1"/>
    <col min="4865" max="4865" width="13.140625" style="17" customWidth="1"/>
    <col min="4866" max="4867" width="8.140625" style="17"/>
    <col min="4868" max="4868" width="10.28515625" style="17" customWidth="1"/>
    <col min="4869" max="4869" width="13.42578125" style="17" customWidth="1"/>
    <col min="4870" max="4870" width="8.7109375" style="17" customWidth="1"/>
    <col min="4871" max="5119" width="8.140625" style="17"/>
    <col min="5120" max="5120" width="125.7109375" style="17" customWidth="1"/>
    <col min="5121" max="5121" width="13.140625" style="17" customWidth="1"/>
    <col min="5122" max="5123" width="8.140625" style="17"/>
    <col min="5124" max="5124" width="10.28515625" style="17" customWidth="1"/>
    <col min="5125" max="5125" width="13.42578125" style="17" customWidth="1"/>
    <col min="5126" max="5126" width="8.7109375" style="17" customWidth="1"/>
    <col min="5127" max="5375" width="8.140625" style="17"/>
    <col min="5376" max="5376" width="125.7109375" style="17" customWidth="1"/>
    <col min="5377" max="5377" width="13.140625" style="17" customWidth="1"/>
    <col min="5378" max="5379" width="8.140625" style="17"/>
    <col min="5380" max="5380" width="10.28515625" style="17" customWidth="1"/>
    <col min="5381" max="5381" width="13.42578125" style="17" customWidth="1"/>
    <col min="5382" max="5382" width="8.7109375" style="17" customWidth="1"/>
    <col min="5383" max="5631" width="8.140625" style="17"/>
    <col min="5632" max="5632" width="125.7109375" style="17" customWidth="1"/>
    <col min="5633" max="5633" width="13.140625" style="17" customWidth="1"/>
    <col min="5634" max="5635" width="8.140625" style="17"/>
    <col min="5636" max="5636" width="10.28515625" style="17" customWidth="1"/>
    <col min="5637" max="5637" width="13.42578125" style="17" customWidth="1"/>
    <col min="5638" max="5638" width="8.7109375" style="17" customWidth="1"/>
    <col min="5639" max="5887" width="8.140625" style="17"/>
    <col min="5888" max="5888" width="125.7109375" style="17" customWidth="1"/>
    <col min="5889" max="5889" width="13.140625" style="17" customWidth="1"/>
    <col min="5890" max="5891" width="8.140625" style="17"/>
    <col min="5892" max="5892" width="10.28515625" style="17" customWidth="1"/>
    <col min="5893" max="5893" width="13.42578125" style="17" customWidth="1"/>
    <col min="5894" max="5894" width="8.7109375" style="17" customWidth="1"/>
    <col min="5895" max="6143" width="8.140625" style="17"/>
    <col min="6144" max="6144" width="125.7109375" style="17" customWidth="1"/>
    <col min="6145" max="6145" width="13.140625" style="17" customWidth="1"/>
    <col min="6146" max="6147" width="8.140625" style="17"/>
    <col min="6148" max="6148" width="10.28515625" style="17" customWidth="1"/>
    <col min="6149" max="6149" width="13.42578125" style="17" customWidth="1"/>
    <col min="6150" max="6150" width="8.7109375" style="17" customWidth="1"/>
    <col min="6151" max="6399" width="8.140625" style="17"/>
    <col min="6400" max="6400" width="125.7109375" style="17" customWidth="1"/>
    <col min="6401" max="6401" width="13.140625" style="17" customWidth="1"/>
    <col min="6402" max="6403" width="8.140625" style="17"/>
    <col min="6404" max="6404" width="10.28515625" style="17" customWidth="1"/>
    <col min="6405" max="6405" width="13.42578125" style="17" customWidth="1"/>
    <col min="6406" max="6406" width="8.7109375" style="17" customWidth="1"/>
    <col min="6407" max="6655" width="8.140625" style="17"/>
    <col min="6656" max="6656" width="125.7109375" style="17" customWidth="1"/>
    <col min="6657" max="6657" width="13.140625" style="17" customWidth="1"/>
    <col min="6658" max="6659" width="8.140625" style="17"/>
    <col min="6660" max="6660" width="10.28515625" style="17" customWidth="1"/>
    <col min="6661" max="6661" width="13.42578125" style="17" customWidth="1"/>
    <col min="6662" max="6662" width="8.7109375" style="17" customWidth="1"/>
    <col min="6663" max="6911" width="8.140625" style="17"/>
    <col min="6912" max="6912" width="125.7109375" style="17" customWidth="1"/>
    <col min="6913" max="6913" width="13.140625" style="17" customWidth="1"/>
    <col min="6914" max="6915" width="8.140625" style="17"/>
    <col min="6916" max="6916" width="10.28515625" style="17" customWidth="1"/>
    <col min="6917" max="6917" width="13.42578125" style="17" customWidth="1"/>
    <col min="6918" max="6918" width="8.7109375" style="17" customWidth="1"/>
    <col min="6919" max="7167" width="8.140625" style="17"/>
    <col min="7168" max="7168" width="125.7109375" style="17" customWidth="1"/>
    <col min="7169" max="7169" width="13.140625" style="17" customWidth="1"/>
    <col min="7170" max="7171" width="8.140625" style="17"/>
    <col min="7172" max="7172" width="10.28515625" style="17" customWidth="1"/>
    <col min="7173" max="7173" width="13.42578125" style="17" customWidth="1"/>
    <col min="7174" max="7174" width="8.7109375" style="17" customWidth="1"/>
    <col min="7175" max="7423" width="8.140625" style="17"/>
    <col min="7424" max="7424" width="125.7109375" style="17" customWidth="1"/>
    <col min="7425" max="7425" width="13.140625" style="17" customWidth="1"/>
    <col min="7426" max="7427" width="8.140625" style="17"/>
    <col min="7428" max="7428" width="10.28515625" style="17" customWidth="1"/>
    <col min="7429" max="7429" width="13.42578125" style="17" customWidth="1"/>
    <col min="7430" max="7430" width="8.7109375" style="17" customWidth="1"/>
    <col min="7431" max="7679" width="8.140625" style="17"/>
    <col min="7680" max="7680" width="125.7109375" style="17" customWidth="1"/>
    <col min="7681" max="7681" width="13.140625" style="17" customWidth="1"/>
    <col min="7682" max="7683" width="8.140625" style="17"/>
    <col min="7684" max="7684" width="10.28515625" style="17" customWidth="1"/>
    <col min="7685" max="7685" width="13.42578125" style="17" customWidth="1"/>
    <col min="7686" max="7686" width="8.7109375" style="17" customWidth="1"/>
    <col min="7687" max="7935" width="8.140625" style="17"/>
    <col min="7936" max="7936" width="125.7109375" style="17" customWidth="1"/>
    <col min="7937" max="7937" width="13.140625" style="17" customWidth="1"/>
    <col min="7938" max="7939" width="8.140625" style="17"/>
    <col min="7940" max="7940" width="10.28515625" style="17" customWidth="1"/>
    <col min="7941" max="7941" width="13.42578125" style="17" customWidth="1"/>
    <col min="7942" max="7942" width="8.7109375" style="17" customWidth="1"/>
    <col min="7943" max="8191" width="8.140625" style="17"/>
    <col min="8192" max="8192" width="125.7109375" style="17" customWidth="1"/>
    <col min="8193" max="8193" width="13.140625" style="17" customWidth="1"/>
    <col min="8194" max="8195" width="8.140625" style="17"/>
    <col min="8196" max="8196" width="10.28515625" style="17" customWidth="1"/>
    <col min="8197" max="8197" width="13.42578125" style="17" customWidth="1"/>
    <col min="8198" max="8198" width="8.7109375" style="17" customWidth="1"/>
    <col min="8199" max="8447" width="8.140625" style="17"/>
    <col min="8448" max="8448" width="125.7109375" style="17" customWidth="1"/>
    <col min="8449" max="8449" width="13.140625" style="17" customWidth="1"/>
    <col min="8450" max="8451" width="8.140625" style="17"/>
    <col min="8452" max="8452" width="10.28515625" style="17" customWidth="1"/>
    <col min="8453" max="8453" width="13.42578125" style="17" customWidth="1"/>
    <col min="8454" max="8454" width="8.7109375" style="17" customWidth="1"/>
    <col min="8455" max="8703" width="8.140625" style="17"/>
    <col min="8704" max="8704" width="125.7109375" style="17" customWidth="1"/>
    <col min="8705" max="8705" width="13.140625" style="17" customWidth="1"/>
    <col min="8706" max="8707" width="8.140625" style="17"/>
    <col min="8708" max="8708" width="10.28515625" style="17" customWidth="1"/>
    <col min="8709" max="8709" width="13.42578125" style="17" customWidth="1"/>
    <col min="8710" max="8710" width="8.7109375" style="17" customWidth="1"/>
    <col min="8711" max="8959" width="8.140625" style="17"/>
    <col min="8960" max="8960" width="125.7109375" style="17" customWidth="1"/>
    <col min="8961" max="8961" width="13.140625" style="17" customWidth="1"/>
    <col min="8962" max="8963" width="8.140625" style="17"/>
    <col min="8964" max="8964" width="10.28515625" style="17" customWidth="1"/>
    <col min="8965" max="8965" width="13.42578125" style="17" customWidth="1"/>
    <col min="8966" max="8966" width="8.7109375" style="17" customWidth="1"/>
    <col min="8967" max="9215" width="8.140625" style="17"/>
    <col min="9216" max="9216" width="125.7109375" style="17" customWidth="1"/>
    <col min="9217" max="9217" width="13.140625" style="17" customWidth="1"/>
    <col min="9218" max="9219" width="8.140625" style="17"/>
    <col min="9220" max="9220" width="10.28515625" style="17" customWidth="1"/>
    <col min="9221" max="9221" width="13.42578125" style="17" customWidth="1"/>
    <col min="9222" max="9222" width="8.7109375" style="17" customWidth="1"/>
    <col min="9223" max="9471" width="8.140625" style="17"/>
    <col min="9472" max="9472" width="125.7109375" style="17" customWidth="1"/>
    <col min="9473" max="9473" width="13.140625" style="17" customWidth="1"/>
    <col min="9474" max="9475" width="8.140625" style="17"/>
    <col min="9476" max="9476" width="10.28515625" style="17" customWidth="1"/>
    <col min="9477" max="9477" width="13.42578125" style="17" customWidth="1"/>
    <col min="9478" max="9478" width="8.7109375" style="17" customWidth="1"/>
    <col min="9479" max="9727" width="8.140625" style="17"/>
    <col min="9728" max="9728" width="125.7109375" style="17" customWidth="1"/>
    <col min="9729" max="9729" width="13.140625" style="17" customWidth="1"/>
    <col min="9730" max="9731" width="8.140625" style="17"/>
    <col min="9732" max="9732" width="10.28515625" style="17" customWidth="1"/>
    <col min="9733" max="9733" width="13.42578125" style="17" customWidth="1"/>
    <col min="9734" max="9734" width="8.7109375" style="17" customWidth="1"/>
    <col min="9735" max="9983" width="8.140625" style="17"/>
    <col min="9984" max="9984" width="125.7109375" style="17" customWidth="1"/>
    <col min="9985" max="9985" width="13.140625" style="17" customWidth="1"/>
    <col min="9986" max="9987" width="8.140625" style="17"/>
    <col min="9988" max="9988" width="10.28515625" style="17" customWidth="1"/>
    <col min="9989" max="9989" width="13.42578125" style="17" customWidth="1"/>
    <col min="9990" max="9990" width="8.7109375" style="17" customWidth="1"/>
    <col min="9991" max="10239" width="8.140625" style="17"/>
    <col min="10240" max="10240" width="125.7109375" style="17" customWidth="1"/>
    <col min="10241" max="10241" width="13.140625" style="17" customWidth="1"/>
    <col min="10242" max="10243" width="8.140625" style="17"/>
    <col min="10244" max="10244" width="10.28515625" style="17" customWidth="1"/>
    <col min="10245" max="10245" width="13.42578125" style="17" customWidth="1"/>
    <col min="10246" max="10246" width="8.7109375" style="17" customWidth="1"/>
    <col min="10247" max="10495" width="8.140625" style="17"/>
    <col min="10496" max="10496" width="125.7109375" style="17" customWidth="1"/>
    <col min="10497" max="10497" width="13.140625" style="17" customWidth="1"/>
    <col min="10498" max="10499" width="8.140625" style="17"/>
    <col min="10500" max="10500" width="10.28515625" style="17" customWidth="1"/>
    <col min="10501" max="10501" width="13.42578125" style="17" customWidth="1"/>
    <col min="10502" max="10502" width="8.7109375" style="17" customWidth="1"/>
    <col min="10503" max="10751" width="8.140625" style="17"/>
    <col min="10752" max="10752" width="125.7109375" style="17" customWidth="1"/>
    <col min="10753" max="10753" width="13.140625" style="17" customWidth="1"/>
    <col min="10754" max="10755" width="8.140625" style="17"/>
    <col min="10756" max="10756" width="10.28515625" style="17" customWidth="1"/>
    <col min="10757" max="10757" width="13.42578125" style="17" customWidth="1"/>
    <col min="10758" max="10758" width="8.7109375" style="17" customWidth="1"/>
    <col min="10759" max="11007" width="8.140625" style="17"/>
    <col min="11008" max="11008" width="125.7109375" style="17" customWidth="1"/>
    <col min="11009" max="11009" width="13.140625" style="17" customWidth="1"/>
    <col min="11010" max="11011" width="8.140625" style="17"/>
    <col min="11012" max="11012" width="10.28515625" style="17" customWidth="1"/>
    <col min="11013" max="11013" width="13.42578125" style="17" customWidth="1"/>
    <col min="11014" max="11014" width="8.7109375" style="17" customWidth="1"/>
    <col min="11015" max="11263" width="8.140625" style="17"/>
    <col min="11264" max="11264" width="125.7109375" style="17" customWidth="1"/>
    <col min="11265" max="11265" width="13.140625" style="17" customWidth="1"/>
    <col min="11266" max="11267" width="8.140625" style="17"/>
    <col min="11268" max="11268" width="10.28515625" style="17" customWidth="1"/>
    <col min="11269" max="11269" width="13.42578125" style="17" customWidth="1"/>
    <col min="11270" max="11270" width="8.7109375" style="17" customWidth="1"/>
    <col min="11271" max="11519" width="8.140625" style="17"/>
    <col min="11520" max="11520" width="125.7109375" style="17" customWidth="1"/>
    <col min="11521" max="11521" width="13.140625" style="17" customWidth="1"/>
    <col min="11522" max="11523" width="8.140625" style="17"/>
    <col min="11524" max="11524" width="10.28515625" style="17" customWidth="1"/>
    <col min="11525" max="11525" width="13.42578125" style="17" customWidth="1"/>
    <col min="11526" max="11526" width="8.7109375" style="17" customWidth="1"/>
    <col min="11527" max="11775" width="8.140625" style="17"/>
    <col min="11776" max="11776" width="125.7109375" style="17" customWidth="1"/>
    <col min="11777" max="11777" width="13.140625" style="17" customWidth="1"/>
    <col min="11778" max="11779" width="8.140625" style="17"/>
    <col min="11780" max="11780" width="10.28515625" style="17" customWidth="1"/>
    <col min="11781" max="11781" width="13.42578125" style="17" customWidth="1"/>
    <col min="11782" max="11782" width="8.7109375" style="17" customWidth="1"/>
    <col min="11783" max="12031" width="8.140625" style="17"/>
    <col min="12032" max="12032" width="125.7109375" style="17" customWidth="1"/>
    <col min="12033" max="12033" width="13.140625" style="17" customWidth="1"/>
    <col min="12034" max="12035" width="8.140625" style="17"/>
    <col min="12036" max="12036" width="10.28515625" style="17" customWidth="1"/>
    <col min="12037" max="12037" width="13.42578125" style="17" customWidth="1"/>
    <col min="12038" max="12038" width="8.7109375" style="17" customWidth="1"/>
    <col min="12039" max="12287" width="8.140625" style="17"/>
    <col min="12288" max="12288" width="125.7109375" style="17" customWidth="1"/>
    <col min="12289" max="12289" width="13.140625" style="17" customWidth="1"/>
    <col min="12290" max="12291" width="8.140625" style="17"/>
    <col min="12292" max="12292" width="10.28515625" style="17" customWidth="1"/>
    <col min="12293" max="12293" width="13.42578125" style="17" customWidth="1"/>
    <col min="12294" max="12294" width="8.7109375" style="17" customWidth="1"/>
    <col min="12295" max="12543" width="8.140625" style="17"/>
    <col min="12544" max="12544" width="125.7109375" style="17" customWidth="1"/>
    <col min="12545" max="12545" width="13.140625" style="17" customWidth="1"/>
    <col min="12546" max="12547" width="8.140625" style="17"/>
    <col min="12548" max="12548" width="10.28515625" style="17" customWidth="1"/>
    <col min="12549" max="12549" width="13.42578125" style="17" customWidth="1"/>
    <col min="12550" max="12550" width="8.7109375" style="17" customWidth="1"/>
    <col min="12551" max="12799" width="8.140625" style="17"/>
    <col min="12800" max="12800" width="125.7109375" style="17" customWidth="1"/>
    <col min="12801" max="12801" width="13.140625" style="17" customWidth="1"/>
    <col min="12802" max="12803" width="8.140625" style="17"/>
    <col min="12804" max="12804" width="10.28515625" style="17" customWidth="1"/>
    <col min="12805" max="12805" width="13.42578125" style="17" customWidth="1"/>
    <col min="12806" max="12806" width="8.7109375" style="17" customWidth="1"/>
    <col min="12807" max="13055" width="8.140625" style="17"/>
    <col min="13056" max="13056" width="125.7109375" style="17" customWidth="1"/>
    <col min="13057" max="13057" width="13.140625" style="17" customWidth="1"/>
    <col min="13058" max="13059" width="8.140625" style="17"/>
    <col min="13060" max="13060" width="10.28515625" style="17" customWidth="1"/>
    <col min="13061" max="13061" width="13.42578125" style="17" customWidth="1"/>
    <col min="13062" max="13062" width="8.7109375" style="17" customWidth="1"/>
    <col min="13063" max="13311" width="8.140625" style="17"/>
    <col min="13312" max="13312" width="125.7109375" style="17" customWidth="1"/>
    <col min="13313" max="13313" width="13.140625" style="17" customWidth="1"/>
    <col min="13314" max="13315" width="8.140625" style="17"/>
    <col min="13316" max="13316" width="10.28515625" style="17" customWidth="1"/>
    <col min="13317" max="13317" width="13.42578125" style="17" customWidth="1"/>
    <col min="13318" max="13318" width="8.7109375" style="17" customWidth="1"/>
    <col min="13319" max="13567" width="8.140625" style="17"/>
    <col min="13568" max="13568" width="125.7109375" style="17" customWidth="1"/>
    <col min="13569" max="13569" width="13.140625" style="17" customWidth="1"/>
    <col min="13570" max="13571" width="8.140625" style="17"/>
    <col min="13572" max="13572" width="10.28515625" style="17" customWidth="1"/>
    <col min="13573" max="13573" width="13.42578125" style="17" customWidth="1"/>
    <col min="13574" max="13574" width="8.7109375" style="17" customWidth="1"/>
    <col min="13575" max="13823" width="8.140625" style="17"/>
    <col min="13824" max="13824" width="125.7109375" style="17" customWidth="1"/>
    <col min="13825" max="13825" width="13.140625" style="17" customWidth="1"/>
    <col min="13826" max="13827" width="8.140625" style="17"/>
    <col min="13828" max="13828" width="10.28515625" style="17" customWidth="1"/>
    <col min="13829" max="13829" width="13.42578125" style="17" customWidth="1"/>
    <col min="13830" max="13830" width="8.7109375" style="17" customWidth="1"/>
    <col min="13831" max="14079" width="8.140625" style="17"/>
    <col min="14080" max="14080" width="125.7109375" style="17" customWidth="1"/>
    <col min="14081" max="14081" width="13.140625" style="17" customWidth="1"/>
    <col min="14082" max="14083" width="8.140625" style="17"/>
    <col min="14084" max="14084" width="10.28515625" style="17" customWidth="1"/>
    <col min="14085" max="14085" width="13.42578125" style="17" customWidth="1"/>
    <col min="14086" max="14086" width="8.7109375" style="17" customWidth="1"/>
    <col min="14087" max="14335" width="8.140625" style="17"/>
    <col min="14336" max="14336" width="125.7109375" style="17" customWidth="1"/>
    <col min="14337" max="14337" width="13.140625" style="17" customWidth="1"/>
    <col min="14338" max="14339" width="8.140625" style="17"/>
    <col min="14340" max="14340" width="10.28515625" style="17" customWidth="1"/>
    <col min="14341" max="14341" width="13.42578125" style="17" customWidth="1"/>
    <col min="14342" max="14342" width="8.7109375" style="17" customWidth="1"/>
    <col min="14343" max="14591" width="8.140625" style="17"/>
    <col min="14592" max="14592" width="125.7109375" style="17" customWidth="1"/>
    <col min="14593" max="14593" width="13.140625" style="17" customWidth="1"/>
    <col min="14594" max="14595" width="8.140625" style="17"/>
    <col min="14596" max="14596" width="10.28515625" style="17" customWidth="1"/>
    <col min="14597" max="14597" width="13.42578125" style="17" customWidth="1"/>
    <col min="14598" max="14598" width="8.7109375" style="17" customWidth="1"/>
    <col min="14599" max="14847" width="8.140625" style="17"/>
    <col min="14848" max="14848" width="125.7109375" style="17" customWidth="1"/>
    <col min="14849" max="14849" width="13.140625" style="17" customWidth="1"/>
    <col min="14850" max="14851" width="8.140625" style="17"/>
    <col min="14852" max="14852" width="10.28515625" style="17" customWidth="1"/>
    <col min="14853" max="14853" width="13.42578125" style="17" customWidth="1"/>
    <col min="14854" max="14854" width="8.7109375" style="17" customWidth="1"/>
    <col min="14855" max="15103" width="8.140625" style="17"/>
    <col min="15104" max="15104" width="125.7109375" style="17" customWidth="1"/>
    <col min="15105" max="15105" width="13.140625" style="17" customWidth="1"/>
    <col min="15106" max="15107" width="8.140625" style="17"/>
    <col min="15108" max="15108" width="10.28515625" style="17" customWidth="1"/>
    <col min="15109" max="15109" width="13.42578125" style="17" customWidth="1"/>
    <col min="15110" max="15110" width="8.7109375" style="17" customWidth="1"/>
    <col min="15111" max="15359" width="8.140625" style="17"/>
    <col min="15360" max="15360" width="125.7109375" style="17" customWidth="1"/>
    <col min="15361" max="15361" width="13.140625" style="17" customWidth="1"/>
    <col min="15362" max="15363" width="8.140625" style="17"/>
    <col min="15364" max="15364" width="10.28515625" style="17" customWidth="1"/>
    <col min="15365" max="15365" width="13.42578125" style="17" customWidth="1"/>
    <col min="15366" max="15366" width="8.7109375" style="17" customWidth="1"/>
    <col min="15367" max="15615" width="8.140625" style="17"/>
    <col min="15616" max="15616" width="125.7109375" style="17" customWidth="1"/>
    <col min="15617" max="15617" width="13.140625" style="17" customWidth="1"/>
    <col min="15618" max="15619" width="8.140625" style="17"/>
    <col min="15620" max="15620" width="10.28515625" style="17" customWidth="1"/>
    <col min="15621" max="15621" width="13.42578125" style="17" customWidth="1"/>
    <col min="15622" max="15622" width="8.7109375" style="17" customWidth="1"/>
    <col min="15623" max="15871" width="8.140625" style="17"/>
    <col min="15872" max="15872" width="125.7109375" style="17" customWidth="1"/>
    <col min="15873" max="15873" width="13.140625" style="17" customWidth="1"/>
    <col min="15874" max="15875" width="8.140625" style="17"/>
    <col min="15876" max="15876" width="10.28515625" style="17" customWidth="1"/>
    <col min="15877" max="15877" width="13.42578125" style="17" customWidth="1"/>
    <col min="15878" max="15878" width="8.7109375" style="17" customWidth="1"/>
    <col min="15879" max="16127" width="8.140625" style="17"/>
    <col min="16128" max="16128" width="125.7109375" style="17" customWidth="1"/>
    <col min="16129" max="16129" width="13.140625" style="17" customWidth="1"/>
    <col min="16130" max="16131" width="8.140625" style="17"/>
    <col min="16132" max="16132" width="10.28515625" style="17" customWidth="1"/>
    <col min="16133" max="16133" width="13.42578125" style="17" customWidth="1"/>
    <col min="16134" max="16134" width="8.7109375" style="17" customWidth="1"/>
    <col min="16135" max="16384" width="8.140625" style="17"/>
  </cols>
  <sheetData>
    <row r="1" spans="1:9" ht="26.25" customHeight="1">
      <c r="A1" s="687" t="s">
        <v>1101</v>
      </c>
      <c r="B1" s="231"/>
      <c r="C1" s="231"/>
      <c r="D1" s="231"/>
      <c r="E1" s="231"/>
      <c r="F1" s="231"/>
      <c r="G1" s="231"/>
      <c r="H1" s="231"/>
      <c r="I1" s="231"/>
    </row>
    <row r="2" spans="1:9" ht="20.100000000000001" customHeight="1">
      <c r="A2" s="18" t="s">
        <v>177</v>
      </c>
    </row>
    <row r="3" spans="1:9" ht="20.100000000000001" customHeight="1">
      <c r="A3" s="17" t="s">
        <v>1017</v>
      </c>
      <c r="B3" s="17" t="s">
        <v>1104</v>
      </c>
    </row>
    <row r="4" spans="1:9" ht="20.100000000000001" customHeight="1">
      <c r="A4" s="17" t="s">
        <v>1102</v>
      </c>
      <c r="B4" s="17" t="s">
        <v>1044</v>
      </c>
    </row>
    <row r="5" spans="1:9" ht="20.100000000000001" customHeight="1">
      <c r="A5" s="17" t="s">
        <v>1103</v>
      </c>
      <c r="B5" s="17" t="s">
        <v>1105</v>
      </c>
    </row>
    <row r="6" spans="1:9" ht="20.100000000000001" customHeight="1">
      <c r="A6" s="18" t="s">
        <v>178</v>
      </c>
    </row>
    <row r="7" spans="1:9" ht="20.100000000000001" customHeight="1">
      <c r="A7" s="17" t="s">
        <v>1107</v>
      </c>
      <c r="B7" s="17" t="s">
        <v>1109</v>
      </c>
    </row>
    <row r="8" spans="1:9" ht="20.100000000000001" customHeight="1">
      <c r="A8" s="17" t="s">
        <v>1106</v>
      </c>
      <c r="B8" s="17" t="s">
        <v>1110</v>
      </c>
    </row>
    <row r="9" spans="1:9" ht="20.100000000000001" customHeight="1">
      <c r="A9" s="17" t="s">
        <v>1108</v>
      </c>
      <c r="B9" s="17" t="s">
        <v>1111</v>
      </c>
    </row>
    <row r="10" spans="1:9" ht="20.100000000000001" customHeight="1">
      <c r="A10" s="18" t="s">
        <v>179</v>
      </c>
    </row>
    <row r="11" spans="1:9" ht="20.100000000000001" customHeight="1">
      <c r="A11" s="17" t="s">
        <v>1045</v>
      </c>
      <c r="B11" s="17" t="s">
        <v>1114</v>
      </c>
    </row>
    <row r="12" spans="1:9" s="20" customFormat="1" ht="20.100000000000001" customHeight="1">
      <c r="A12" s="17" t="s">
        <v>1112</v>
      </c>
      <c r="B12" s="19" t="s">
        <v>1115</v>
      </c>
    </row>
    <row r="13" spans="1:9" ht="20.100000000000001" customHeight="1">
      <c r="A13" s="17" t="s">
        <v>1113</v>
      </c>
      <c r="B13" s="17" t="s">
        <v>1116</v>
      </c>
    </row>
    <row r="14" spans="1:9" ht="20.100000000000001" customHeight="1">
      <c r="A14" s="18" t="s">
        <v>180</v>
      </c>
    </row>
    <row r="15" spans="1:9" ht="20.100000000000001" customHeight="1">
      <c r="A15" s="19" t="s">
        <v>1120</v>
      </c>
      <c r="B15" s="11"/>
      <c r="C15" s="22"/>
      <c r="F15" s="17" t="s">
        <v>1117</v>
      </c>
    </row>
    <row r="16" spans="1:9" ht="20.100000000000001" customHeight="1">
      <c r="A16" s="19" t="s">
        <v>1046</v>
      </c>
      <c r="B16" s="11"/>
      <c r="C16" s="22"/>
      <c r="F16" s="17" t="s">
        <v>1118</v>
      </c>
    </row>
    <row r="17" spans="1:9" ht="19.5" customHeight="1">
      <c r="A17" s="19" t="s">
        <v>1121</v>
      </c>
      <c r="B17" s="11"/>
      <c r="C17" s="22"/>
      <c r="F17" s="17" t="s">
        <v>1119</v>
      </c>
    </row>
    <row r="18" spans="1:9" ht="20.100000000000001" customHeight="1">
      <c r="A18" s="18" t="s">
        <v>181</v>
      </c>
    </row>
    <row r="19" spans="1:9" ht="19.5" customHeight="1">
      <c r="A19" s="19" t="s">
        <v>1120</v>
      </c>
      <c r="F19" s="19" t="s">
        <v>1123</v>
      </c>
    </row>
    <row r="20" spans="1:9" ht="19.5" customHeight="1">
      <c r="A20" s="19" t="s">
        <v>1047</v>
      </c>
      <c r="B20" s="122"/>
      <c r="C20" s="22"/>
      <c r="F20" s="19" t="s">
        <v>1124</v>
      </c>
      <c r="G20" s="11"/>
      <c r="H20" s="11"/>
      <c r="I20" s="11"/>
    </row>
    <row r="21" spans="1:9" ht="19.5" customHeight="1">
      <c r="A21" s="19" t="s">
        <v>1122</v>
      </c>
      <c r="B21" s="11"/>
      <c r="C21" s="22"/>
      <c r="F21" s="19" t="s">
        <v>1125</v>
      </c>
      <c r="G21" s="11"/>
      <c r="H21" s="11"/>
      <c r="I21" s="11"/>
    </row>
    <row r="22" spans="1:9" ht="20.100000000000001" customHeight="1">
      <c r="A22" s="18" t="s">
        <v>182</v>
      </c>
    </row>
    <row r="23" spans="1:9" ht="20.100000000000001" customHeight="1">
      <c r="A23" s="19" t="s">
        <v>1047</v>
      </c>
      <c r="B23" s="11"/>
      <c r="C23" s="22"/>
      <c r="E23" s="22"/>
      <c r="F23" s="225" t="s">
        <v>1127</v>
      </c>
      <c r="G23" s="22"/>
      <c r="H23" s="11"/>
      <c r="I23" s="11"/>
    </row>
    <row r="24" spans="1:9" ht="20.100000000000001" customHeight="1">
      <c r="A24" s="19" t="s">
        <v>1122</v>
      </c>
      <c r="B24" s="11"/>
      <c r="C24" s="22"/>
      <c r="E24" s="22"/>
      <c r="F24" s="225" t="s">
        <v>1128</v>
      </c>
      <c r="G24" s="22"/>
      <c r="H24" s="11"/>
      <c r="I24" s="11"/>
    </row>
    <row r="25" spans="1:9" ht="20.100000000000001" customHeight="1" thickBot="1">
      <c r="A25" s="21" t="s">
        <v>1126</v>
      </c>
      <c r="B25" s="228"/>
      <c r="C25" s="229"/>
      <c r="D25" s="39"/>
      <c r="E25" s="229"/>
      <c r="F25" s="230" t="s">
        <v>1129</v>
      </c>
      <c r="G25" s="229"/>
      <c r="H25" s="228"/>
      <c r="I25" s="228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" style="1" customWidth="1"/>
    <col min="2" max="2" width="5.85546875" style="12" customWidth="1"/>
    <col min="3" max="3" width="8" style="5" customWidth="1"/>
    <col min="4" max="6" width="5.85546875" style="16" customWidth="1"/>
    <col min="7" max="7" width="8.140625" style="5" customWidth="1"/>
    <col min="8" max="8" width="6.140625" style="118" customWidth="1"/>
    <col min="9" max="9" width="10.28515625" style="5" customWidth="1"/>
    <col min="10" max="11" width="6.42578125" style="118" customWidth="1"/>
    <col min="12" max="12" width="7" style="118" bestFit="1" customWidth="1"/>
    <col min="13" max="13" width="11.42578125" style="5" bestFit="1" customWidth="1"/>
    <col min="14" max="14" width="6.140625" style="118" customWidth="1"/>
    <col min="15" max="15" width="9.7109375" style="5" customWidth="1"/>
    <col min="16" max="17" width="6.42578125" style="118" customWidth="1"/>
    <col min="18" max="18" width="7" style="118" bestFit="1" customWidth="1"/>
    <col min="19" max="19" width="11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60" t="s">
        <v>1130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</row>
    <row r="2" spans="1:19" s="11" customFormat="1" ht="20.100000000000001" customHeight="1">
      <c r="A2" s="218"/>
      <c r="B2" s="761" t="s">
        <v>219</v>
      </c>
      <c r="C2" s="762"/>
      <c r="D2" s="762"/>
      <c r="E2" s="762"/>
      <c r="F2" s="762"/>
      <c r="G2" s="763"/>
      <c r="H2" s="764" t="s">
        <v>220</v>
      </c>
      <c r="I2" s="765"/>
      <c r="J2" s="765"/>
      <c r="K2" s="765"/>
      <c r="L2" s="765"/>
      <c r="M2" s="766"/>
      <c r="N2" s="767" t="s">
        <v>152</v>
      </c>
      <c r="O2" s="768"/>
      <c r="P2" s="768"/>
      <c r="Q2" s="768"/>
      <c r="R2" s="768"/>
      <c r="S2" s="769"/>
    </row>
    <row r="3" spans="1:19" s="11" customFormat="1" ht="20.100000000000001" customHeight="1">
      <c r="A3" s="219" t="s">
        <v>207</v>
      </c>
      <c r="B3" s="190" t="s">
        <v>136</v>
      </c>
      <c r="C3" s="60" t="s">
        <v>139</v>
      </c>
      <c r="D3" s="770" t="s">
        <v>140</v>
      </c>
      <c r="E3" s="771"/>
      <c r="F3" s="772"/>
      <c r="G3" s="294" t="s">
        <v>184</v>
      </c>
      <c r="H3" s="61" t="s">
        <v>136</v>
      </c>
      <c r="I3" s="60" t="s">
        <v>139</v>
      </c>
      <c r="J3" s="773" t="s">
        <v>140</v>
      </c>
      <c r="K3" s="774"/>
      <c r="L3" s="775"/>
      <c r="M3" s="292" t="s">
        <v>184</v>
      </c>
      <c r="N3" s="155" t="s">
        <v>136</v>
      </c>
      <c r="O3" s="156" t="s">
        <v>139</v>
      </c>
      <c r="P3" s="776" t="s">
        <v>140</v>
      </c>
      <c r="Q3" s="777"/>
      <c r="R3" s="778"/>
      <c r="S3" s="291" t="s">
        <v>184</v>
      </c>
    </row>
    <row r="4" spans="1:19" s="11" customFormat="1" ht="20.100000000000001" customHeight="1">
      <c r="A4" s="220"/>
      <c r="B4" s="191" t="s">
        <v>141</v>
      </c>
      <c r="C4" s="62" t="s">
        <v>142</v>
      </c>
      <c r="D4" s="63" t="s">
        <v>143</v>
      </c>
      <c r="E4" s="64" t="s">
        <v>144</v>
      </c>
      <c r="F4" s="63" t="s">
        <v>135</v>
      </c>
      <c r="G4" s="295" t="s">
        <v>185</v>
      </c>
      <c r="H4" s="65" t="s">
        <v>141</v>
      </c>
      <c r="I4" s="62" t="s">
        <v>142</v>
      </c>
      <c r="J4" s="66" t="s">
        <v>143</v>
      </c>
      <c r="K4" s="67" t="s">
        <v>144</v>
      </c>
      <c r="L4" s="66" t="s">
        <v>135</v>
      </c>
      <c r="M4" s="293" t="s">
        <v>185</v>
      </c>
      <c r="N4" s="316" t="s">
        <v>141</v>
      </c>
      <c r="O4" s="317" t="s">
        <v>142</v>
      </c>
      <c r="P4" s="68" t="s">
        <v>143</v>
      </c>
      <c r="Q4" s="318" t="s">
        <v>144</v>
      </c>
      <c r="R4" s="318" t="s">
        <v>135</v>
      </c>
      <c r="S4" s="310" t="s">
        <v>185</v>
      </c>
    </row>
    <row r="5" spans="1:19" ht="20.100000000000001" customHeight="1">
      <c r="A5" s="368" t="s">
        <v>213</v>
      </c>
      <c r="B5" s="369"/>
      <c r="C5" s="370"/>
      <c r="D5" s="371"/>
      <c r="E5" s="371"/>
      <c r="F5" s="371"/>
      <c r="G5" s="370"/>
      <c r="H5" s="372"/>
      <c r="I5" s="370"/>
      <c r="J5" s="372"/>
      <c r="K5" s="372"/>
      <c r="L5" s="372"/>
      <c r="M5" s="370"/>
      <c r="N5" s="372"/>
      <c r="O5" s="370"/>
      <c r="P5" s="372"/>
      <c r="Q5" s="372"/>
      <c r="R5" s="372"/>
      <c r="S5" s="370"/>
    </row>
    <row r="6" spans="1:19" ht="20.100000000000001" customHeight="1">
      <c r="A6" s="221" t="s">
        <v>33</v>
      </c>
      <c r="B6" s="373">
        <v>0</v>
      </c>
      <c r="C6" s="374">
        <v>0</v>
      </c>
      <c r="D6" s="373">
        <v>0</v>
      </c>
      <c r="E6" s="373">
        <v>0</v>
      </c>
      <c r="F6" s="373">
        <v>0</v>
      </c>
      <c r="G6" s="374">
        <v>0</v>
      </c>
      <c r="H6" s="375">
        <v>1</v>
      </c>
      <c r="I6" s="374">
        <v>15</v>
      </c>
      <c r="J6" s="375">
        <v>30</v>
      </c>
      <c r="K6" s="375">
        <v>0</v>
      </c>
      <c r="L6" s="375">
        <v>30</v>
      </c>
      <c r="M6" s="374">
        <v>80.099999999999994</v>
      </c>
      <c r="N6" s="375">
        <v>1</v>
      </c>
      <c r="O6" s="374">
        <v>15</v>
      </c>
      <c r="P6" s="375">
        <v>30</v>
      </c>
      <c r="Q6" s="375">
        <v>0</v>
      </c>
      <c r="R6" s="375">
        <v>30</v>
      </c>
      <c r="S6" s="374">
        <v>80.099999999999994</v>
      </c>
    </row>
    <row r="7" spans="1:19" ht="20.100000000000001" customHeight="1">
      <c r="A7" s="221" t="s">
        <v>43</v>
      </c>
      <c r="B7" s="373">
        <v>0</v>
      </c>
      <c r="C7" s="374">
        <v>0</v>
      </c>
      <c r="D7" s="373">
        <v>0</v>
      </c>
      <c r="E7" s="373">
        <v>0</v>
      </c>
      <c r="F7" s="373">
        <v>0</v>
      </c>
      <c r="G7" s="374">
        <v>0</v>
      </c>
      <c r="H7" s="375">
        <v>8</v>
      </c>
      <c r="I7" s="374">
        <v>419.15600000000001</v>
      </c>
      <c r="J7" s="375">
        <v>162</v>
      </c>
      <c r="K7" s="375">
        <v>139</v>
      </c>
      <c r="L7" s="375">
        <v>301</v>
      </c>
      <c r="M7" s="374">
        <v>3216.0099999999998</v>
      </c>
      <c r="N7" s="375">
        <v>8</v>
      </c>
      <c r="O7" s="374">
        <v>419.15600000000001</v>
      </c>
      <c r="P7" s="375">
        <v>162</v>
      </c>
      <c r="Q7" s="375">
        <v>139</v>
      </c>
      <c r="R7" s="375">
        <v>301</v>
      </c>
      <c r="S7" s="374">
        <v>3216.0099999999998</v>
      </c>
    </row>
    <row r="8" spans="1:19" ht="20.100000000000001" customHeight="1">
      <c r="A8" s="221" t="s">
        <v>22</v>
      </c>
      <c r="B8" s="373">
        <v>0</v>
      </c>
      <c r="C8" s="374">
        <v>0</v>
      </c>
      <c r="D8" s="373">
        <v>0</v>
      </c>
      <c r="E8" s="373">
        <v>0</v>
      </c>
      <c r="F8" s="373">
        <v>0</v>
      </c>
      <c r="G8" s="374">
        <v>0</v>
      </c>
      <c r="H8" s="375">
        <v>2</v>
      </c>
      <c r="I8" s="374">
        <v>60.7</v>
      </c>
      <c r="J8" s="375">
        <v>7</v>
      </c>
      <c r="K8" s="375">
        <v>2</v>
      </c>
      <c r="L8" s="375">
        <v>9</v>
      </c>
      <c r="M8" s="374">
        <v>513.41600000000005</v>
      </c>
      <c r="N8" s="375">
        <v>2</v>
      </c>
      <c r="O8" s="374">
        <v>60.7</v>
      </c>
      <c r="P8" s="375">
        <v>7</v>
      </c>
      <c r="Q8" s="375">
        <v>2</v>
      </c>
      <c r="R8" s="375">
        <v>9</v>
      </c>
      <c r="S8" s="374">
        <v>513.41600000000005</v>
      </c>
    </row>
    <row r="9" spans="1:19" ht="20.100000000000001" customHeight="1">
      <c r="A9" s="236" t="s">
        <v>8</v>
      </c>
      <c r="B9" s="373">
        <v>1</v>
      </c>
      <c r="C9" s="374">
        <v>25</v>
      </c>
      <c r="D9" s="373">
        <v>3</v>
      </c>
      <c r="E9" s="373">
        <v>3</v>
      </c>
      <c r="F9" s="373">
        <v>6</v>
      </c>
      <c r="G9" s="374">
        <v>72</v>
      </c>
      <c r="H9" s="375">
        <v>6</v>
      </c>
      <c r="I9" s="374">
        <v>632.6</v>
      </c>
      <c r="J9" s="375">
        <v>99</v>
      </c>
      <c r="K9" s="375">
        <v>191</v>
      </c>
      <c r="L9" s="375">
        <v>290</v>
      </c>
      <c r="M9" s="374">
        <v>5032.55</v>
      </c>
      <c r="N9" s="375">
        <v>7</v>
      </c>
      <c r="O9" s="374">
        <v>657.6</v>
      </c>
      <c r="P9" s="375">
        <v>102</v>
      </c>
      <c r="Q9" s="375">
        <v>194</v>
      </c>
      <c r="R9" s="375">
        <v>296</v>
      </c>
      <c r="S9" s="374">
        <v>5104.55</v>
      </c>
    </row>
    <row r="10" spans="1:19" ht="20.100000000000001" customHeight="1">
      <c r="A10" s="236" t="s">
        <v>4</v>
      </c>
      <c r="B10" s="373">
        <v>0</v>
      </c>
      <c r="C10" s="374">
        <v>0</v>
      </c>
      <c r="D10" s="373">
        <v>0</v>
      </c>
      <c r="E10" s="373">
        <v>0</v>
      </c>
      <c r="F10" s="373">
        <v>0</v>
      </c>
      <c r="G10" s="374">
        <v>0</v>
      </c>
      <c r="H10" s="375">
        <v>4</v>
      </c>
      <c r="I10" s="374">
        <v>583.43000000000006</v>
      </c>
      <c r="J10" s="375">
        <v>195</v>
      </c>
      <c r="K10" s="375">
        <v>211</v>
      </c>
      <c r="L10" s="375">
        <v>406</v>
      </c>
      <c r="M10" s="374">
        <v>7062.45</v>
      </c>
      <c r="N10" s="375">
        <v>4</v>
      </c>
      <c r="O10" s="374">
        <v>583.43000000000006</v>
      </c>
      <c r="P10" s="375">
        <v>195</v>
      </c>
      <c r="Q10" s="375">
        <v>211</v>
      </c>
      <c r="R10" s="375">
        <v>406</v>
      </c>
      <c r="S10" s="374">
        <v>7062.45</v>
      </c>
    </row>
    <row r="11" spans="1:19" ht="20.100000000000001" customHeight="1">
      <c r="A11" s="236" t="s">
        <v>38</v>
      </c>
      <c r="B11" s="373">
        <v>0</v>
      </c>
      <c r="C11" s="374">
        <v>0</v>
      </c>
      <c r="D11" s="373">
        <v>0</v>
      </c>
      <c r="E11" s="373">
        <v>0</v>
      </c>
      <c r="F11" s="373">
        <v>0</v>
      </c>
      <c r="G11" s="374">
        <v>0</v>
      </c>
      <c r="H11" s="375">
        <v>9</v>
      </c>
      <c r="I11" s="374">
        <v>198.06</v>
      </c>
      <c r="J11" s="375">
        <v>125</v>
      </c>
      <c r="K11" s="375">
        <v>65</v>
      </c>
      <c r="L11" s="375">
        <v>190</v>
      </c>
      <c r="M11" s="374">
        <v>8580.2899999999991</v>
      </c>
      <c r="N11" s="375">
        <v>9</v>
      </c>
      <c r="O11" s="374">
        <v>198.06</v>
      </c>
      <c r="P11" s="375">
        <v>125</v>
      </c>
      <c r="Q11" s="375">
        <v>65</v>
      </c>
      <c r="R11" s="375">
        <v>190</v>
      </c>
      <c r="S11" s="374">
        <v>8580.2899999999991</v>
      </c>
    </row>
    <row r="12" spans="1:19" ht="20.100000000000001" customHeight="1">
      <c r="A12" s="222" t="s">
        <v>214</v>
      </c>
      <c r="B12" s="373"/>
      <c r="C12" s="374"/>
      <c r="D12" s="376"/>
      <c r="E12" s="376"/>
      <c r="F12" s="376"/>
      <c r="G12" s="374"/>
      <c r="H12" s="375"/>
      <c r="I12" s="374"/>
      <c r="J12" s="375"/>
      <c r="K12" s="375"/>
      <c r="L12" s="375"/>
      <c r="M12" s="374"/>
      <c r="N12" s="375"/>
      <c r="O12" s="374"/>
      <c r="P12" s="375"/>
      <c r="Q12" s="375"/>
      <c r="R12" s="375"/>
      <c r="S12" s="374"/>
    </row>
    <row r="13" spans="1:19" s="13" customFormat="1" ht="20.100000000000001" customHeight="1">
      <c r="A13" s="236" t="s">
        <v>99</v>
      </c>
      <c r="B13" s="373">
        <v>0</v>
      </c>
      <c r="C13" s="374">
        <v>0</v>
      </c>
      <c r="D13" s="373">
        <v>0</v>
      </c>
      <c r="E13" s="373">
        <v>0</v>
      </c>
      <c r="F13" s="373">
        <v>0</v>
      </c>
      <c r="G13" s="374">
        <v>0</v>
      </c>
      <c r="H13" s="375">
        <v>1</v>
      </c>
      <c r="I13" s="374">
        <v>100</v>
      </c>
      <c r="J13" s="375">
        <v>10</v>
      </c>
      <c r="K13" s="375">
        <v>0</v>
      </c>
      <c r="L13" s="375">
        <v>10</v>
      </c>
      <c r="M13" s="374">
        <v>1958.1</v>
      </c>
      <c r="N13" s="375">
        <v>1</v>
      </c>
      <c r="O13" s="374">
        <v>100</v>
      </c>
      <c r="P13" s="375">
        <v>10</v>
      </c>
      <c r="Q13" s="375">
        <v>0</v>
      </c>
      <c r="R13" s="375">
        <v>10</v>
      </c>
      <c r="S13" s="374">
        <v>1958.1</v>
      </c>
    </row>
    <row r="14" spans="1:19" s="14" customFormat="1" ht="20.100000000000001" customHeight="1">
      <c r="A14" s="236" t="s">
        <v>224</v>
      </c>
      <c r="B14" s="373">
        <v>0</v>
      </c>
      <c r="C14" s="374">
        <v>0</v>
      </c>
      <c r="D14" s="373">
        <v>0</v>
      </c>
      <c r="E14" s="373">
        <v>0</v>
      </c>
      <c r="F14" s="373">
        <v>0</v>
      </c>
      <c r="G14" s="374">
        <v>0</v>
      </c>
      <c r="H14" s="375">
        <v>0</v>
      </c>
      <c r="I14" s="374">
        <v>0</v>
      </c>
      <c r="J14" s="375">
        <v>0</v>
      </c>
      <c r="K14" s="375">
        <v>0</v>
      </c>
      <c r="L14" s="375">
        <v>0</v>
      </c>
      <c r="M14" s="374">
        <v>0</v>
      </c>
      <c r="N14" s="375">
        <v>0</v>
      </c>
      <c r="O14" s="374">
        <v>0</v>
      </c>
      <c r="P14" s="375">
        <v>0</v>
      </c>
      <c r="Q14" s="375">
        <v>0</v>
      </c>
      <c r="R14" s="375">
        <v>0</v>
      </c>
      <c r="S14" s="374">
        <v>0</v>
      </c>
    </row>
    <row r="15" spans="1:19" s="14" customFormat="1" ht="20.100000000000001" customHeight="1">
      <c r="A15" s="236" t="s">
        <v>772</v>
      </c>
      <c r="B15" s="373">
        <v>0</v>
      </c>
      <c r="C15" s="374">
        <v>0</v>
      </c>
      <c r="D15" s="373">
        <v>0</v>
      </c>
      <c r="E15" s="373">
        <v>0</v>
      </c>
      <c r="F15" s="373">
        <v>0</v>
      </c>
      <c r="G15" s="374">
        <v>0</v>
      </c>
      <c r="H15" s="375">
        <v>0</v>
      </c>
      <c r="I15" s="374">
        <v>0</v>
      </c>
      <c r="J15" s="375">
        <v>0</v>
      </c>
      <c r="K15" s="375">
        <v>0</v>
      </c>
      <c r="L15" s="375">
        <v>0</v>
      </c>
      <c r="M15" s="374">
        <v>0</v>
      </c>
      <c r="N15" s="375">
        <v>0</v>
      </c>
      <c r="O15" s="374">
        <v>0</v>
      </c>
      <c r="P15" s="375">
        <v>0</v>
      </c>
      <c r="Q15" s="375">
        <v>0</v>
      </c>
      <c r="R15" s="375">
        <v>0</v>
      </c>
      <c r="S15" s="374">
        <v>0</v>
      </c>
    </row>
    <row r="16" spans="1:19" ht="20.100000000000001" customHeight="1">
      <c r="A16" s="236" t="s">
        <v>757</v>
      </c>
      <c r="B16" s="373">
        <v>1</v>
      </c>
      <c r="C16" s="374">
        <v>5</v>
      </c>
      <c r="D16" s="373">
        <v>7</v>
      </c>
      <c r="E16" s="373">
        <v>7</v>
      </c>
      <c r="F16" s="373">
        <v>14</v>
      </c>
      <c r="G16" s="374">
        <v>63.66</v>
      </c>
      <c r="H16" s="375">
        <v>0</v>
      </c>
      <c r="I16" s="374">
        <v>0</v>
      </c>
      <c r="J16" s="375">
        <v>0</v>
      </c>
      <c r="K16" s="375">
        <v>0</v>
      </c>
      <c r="L16" s="375">
        <v>0</v>
      </c>
      <c r="M16" s="374">
        <v>0</v>
      </c>
      <c r="N16" s="375">
        <v>1</v>
      </c>
      <c r="O16" s="374">
        <v>5</v>
      </c>
      <c r="P16" s="375">
        <v>7</v>
      </c>
      <c r="Q16" s="375">
        <v>7</v>
      </c>
      <c r="R16" s="375">
        <v>14</v>
      </c>
      <c r="S16" s="374">
        <v>63.66</v>
      </c>
    </row>
    <row r="17" spans="1:19" s="15" customFormat="1" ht="20.100000000000001" customHeight="1">
      <c r="A17" s="236" t="s">
        <v>10</v>
      </c>
      <c r="B17" s="373">
        <v>0</v>
      </c>
      <c r="C17" s="374">
        <v>0</v>
      </c>
      <c r="D17" s="373">
        <v>0</v>
      </c>
      <c r="E17" s="373">
        <v>0</v>
      </c>
      <c r="F17" s="373">
        <v>0</v>
      </c>
      <c r="G17" s="374">
        <v>0</v>
      </c>
      <c r="H17" s="375">
        <v>2</v>
      </c>
      <c r="I17" s="374">
        <v>410</v>
      </c>
      <c r="J17" s="375">
        <v>122</v>
      </c>
      <c r="K17" s="375">
        <v>120</v>
      </c>
      <c r="L17" s="375">
        <v>242</v>
      </c>
      <c r="M17" s="374">
        <v>6489.2599999999993</v>
      </c>
      <c r="N17" s="375">
        <v>2</v>
      </c>
      <c r="O17" s="374">
        <v>410</v>
      </c>
      <c r="P17" s="375">
        <v>122</v>
      </c>
      <c r="Q17" s="375">
        <v>120</v>
      </c>
      <c r="R17" s="375">
        <v>242</v>
      </c>
      <c r="S17" s="374">
        <v>6489.2599999999993</v>
      </c>
    </row>
    <row r="18" spans="1:19" ht="20.100000000000001" customHeight="1">
      <c r="A18" s="236" t="s">
        <v>14</v>
      </c>
      <c r="B18" s="373">
        <v>0</v>
      </c>
      <c r="C18" s="374">
        <v>0</v>
      </c>
      <c r="D18" s="373">
        <v>0</v>
      </c>
      <c r="E18" s="373">
        <v>0</v>
      </c>
      <c r="F18" s="373">
        <v>0</v>
      </c>
      <c r="G18" s="374">
        <v>0</v>
      </c>
      <c r="H18" s="375">
        <v>2</v>
      </c>
      <c r="I18" s="374">
        <v>339.98778099999998</v>
      </c>
      <c r="J18" s="375">
        <v>16</v>
      </c>
      <c r="K18" s="375">
        <v>24</v>
      </c>
      <c r="L18" s="375">
        <v>40</v>
      </c>
      <c r="M18" s="374">
        <v>1325.71</v>
      </c>
      <c r="N18" s="375">
        <v>2</v>
      </c>
      <c r="O18" s="374">
        <v>339.98778099999998</v>
      </c>
      <c r="P18" s="375">
        <v>16</v>
      </c>
      <c r="Q18" s="375">
        <v>24</v>
      </c>
      <c r="R18" s="375">
        <v>40</v>
      </c>
      <c r="S18" s="374">
        <v>1325.71</v>
      </c>
    </row>
    <row r="19" spans="1:19" ht="20.100000000000001" customHeight="1">
      <c r="A19" s="236" t="s">
        <v>727</v>
      </c>
      <c r="B19" s="373">
        <v>0</v>
      </c>
      <c r="C19" s="374">
        <v>0</v>
      </c>
      <c r="D19" s="373">
        <v>0</v>
      </c>
      <c r="E19" s="373">
        <v>0</v>
      </c>
      <c r="F19" s="373">
        <v>0</v>
      </c>
      <c r="G19" s="374">
        <v>0</v>
      </c>
      <c r="H19" s="375">
        <v>0</v>
      </c>
      <c r="I19" s="374">
        <v>0</v>
      </c>
      <c r="J19" s="375">
        <v>0</v>
      </c>
      <c r="K19" s="375">
        <v>0</v>
      </c>
      <c r="L19" s="375">
        <v>0</v>
      </c>
      <c r="M19" s="374">
        <v>0</v>
      </c>
      <c r="N19" s="375">
        <v>0</v>
      </c>
      <c r="O19" s="374">
        <v>0</v>
      </c>
      <c r="P19" s="375">
        <v>0</v>
      </c>
      <c r="Q19" s="375">
        <v>0</v>
      </c>
      <c r="R19" s="375">
        <v>0</v>
      </c>
      <c r="S19" s="374">
        <v>0</v>
      </c>
    </row>
    <row r="20" spans="1:19" ht="20.100000000000001" customHeight="1">
      <c r="A20" s="236" t="s">
        <v>28</v>
      </c>
      <c r="B20" s="373">
        <v>0</v>
      </c>
      <c r="C20" s="374">
        <v>0</v>
      </c>
      <c r="D20" s="373">
        <v>0</v>
      </c>
      <c r="E20" s="373">
        <v>0</v>
      </c>
      <c r="F20" s="373">
        <v>0</v>
      </c>
      <c r="G20" s="374">
        <v>0</v>
      </c>
      <c r="H20" s="375">
        <v>0</v>
      </c>
      <c r="I20" s="374">
        <v>0</v>
      </c>
      <c r="J20" s="375">
        <v>0</v>
      </c>
      <c r="K20" s="375">
        <v>0</v>
      </c>
      <c r="L20" s="375">
        <v>0</v>
      </c>
      <c r="M20" s="374">
        <v>0</v>
      </c>
      <c r="N20" s="375">
        <v>0</v>
      </c>
      <c r="O20" s="374">
        <v>0</v>
      </c>
      <c r="P20" s="375">
        <v>0</v>
      </c>
      <c r="Q20" s="375">
        <v>0</v>
      </c>
      <c r="R20" s="375">
        <v>0</v>
      </c>
      <c r="S20" s="374">
        <v>0</v>
      </c>
    </row>
    <row r="21" spans="1:19" ht="20.100000000000001" customHeight="1">
      <c r="A21" s="236" t="s">
        <v>103</v>
      </c>
      <c r="B21" s="373">
        <v>0</v>
      </c>
      <c r="C21" s="374">
        <v>0</v>
      </c>
      <c r="D21" s="373">
        <v>0</v>
      </c>
      <c r="E21" s="373">
        <v>0</v>
      </c>
      <c r="F21" s="373">
        <v>0</v>
      </c>
      <c r="G21" s="374">
        <v>0</v>
      </c>
      <c r="H21" s="375">
        <v>0</v>
      </c>
      <c r="I21" s="374">
        <v>0</v>
      </c>
      <c r="J21" s="375">
        <v>0</v>
      </c>
      <c r="K21" s="375">
        <v>0</v>
      </c>
      <c r="L21" s="375">
        <v>0</v>
      </c>
      <c r="M21" s="374">
        <v>0</v>
      </c>
      <c r="N21" s="375">
        <v>0</v>
      </c>
      <c r="O21" s="374">
        <v>0</v>
      </c>
      <c r="P21" s="375">
        <v>0</v>
      </c>
      <c r="Q21" s="375">
        <v>0</v>
      </c>
      <c r="R21" s="375">
        <v>0</v>
      </c>
      <c r="S21" s="374">
        <v>0</v>
      </c>
    </row>
    <row r="22" spans="1:19" ht="20.100000000000001" customHeight="1">
      <c r="A22" s="236" t="s">
        <v>773</v>
      </c>
      <c r="B22" s="373">
        <v>0</v>
      </c>
      <c r="C22" s="374">
        <v>0</v>
      </c>
      <c r="D22" s="373">
        <v>0</v>
      </c>
      <c r="E22" s="373">
        <v>0</v>
      </c>
      <c r="F22" s="373">
        <v>0</v>
      </c>
      <c r="G22" s="374">
        <v>0</v>
      </c>
      <c r="H22" s="375">
        <v>0</v>
      </c>
      <c r="I22" s="373">
        <v>0</v>
      </c>
      <c r="J22" s="375">
        <v>0</v>
      </c>
      <c r="K22" s="375">
        <v>0</v>
      </c>
      <c r="L22" s="375">
        <v>0</v>
      </c>
      <c r="M22" s="374">
        <v>0</v>
      </c>
      <c r="N22" s="375">
        <v>0</v>
      </c>
      <c r="O22" s="374">
        <v>0</v>
      </c>
      <c r="P22" s="375">
        <v>0</v>
      </c>
      <c r="Q22" s="375">
        <v>0</v>
      </c>
      <c r="R22" s="375">
        <v>0</v>
      </c>
      <c r="S22" s="374">
        <v>0</v>
      </c>
    </row>
    <row r="23" spans="1:19" ht="20.100000000000001" customHeight="1">
      <c r="A23" s="236" t="s">
        <v>769</v>
      </c>
      <c r="B23" s="373">
        <v>0</v>
      </c>
      <c r="C23" s="374">
        <v>0</v>
      </c>
      <c r="D23" s="373">
        <v>0</v>
      </c>
      <c r="E23" s="373">
        <v>0</v>
      </c>
      <c r="F23" s="373">
        <v>0</v>
      </c>
      <c r="G23" s="374">
        <v>0</v>
      </c>
      <c r="H23" s="375">
        <v>0</v>
      </c>
      <c r="I23" s="373">
        <v>0</v>
      </c>
      <c r="J23" s="375">
        <v>0</v>
      </c>
      <c r="K23" s="375">
        <v>0</v>
      </c>
      <c r="L23" s="375">
        <v>0</v>
      </c>
      <c r="M23" s="374">
        <v>0</v>
      </c>
      <c r="N23" s="375">
        <v>0</v>
      </c>
      <c r="O23" s="374">
        <v>0</v>
      </c>
      <c r="P23" s="375">
        <v>0</v>
      </c>
      <c r="Q23" s="375">
        <v>0</v>
      </c>
      <c r="R23" s="375">
        <v>0</v>
      </c>
      <c r="S23" s="374">
        <v>0</v>
      </c>
    </row>
    <row r="24" spans="1:19" ht="20.100000000000001" customHeight="1">
      <c r="A24" s="236" t="s">
        <v>2</v>
      </c>
      <c r="B24" s="373">
        <v>0</v>
      </c>
      <c r="C24" s="374">
        <v>0</v>
      </c>
      <c r="D24" s="373">
        <v>0</v>
      </c>
      <c r="E24" s="373">
        <v>0</v>
      </c>
      <c r="F24" s="373">
        <v>0</v>
      </c>
      <c r="G24" s="374">
        <v>0</v>
      </c>
      <c r="H24" s="375">
        <v>1</v>
      </c>
      <c r="I24" s="373">
        <v>216</v>
      </c>
      <c r="J24" s="375">
        <v>35</v>
      </c>
      <c r="K24" s="375">
        <v>11</v>
      </c>
      <c r="L24" s="375">
        <v>46</v>
      </c>
      <c r="M24" s="374">
        <v>869.8</v>
      </c>
      <c r="N24" s="375">
        <v>1</v>
      </c>
      <c r="O24" s="374">
        <v>216</v>
      </c>
      <c r="P24" s="375">
        <v>35</v>
      </c>
      <c r="Q24" s="375">
        <v>11</v>
      </c>
      <c r="R24" s="375">
        <v>46</v>
      </c>
      <c r="S24" s="374">
        <v>869.8</v>
      </c>
    </row>
    <row r="25" spans="1:19" ht="20.100000000000001" customHeight="1">
      <c r="A25" s="236" t="s">
        <v>770</v>
      </c>
      <c r="B25" s="373">
        <v>0</v>
      </c>
      <c r="C25" s="374">
        <v>0</v>
      </c>
      <c r="D25" s="373">
        <v>0</v>
      </c>
      <c r="E25" s="373">
        <v>0</v>
      </c>
      <c r="F25" s="373">
        <v>0</v>
      </c>
      <c r="G25" s="374">
        <v>0</v>
      </c>
      <c r="H25" s="375">
        <v>0</v>
      </c>
      <c r="I25" s="373">
        <v>0</v>
      </c>
      <c r="J25" s="375">
        <v>0</v>
      </c>
      <c r="K25" s="375">
        <v>0</v>
      </c>
      <c r="L25" s="375">
        <v>0</v>
      </c>
      <c r="M25" s="374">
        <v>0</v>
      </c>
      <c r="N25" s="375">
        <v>0</v>
      </c>
      <c r="O25" s="374">
        <v>0</v>
      </c>
      <c r="P25" s="375">
        <v>0</v>
      </c>
      <c r="Q25" s="375">
        <v>0</v>
      </c>
      <c r="R25" s="375">
        <v>0</v>
      </c>
      <c r="S25" s="374">
        <v>0</v>
      </c>
    </row>
    <row r="26" spans="1:19" ht="20.100000000000001" customHeight="1">
      <c r="A26" s="662" t="s">
        <v>726</v>
      </c>
      <c r="B26" s="663">
        <v>0</v>
      </c>
      <c r="C26" s="464">
        <v>0</v>
      </c>
      <c r="D26" s="663">
        <v>0</v>
      </c>
      <c r="E26" s="663">
        <v>0</v>
      </c>
      <c r="F26" s="663">
        <v>0</v>
      </c>
      <c r="G26" s="464">
        <v>0</v>
      </c>
      <c r="H26" s="463">
        <v>1</v>
      </c>
      <c r="I26" s="663">
        <v>15.9</v>
      </c>
      <c r="J26" s="463">
        <v>5</v>
      </c>
      <c r="K26" s="463">
        <v>1</v>
      </c>
      <c r="L26" s="463">
        <v>6</v>
      </c>
      <c r="M26" s="464">
        <v>205.85</v>
      </c>
      <c r="N26" s="463">
        <v>1</v>
      </c>
      <c r="O26" s="464">
        <v>15.9</v>
      </c>
      <c r="P26" s="463">
        <v>5</v>
      </c>
      <c r="Q26" s="463">
        <v>1</v>
      </c>
      <c r="R26" s="463">
        <v>6</v>
      </c>
      <c r="S26" s="464">
        <v>205.85</v>
      </c>
    </row>
    <row r="27" spans="1:19" ht="20.100000000000001" customHeight="1">
      <c r="A27" s="662" t="s">
        <v>730</v>
      </c>
      <c r="B27" s="663">
        <v>0</v>
      </c>
      <c r="C27" s="464">
        <v>0</v>
      </c>
      <c r="D27" s="663">
        <v>0</v>
      </c>
      <c r="E27" s="663">
        <v>0</v>
      </c>
      <c r="F27" s="663">
        <v>0</v>
      </c>
      <c r="G27" s="464">
        <v>0</v>
      </c>
      <c r="H27" s="463">
        <v>1</v>
      </c>
      <c r="I27" s="663">
        <v>106</v>
      </c>
      <c r="J27" s="463">
        <v>44</v>
      </c>
      <c r="K27" s="463">
        <v>10</v>
      </c>
      <c r="L27" s="463">
        <v>54</v>
      </c>
      <c r="M27" s="464">
        <v>1450.5</v>
      </c>
      <c r="N27" s="463">
        <v>1</v>
      </c>
      <c r="O27" s="464">
        <v>106</v>
      </c>
      <c r="P27" s="463">
        <v>44</v>
      </c>
      <c r="Q27" s="463">
        <v>10</v>
      </c>
      <c r="R27" s="463">
        <v>54</v>
      </c>
      <c r="S27" s="464">
        <v>1450.5</v>
      </c>
    </row>
    <row r="28" spans="1:19" ht="20.100000000000001" customHeight="1">
      <c r="A28" s="672" t="s">
        <v>774</v>
      </c>
      <c r="B28" s="673">
        <v>0</v>
      </c>
      <c r="C28" s="644">
        <v>0</v>
      </c>
      <c r="D28" s="673">
        <v>0</v>
      </c>
      <c r="E28" s="673">
        <v>0</v>
      </c>
      <c r="F28" s="673">
        <v>0</v>
      </c>
      <c r="G28" s="644">
        <v>0</v>
      </c>
      <c r="H28" s="643">
        <v>0</v>
      </c>
      <c r="I28" s="673">
        <v>0</v>
      </c>
      <c r="J28" s="643">
        <v>0</v>
      </c>
      <c r="K28" s="643">
        <v>0</v>
      </c>
      <c r="L28" s="643">
        <v>0</v>
      </c>
      <c r="M28" s="644">
        <v>0</v>
      </c>
      <c r="N28" s="643">
        <v>0</v>
      </c>
      <c r="O28" s="644">
        <v>0</v>
      </c>
      <c r="P28" s="643">
        <v>0</v>
      </c>
      <c r="Q28" s="643">
        <v>0</v>
      </c>
      <c r="R28" s="643">
        <v>0</v>
      </c>
      <c r="S28" s="644">
        <v>0</v>
      </c>
    </row>
    <row r="29" spans="1:19" ht="20.100000000000001" customHeight="1">
      <c r="A29" s="664" t="s">
        <v>215</v>
      </c>
      <c r="B29" s="663"/>
      <c r="C29" s="464"/>
      <c r="D29" s="665"/>
      <c r="E29" s="665"/>
      <c r="F29" s="665"/>
      <c r="G29" s="464"/>
      <c r="H29" s="463"/>
      <c r="I29" s="464"/>
      <c r="J29" s="463"/>
      <c r="K29" s="463"/>
      <c r="L29" s="463"/>
      <c r="M29" s="464"/>
      <c r="N29" s="463"/>
      <c r="O29" s="464"/>
      <c r="P29" s="463"/>
      <c r="Q29" s="463"/>
      <c r="R29" s="463"/>
      <c r="S29" s="464"/>
    </row>
    <row r="30" spans="1:19" ht="20.100000000000001" customHeight="1">
      <c r="A30" s="666" t="s">
        <v>741</v>
      </c>
      <c r="B30" s="667">
        <v>0</v>
      </c>
      <c r="C30" s="464">
        <v>0</v>
      </c>
      <c r="D30" s="667">
        <v>0</v>
      </c>
      <c r="E30" s="667">
        <v>0</v>
      </c>
      <c r="F30" s="667">
        <v>0</v>
      </c>
      <c r="G30" s="464">
        <v>0</v>
      </c>
      <c r="H30" s="463">
        <v>1</v>
      </c>
      <c r="I30" s="464">
        <v>27.1</v>
      </c>
      <c r="J30" s="463">
        <v>8</v>
      </c>
      <c r="K30" s="463">
        <v>7</v>
      </c>
      <c r="L30" s="463">
        <v>15</v>
      </c>
      <c r="M30" s="464">
        <v>304</v>
      </c>
      <c r="N30" s="463">
        <v>1</v>
      </c>
      <c r="O30" s="464">
        <v>27.1</v>
      </c>
      <c r="P30" s="463">
        <v>8</v>
      </c>
      <c r="Q30" s="463">
        <v>7</v>
      </c>
      <c r="R30" s="463">
        <v>15</v>
      </c>
      <c r="S30" s="464">
        <v>304</v>
      </c>
    </row>
    <row r="31" spans="1:19" ht="20.100000000000001" customHeight="1">
      <c r="A31" s="662" t="s">
        <v>19</v>
      </c>
      <c r="B31" s="663">
        <v>0</v>
      </c>
      <c r="C31" s="464">
        <v>0</v>
      </c>
      <c r="D31" s="663">
        <v>0</v>
      </c>
      <c r="E31" s="663">
        <v>0</v>
      </c>
      <c r="F31" s="663">
        <v>0</v>
      </c>
      <c r="G31" s="464">
        <v>0</v>
      </c>
      <c r="H31" s="463">
        <v>2</v>
      </c>
      <c r="I31" s="464">
        <v>82</v>
      </c>
      <c r="J31" s="463">
        <v>64</v>
      </c>
      <c r="K31" s="463">
        <v>44</v>
      </c>
      <c r="L31" s="463">
        <v>108</v>
      </c>
      <c r="M31" s="464">
        <v>1683</v>
      </c>
      <c r="N31" s="463">
        <v>2</v>
      </c>
      <c r="O31" s="464">
        <v>82</v>
      </c>
      <c r="P31" s="463">
        <v>64</v>
      </c>
      <c r="Q31" s="463">
        <v>44</v>
      </c>
      <c r="R31" s="463">
        <v>108</v>
      </c>
      <c r="S31" s="464">
        <v>1683</v>
      </c>
    </row>
    <row r="32" spans="1:19" ht="20.100000000000001" customHeight="1">
      <c r="A32" s="662" t="s">
        <v>6</v>
      </c>
      <c r="B32" s="663">
        <v>0</v>
      </c>
      <c r="C32" s="464">
        <v>0</v>
      </c>
      <c r="D32" s="663">
        <v>0</v>
      </c>
      <c r="E32" s="663">
        <v>0</v>
      </c>
      <c r="F32" s="663">
        <v>0</v>
      </c>
      <c r="G32" s="464">
        <v>0</v>
      </c>
      <c r="H32" s="463">
        <v>15</v>
      </c>
      <c r="I32" s="464">
        <v>566.56479999999999</v>
      </c>
      <c r="J32" s="463">
        <v>293</v>
      </c>
      <c r="K32" s="463">
        <v>152</v>
      </c>
      <c r="L32" s="463">
        <v>445</v>
      </c>
      <c r="M32" s="464">
        <v>7531.9400000000005</v>
      </c>
      <c r="N32" s="463">
        <v>15</v>
      </c>
      <c r="O32" s="464">
        <v>566.56479999999999</v>
      </c>
      <c r="P32" s="463">
        <v>293</v>
      </c>
      <c r="Q32" s="463">
        <v>152</v>
      </c>
      <c r="R32" s="463">
        <v>445</v>
      </c>
      <c r="S32" s="464">
        <v>7531.9400000000005</v>
      </c>
    </row>
    <row r="33" spans="1:19" ht="20.100000000000001" customHeight="1">
      <c r="A33" s="662" t="s">
        <v>743</v>
      </c>
      <c r="B33" s="663">
        <v>0</v>
      </c>
      <c r="C33" s="464">
        <v>0</v>
      </c>
      <c r="D33" s="663">
        <v>0</v>
      </c>
      <c r="E33" s="663">
        <v>0</v>
      </c>
      <c r="F33" s="663">
        <v>0</v>
      </c>
      <c r="G33" s="464">
        <v>0</v>
      </c>
      <c r="H33" s="463">
        <v>0</v>
      </c>
      <c r="I33" s="464">
        <v>0</v>
      </c>
      <c r="J33" s="463">
        <v>0</v>
      </c>
      <c r="K33" s="463">
        <v>0</v>
      </c>
      <c r="L33" s="463">
        <v>0</v>
      </c>
      <c r="M33" s="464">
        <v>0</v>
      </c>
      <c r="N33" s="463">
        <v>0</v>
      </c>
      <c r="O33" s="464">
        <v>0</v>
      </c>
      <c r="P33" s="463">
        <v>0</v>
      </c>
      <c r="Q33" s="463">
        <v>0</v>
      </c>
      <c r="R33" s="463">
        <v>0</v>
      </c>
      <c r="S33" s="464">
        <v>0</v>
      </c>
    </row>
    <row r="34" spans="1:19" ht="20.100000000000001" customHeight="1">
      <c r="A34" s="662" t="s">
        <v>0</v>
      </c>
      <c r="B34" s="663">
        <v>0</v>
      </c>
      <c r="C34" s="464">
        <v>0</v>
      </c>
      <c r="D34" s="663">
        <v>0</v>
      </c>
      <c r="E34" s="663">
        <v>0</v>
      </c>
      <c r="F34" s="663">
        <v>0</v>
      </c>
      <c r="G34" s="464">
        <v>0</v>
      </c>
      <c r="H34" s="463">
        <v>1</v>
      </c>
      <c r="I34" s="464">
        <v>13</v>
      </c>
      <c r="J34" s="463">
        <v>20</v>
      </c>
      <c r="K34" s="463">
        <v>10</v>
      </c>
      <c r="L34" s="463">
        <v>30</v>
      </c>
      <c r="M34" s="464">
        <v>1351</v>
      </c>
      <c r="N34" s="463">
        <v>1</v>
      </c>
      <c r="O34" s="464">
        <v>13</v>
      </c>
      <c r="P34" s="463">
        <v>20</v>
      </c>
      <c r="Q34" s="463">
        <v>10</v>
      </c>
      <c r="R34" s="463">
        <v>30</v>
      </c>
      <c r="S34" s="464">
        <v>1351</v>
      </c>
    </row>
    <row r="35" spans="1:19" ht="20.100000000000001" customHeight="1">
      <c r="A35" s="664" t="s">
        <v>216</v>
      </c>
      <c r="B35" s="663"/>
      <c r="C35" s="464"/>
      <c r="D35" s="464"/>
      <c r="E35" s="464"/>
      <c r="F35" s="464"/>
      <c r="G35" s="464"/>
      <c r="H35" s="463"/>
      <c r="I35" s="464"/>
      <c r="J35" s="463"/>
      <c r="K35" s="463"/>
      <c r="L35" s="463"/>
      <c r="M35" s="464"/>
      <c r="N35" s="463"/>
      <c r="O35" s="464"/>
      <c r="P35" s="463"/>
      <c r="Q35" s="463"/>
      <c r="R35" s="463"/>
      <c r="S35" s="464"/>
    </row>
    <row r="36" spans="1:19" ht="20.100000000000001" customHeight="1">
      <c r="A36" s="662" t="s">
        <v>81</v>
      </c>
      <c r="B36" s="663">
        <v>0</v>
      </c>
      <c r="C36" s="464">
        <v>0</v>
      </c>
      <c r="D36" s="663">
        <v>0</v>
      </c>
      <c r="E36" s="663">
        <v>0</v>
      </c>
      <c r="F36" s="663">
        <v>0</v>
      </c>
      <c r="G36" s="464">
        <v>0</v>
      </c>
      <c r="H36" s="463">
        <v>0</v>
      </c>
      <c r="I36" s="464">
        <v>0</v>
      </c>
      <c r="J36" s="463">
        <v>0</v>
      </c>
      <c r="K36" s="463">
        <v>0</v>
      </c>
      <c r="L36" s="463">
        <v>0</v>
      </c>
      <c r="M36" s="464">
        <v>0</v>
      </c>
      <c r="N36" s="463">
        <v>0</v>
      </c>
      <c r="O36" s="464">
        <v>0</v>
      </c>
      <c r="P36" s="463">
        <v>0</v>
      </c>
      <c r="Q36" s="463">
        <v>0</v>
      </c>
      <c r="R36" s="463">
        <v>0</v>
      </c>
      <c r="S36" s="464">
        <v>0</v>
      </c>
    </row>
    <row r="37" spans="1:19" ht="20.100000000000001" customHeight="1">
      <c r="A37" s="662" t="s">
        <v>98</v>
      </c>
      <c r="B37" s="663">
        <v>0</v>
      </c>
      <c r="C37" s="464">
        <v>0</v>
      </c>
      <c r="D37" s="663">
        <v>0</v>
      </c>
      <c r="E37" s="663">
        <v>0</v>
      </c>
      <c r="F37" s="663">
        <v>0</v>
      </c>
      <c r="G37" s="464">
        <v>0</v>
      </c>
      <c r="H37" s="463">
        <v>1</v>
      </c>
      <c r="I37" s="464">
        <v>51.833812999999999</v>
      </c>
      <c r="J37" s="463">
        <v>30</v>
      </c>
      <c r="K37" s="463">
        <v>2</v>
      </c>
      <c r="L37" s="463">
        <v>32</v>
      </c>
      <c r="M37" s="464">
        <v>901</v>
      </c>
      <c r="N37" s="463">
        <v>1</v>
      </c>
      <c r="O37" s="464">
        <v>51.833812999999999</v>
      </c>
      <c r="P37" s="463">
        <v>30</v>
      </c>
      <c r="Q37" s="463">
        <v>2</v>
      </c>
      <c r="R37" s="463">
        <v>32</v>
      </c>
      <c r="S37" s="464">
        <v>901</v>
      </c>
    </row>
    <row r="38" spans="1:19" ht="20.100000000000001" customHeight="1">
      <c r="A38" s="662" t="s">
        <v>744</v>
      </c>
      <c r="B38" s="663">
        <v>0</v>
      </c>
      <c r="C38" s="464">
        <v>0</v>
      </c>
      <c r="D38" s="663">
        <v>0</v>
      </c>
      <c r="E38" s="663">
        <v>0</v>
      </c>
      <c r="F38" s="663">
        <v>0</v>
      </c>
      <c r="G38" s="464">
        <v>0</v>
      </c>
      <c r="H38" s="463">
        <v>1</v>
      </c>
      <c r="I38" s="464">
        <v>9</v>
      </c>
      <c r="J38" s="463">
        <v>4</v>
      </c>
      <c r="K38" s="463">
        <v>0</v>
      </c>
      <c r="L38" s="463">
        <v>4</v>
      </c>
      <c r="M38" s="464">
        <v>221</v>
      </c>
      <c r="N38" s="463">
        <v>1</v>
      </c>
      <c r="O38" s="464">
        <v>9</v>
      </c>
      <c r="P38" s="463">
        <v>4</v>
      </c>
      <c r="Q38" s="463">
        <v>0</v>
      </c>
      <c r="R38" s="463">
        <v>4</v>
      </c>
      <c r="S38" s="464">
        <v>221</v>
      </c>
    </row>
    <row r="39" spans="1:19" ht="20.100000000000001" customHeight="1">
      <c r="A39" s="662" t="s">
        <v>745</v>
      </c>
      <c r="B39" s="663">
        <v>0</v>
      </c>
      <c r="C39" s="464">
        <v>0</v>
      </c>
      <c r="D39" s="663">
        <v>0</v>
      </c>
      <c r="E39" s="663">
        <v>0</v>
      </c>
      <c r="F39" s="663">
        <v>0</v>
      </c>
      <c r="G39" s="464">
        <v>0</v>
      </c>
      <c r="H39" s="463">
        <v>0</v>
      </c>
      <c r="I39" s="464">
        <v>0</v>
      </c>
      <c r="J39" s="463">
        <v>0</v>
      </c>
      <c r="K39" s="463">
        <v>0</v>
      </c>
      <c r="L39" s="463">
        <v>0</v>
      </c>
      <c r="M39" s="464">
        <v>0</v>
      </c>
      <c r="N39" s="463">
        <v>0</v>
      </c>
      <c r="O39" s="464">
        <v>0</v>
      </c>
      <c r="P39" s="463">
        <v>0</v>
      </c>
      <c r="Q39" s="463">
        <v>0</v>
      </c>
      <c r="R39" s="463">
        <v>0</v>
      </c>
      <c r="S39" s="464">
        <v>0</v>
      </c>
    </row>
    <row r="40" spans="1:19" ht="20.100000000000001" customHeight="1">
      <c r="A40" s="662" t="s">
        <v>45</v>
      </c>
      <c r="B40" s="663">
        <v>0</v>
      </c>
      <c r="C40" s="464">
        <v>0</v>
      </c>
      <c r="D40" s="663">
        <v>0</v>
      </c>
      <c r="E40" s="663">
        <v>0</v>
      </c>
      <c r="F40" s="663">
        <v>0</v>
      </c>
      <c r="G40" s="464">
        <v>0</v>
      </c>
      <c r="H40" s="463">
        <v>2</v>
      </c>
      <c r="I40" s="464">
        <v>31.45</v>
      </c>
      <c r="J40" s="463">
        <v>22</v>
      </c>
      <c r="K40" s="463">
        <v>5</v>
      </c>
      <c r="L40" s="463">
        <v>27</v>
      </c>
      <c r="M40" s="464">
        <v>997.5</v>
      </c>
      <c r="N40" s="463">
        <v>2</v>
      </c>
      <c r="O40" s="464">
        <v>31.45</v>
      </c>
      <c r="P40" s="463">
        <v>22</v>
      </c>
      <c r="Q40" s="463">
        <v>5</v>
      </c>
      <c r="R40" s="463">
        <v>27</v>
      </c>
      <c r="S40" s="464">
        <v>997.5</v>
      </c>
    </row>
    <row r="41" spans="1:19" ht="20.100000000000001" customHeight="1">
      <c r="A41" s="662" t="s">
        <v>746</v>
      </c>
      <c r="B41" s="663">
        <v>0</v>
      </c>
      <c r="C41" s="464">
        <v>0</v>
      </c>
      <c r="D41" s="663">
        <v>0</v>
      </c>
      <c r="E41" s="663">
        <v>0</v>
      </c>
      <c r="F41" s="663">
        <v>0</v>
      </c>
      <c r="G41" s="464">
        <v>0</v>
      </c>
      <c r="H41" s="463">
        <v>0</v>
      </c>
      <c r="I41" s="464">
        <v>0</v>
      </c>
      <c r="J41" s="463">
        <v>0</v>
      </c>
      <c r="K41" s="463">
        <v>0</v>
      </c>
      <c r="L41" s="463">
        <v>0</v>
      </c>
      <c r="M41" s="464">
        <v>0</v>
      </c>
      <c r="N41" s="463">
        <v>0</v>
      </c>
      <c r="O41" s="464">
        <v>0</v>
      </c>
      <c r="P41" s="463">
        <v>0</v>
      </c>
      <c r="Q41" s="463">
        <v>0</v>
      </c>
      <c r="R41" s="463">
        <v>0</v>
      </c>
      <c r="S41" s="464">
        <v>0</v>
      </c>
    </row>
    <row r="42" spans="1:19" ht="20.100000000000001" customHeight="1">
      <c r="A42" s="662" t="s">
        <v>723</v>
      </c>
      <c r="B42" s="663">
        <v>0</v>
      </c>
      <c r="C42" s="464">
        <v>0</v>
      </c>
      <c r="D42" s="663">
        <v>0</v>
      </c>
      <c r="E42" s="663">
        <v>0</v>
      </c>
      <c r="F42" s="663">
        <v>0</v>
      </c>
      <c r="G42" s="464">
        <v>0</v>
      </c>
      <c r="H42" s="463">
        <v>0</v>
      </c>
      <c r="I42" s="464">
        <v>0</v>
      </c>
      <c r="J42" s="463">
        <v>0</v>
      </c>
      <c r="K42" s="463">
        <v>0</v>
      </c>
      <c r="L42" s="463">
        <v>0</v>
      </c>
      <c r="M42" s="464">
        <v>0</v>
      </c>
      <c r="N42" s="463">
        <v>0</v>
      </c>
      <c r="O42" s="464">
        <v>0</v>
      </c>
      <c r="P42" s="463">
        <v>0</v>
      </c>
      <c r="Q42" s="463">
        <v>0</v>
      </c>
      <c r="R42" s="463">
        <v>0</v>
      </c>
      <c r="S42" s="464">
        <v>0</v>
      </c>
    </row>
    <row r="43" spans="1:19" ht="20.100000000000001" customHeight="1">
      <c r="A43" s="662" t="s">
        <v>722</v>
      </c>
      <c r="B43" s="663">
        <v>0</v>
      </c>
      <c r="C43" s="464">
        <v>0</v>
      </c>
      <c r="D43" s="663">
        <v>0</v>
      </c>
      <c r="E43" s="663">
        <v>0</v>
      </c>
      <c r="F43" s="663">
        <v>0</v>
      </c>
      <c r="G43" s="464">
        <v>0</v>
      </c>
      <c r="H43" s="463">
        <v>0</v>
      </c>
      <c r="I43" s="464">
        <v>0</v>
      </c>
      <c r="J43" s="463">
        <v>0</v>
      </c>
      <c r="K43" s="463">
        <v>0</v>
      </c>
      <c r="L43" s="463">
        <v>0</v>
      </c>
      <c r="M43" s="464">
        <v>0</v>
      </c>
      <c r="N43" s="463">
        <v>0</v>
      </c>
      <c r="O43" s="464">
        <v>0</v>
      </c>
      <c r="P43" s="463">
        <v>0</v>
      </c>
      <c r="Q43" s="463">
        <v>0</v>
      </c>
      <c r="R43" s="463">
        <v>0</v>
      </c>
      <c r="S43" s="464">
        <v>0</v>
      </c>
    </row>
    <row r="44" spans="1:19" ht="20.100000000000001" customHeight="1">
      <c r="A44" s="662" t="s">
        <v>766</v>
      </c>
      <c r="B44" s="663">
        <v>0</v>
      </c>
      <c r="C44" s="464">
        <v>0</v>
      </c>
      <c r="D44" s="663">
        <v>0</v>
      </c>
      <c r="E44" s="663">
        <v>0</v>
      </c>
      <c r="F44" s="663">
        <v>0</v>
      </c>
      <c r="G44" s="464">
        <v>0</v>
      </c>
      <c r="H44" s="463">
        <v>0</v>
      </c>
      <c r="I44" s="464">
        <v>0</v>
      </c>
      <c r="J44" s="463">
        <v>0</v>
      </c>
      <c r="K44" s="463">
        <v>0</v>
      </c>
      <c r="L44" s="463">
        <v>0</v>
      </c>
      <c r="M44" s="464">
        <v>0</v>
      </c>
      <c r="N44" s="463">
        <v>0</v>
      </c>
      <c r="O44" s="464">
        <v>0</v>
      </c>
      <c r="P44" s="463">
        <v>0</v>
      </c>
      <c r="Q44" s="463">
        <v>0</v>
      </c>
      <c r="R44" s="463">
        <v>0</v>
      </c>
      <c r="S44" s="464">
        <v>0</v>
      </c>
    </row>
    <row r="45" spans="1:19" ht="20.100000000000001" customHeight="1">
      <c r="A45" s="662" t="s">
        <v>728</v>
      </c>
      <c r="B45" s="663">
        <v>0</v>
      </c>
      <c r="C45" s="464">
        <v>0</v>
      </c>
      <c r="D45" s="663">
        <v>0</v>
      </c>
      <c r="E45" s="663">
        <v>0</v>
      </c>
      <c r="F45" s="663">
        <v>0</v>
      </c>
      <c r="G45" s="464">
        <v>0</v>
      </c>
      <c r="H45" s="463">
        <v>1</v>
      </c>
      <c r="I45" s="464">
        <v>70.5</v>
      </c>
      <c r="J45" s="463">
        <v>9</v>
      </c>
      <c r="K45" s="463">
        <v>0</v>
      </c>
      <c r="L45" s="463">
        <v>9</v>
      </c>
      <c r="M45" s="464">
        <v>459</v>
      </c>
      <c r="N45" s="463">
        <v>1</v>
      </c>
      <c r="O45" s="464">
        <v>70.5</v>
      </c>
      <c r="P45" s="463">
        <v>9</v>
      </c>
      <c r="Q45" s="463">
        <v>0</v>
      </c>
      <c r="R45" s="463">
        <v>9</v>
      </c>
      <c r="S45" s="464">
        <v>459</v>
      </c>
    </row>
    <row r="46" spans="1:19" ht="20.100000000000001" customHeight="1">
      <c r="A46" s="662" t="s">
        <v>75</v>
      </c>
      <c r="B46" s="663">
        <v>0</v>
      </c>
      <c r="C46" s="464">
        <v>0</v>
      </c>
      <c r="D46" s="663">
        <v>0</v>
      </c>
      <c r="E46" s="663">
        <v>0</v>
      </c>
      <c r="F46" s="663">
        <v>0</v>
      </c>
      <c r="G46" s="464">
        <v>0</v>
      </c>
      <c r="H46" s="463">
        <v>1</v>
      </c>
      <c r="I46" s="464">
        <v>32</v>
      </c>
      <c r="J46" s="463">
        <v>8</v>
      </c>
      <c r="K46" s="463">
        <v>0</v>
      </c>
      <c r="L46" s="463">
        <v>8</v>
      </c>
      <c r="M46" s="464">
        <v>585</v>
      </c>
      <c r="N46" s="463">
        <v>1</v>
      </c>
      <c r="O46" s="464">
        <v>32</v>
      </c>
      <c r="P46" s="463">
        <v>8</v>
      </c>
      <c r="Q46" s="463">
        <v>0</v>
      </c>
      <c r="R46" s="463">
        <v>8</v>
      </c>
      <c r="S46" s="464">
        <v>585</v>
      </c>
    </row>
    <row r="47" spans="1:19" ht="20.100000000000001" customHeight="1">
      <c r="A47" s="662" t="s">
        <v>768</v>
      </c>
      <c r="B47" s="663">
        <v>0</v>
      </c>
      <c r="C47" s="464">
        <v>0</v>
      </c>
      <c r="D47" s="663">
        <v>0</v>
      </c>
      <c r="E47" s="663">
        <v>0</v>
      </c>
      <c r="F47" s="663">
        <v>0</v>
      </c>
      <c r="G47" s="464">
        <v>0</v>
      </c>
      <c r="H47" s="463">
        <v>0</v>
      </c>
      <c r="I47" s="464">
        <v>0</v>
      </c>
      <c r="J47" s="463">
        <v>0</v>
      </c>
      <c r="K47" s="463">
        <v>0</v>
      </c>
      <c r="L47" s="463">
        <v>0</v>
      </c>
      <c r="M47" s="464">
        <v>0</v>
      </c>
      <c r="N47" s="463">
        <v>0</v>
      </c>
      <c r="O47" s="464">
        <v>0</v>
      </c>
      <c r="P47" s="463">
        <v>0</v>
      </c>
      <c r="Q47" s="463">
        <v>0</v>
      </c>
      <c r="R47" s="463">
        <v>0</v>
      </c>
      <c r="S47" s="464">
        <v>0</v>
      </c>
    </row>
    <row r="48" spans="1:19" ht="20.100000000000001" customHeight="1">
      <c r="A48" s="662" t="s">
        <v>721</v>
      </c>
      <c r="B48" s="668">
        <v>0</v>
      </c>
      <c r="C48" s="464">
        <v>0</v>
      </c>
      <c r="D48" s="663">
        <v>0</v>
      </c>
      <c r="E48" s="663">
        <v>0</v>
      </c>
      <c r="F48" s="663">
        <v>0</v>
      </c>
      <c r="G48" s="464">
        <v>0</v>
      </c>
      <c r="H48" s="463">
        <v>0</v>
      </c>
      <c r="I48" s="464">
        <v>0</v>
      </c>
      <c r="J48" s="463">
        <v>0</v>
      </c>
      <c r="K48" s="463">
        <v>0</v>
      </c>
      <c r="L48" s="463">
        <v>0</v>
      </c>
      <c r="M48" s="464">
        <v>0</v>
      </c>
      <c r="N48" s="463">
        <v>0</v>
      </c>
      <c r="O48" s="464">
        <v>0</v>
      </c>
      <c r="P48" s="463">
        <v>0</v>
      </c>
      <c r="Q48" s="463">
        <v>0</v>
      </c>
      <c r="R48" s="463">
        <v>0</v>
      </c>
      <c r="S48" s="464">
        <v>0</v>
      </c>
    </row>
    <row r="49" spans="1:19" ht="20.100000000000001" customHeight="1">
      <c r="A49" s="662" t="s">
        <v>747</v>
      </c>
      <c r="B49" s="663">
        <v>0</v>
      </c>
      <c r="C49" s="5">
        <v>0</v>
      </c>
      <c r="D49" s="663">
        <v>0</v>
      </c>
      <c r="E49" s="669">
        <v>0</v>
      </c>
      <c r="F49" s="663">
        <v>0</v>
      </c>
      <c r="G49" s="5">
        <v>0</v>
      </c>
      <c r="H49" s="463">
        <v>0</v>
      </c>
      <c r="I49" s="5">
        <v>0</v>
      </c>
      <c r="J49" s="463">
        <v>0</v>
      </c>
      <c r="K49" s="118">
        <v>0</v>
      </c>
      <c r="L49" s="463">
        <v>0</v>
      </c>
      <c r="M49" s="5">
        <v>0</v>
      </c>
      <c r="N49" s="463">
        <v>0</v>
      </c>
      <c r="O49" s="5">
        <v>0</v>
      </c>
      <c r="P49" s="463">
        <v>0</v>
      </c>
      <c r="Q49" s="118">
        <v>0</v>
      </c>
      <c r="R49" s="463">
        <v>0</v>
      </c>
      <c r="S49" s="670">
        <v>0</v>
      </c>
    </row>
    <row r="50" spans="1:19" ht="20.100000000000001" customHeight="1">
      <c r="A50" s="662" t="s">
        <v>733</v>
      </c>
      <c r="B50" s="663">
        <v>0</v>
      </c>
      <c r="C50" s="464">
        <v>0</v>
      </c>
      <c r="D50" s="663">
        <v>0</v>
      </c>
      <c r="E50" s="663">
        <v>0</v>
      </c>
      <c r="F50" s="663">
        <v>0</v>
      </c>
      <c r="G50" s="464">
        <v>0</v>
      </c>
      <c r="H50" s="463">
        <v>0</v>
      </c>
      <c r="I50" s="464">
        <v>0</v>
      </c>
      <c r="J50" s="463">
        <v>0</v>
      </c>
      <c r="K50" s="463">
        <v>0</v>
      </c>
      <c r="L50" s="463">
        <v>0</v>
      </c>
      <c r="M50" s="464">
        <v>0</v>
      </c>
      <c r="N50" s="463">
        <v>0</v>
      </c>
      <c r="O50" s="464">
        <v>0</v>
      </c>
      <c r="P50" s="463">
        <v>0</v>
      </c>
      <c r="Q50" s="463">
        <v>0</v>
      </c>
      <c r="R50" s="463">
        <v>0</v>
      </c>
      <c r="S50" s="464">
        <v>0</v>
      </c>
    </row>
    <row r="51" spans="1:19" ht="20.100000000000001" customHeight="1">
      <c r="A51" s="662" t="s">
        <v>748</v>
      </c>
      <c r="B51" s="663">
        <v>0</v>
      </c>
      <c r="C51" s="464">
        <v>0</v>
      </c>
      <c r="D51" s="663">
        <v>0</v>
      </c>
      <c r="E51" s="663">
        <v>0</v>
      </c>
      <c r="F51" s="663">
        <v>0</v>
      </c>
      <c r="G51" s="464">
        <v>0</v>
      </c>
      <c r="H51" s="463">
        <v>0</v>
      </c>
      <c r="I51" s="464">
        <v>0</v>
      </c>
      <c r="J51" s="463">
        <v>0</v>
      </c>
      <c r="K51" s="463">
        <v>0</v>
      </c>
      <c r="L51" s="463">
        <v>0</v>
      </c>
      <c r="M51" s="464">
        <v>0</v>
      </c>
      <c r="N51" s="463">
        <v>0</v>
      </c>
      <c r="O51" s="464">
        <v>0</v>
      </c>
      <c r="P51" s="463">
        <v>0</v>
      </c>
      <c r="Q51" s="463">
        <v>0</v>
      </c>
      <c r="R51" s="463">
        <v>0</v>
      </c>
      <c r="S51" s="464">
        <v>0</v>
      </c>
    </row>
    <row r="52" spans="1:19" ht="20.100000000000001" customHeight="1">
      <c r="A52" s="662" t="s">
        <v>775</v>
      </c>
      <c r="B52" s="663">
        <v>0</v>
      </c>
      <c r="C52" s="464">
        <v>0</v>
      </c>
      <c r="D52" s="663">
        <v>0</v>
      </c>
      <c r="E52" s="663">
        <v>0</v>
      </c>
      <c r="F52" s="663">
        <v>0</v>
      </c>
      <c r="G52" s="464">
        <v>0</v>
      </c>
      <c r="H52" s="463">
        <v>1</v>
      </c>
      <c r="I52" s="464">
        <v>5.7140000000000004</v>
      </c>
      <c r="J52" s="463">
        <v>0</v>
      </c>
      <c r="K52" s="463">
        <v>0</v>
      </c>
      <c r="L52" s="463">
        <v>0</v>
      </c>
      <c r="M52" s="464">
        <v>422</v>
      </c>
      <c r="N52" s="463">
        <v>1</v>
      </c>
      <c r="O52" s="464">
        <v>5.7140000000000004</v>
      </c>
      <c r="P52" s="463">
        <v>0</v>
      </c>
      <c r="Q52" s="463">
        <v>0</v>
      </c>
      <c r="R52" s="463">
        <v>0</v>
      </c>
      <c r="S52" s="464">
        <v>422</v>
      </c>
    </row>
    <row r="53" spans="1:19" ht="20.100000000000001" customHeight="1">
      <c r="A53" s="672" t="s">
        <v>740</v>
      </c>
      <c r="B53" s="673">
        <v>0</v>
      </c>
      <c r="C53" s="644">
        <v>0</v>
      </c>
      <c r="D53" s="673">
        <v>0</v>
      </c>
      <c r="E53" s="673">
        <v>0</v>
      </c>
      <c r="F53" s="673">
        <v>0</v>
      </c>
      <c r="G53" s="644">
        <v>0</v>
      </c>
      <c r="H53" s="643">
        <v>0</v>
      </c>
      <c r="I53" s="644">
        <v>0</v>
      </c>
      <c r="J53" s="643">
        <v>0</v>
      </c>
      <c r="K53" s="643">
        <v>0</v>
      </c>
      <c r="L53" s="643">
        <v>0</v>
      </c>
      <c r="M53" s="644">
        <v>0</v>
      </c>
      <c r="N53" s="643">
        <v>0</v>
      </c>
      <c r="O53" s="644">
        <v>0</v>
      </c>
      <c r="P53" s="643">
        <v>0</v>
      </c>
      <c r="Q53" s="643">
        <v>0</v>
      </c>
      <c r="R53" s="643">
        <v>0</v>
      </c>
      <c r="S53" s="644">
        <v>0</v>
      </c>
    </row>
    <row r="54" spans="1:19" ht="20.100000000000001" customHeight="1">
      <c r="A54" s="662" t="s">
        <v>90</v>
      </c>
      <c r="B54" s="663">
        <v>0</v>
      </c>
      <c r="C54" s="464">
        <v>0</v>
      </c>
      <c r="D54" s="663">
        <v>0</v>
      </c>
      <c r="E54" s="663">
        <v>0</v>
      </c>
      <c r="F54" s="663">
        <v>0</v>
      </c>
      <c r="G54" s="464">
        <v>0</v>
      </c>
      <c r="H54" s="463">
        <v>3</v>
      </c>
      <c r="I54" s="464">
        <v>106</v>
      </c>
      <c r="J54" s="463">
        <v>33</v>
      </c>
      <c r="K54" s="463">
        <v>16</v>
      </c>
      <c r="L54" s="463">
        <v>49</v>
      </c>
      <c r="M54" s="464">
        <v>4094.2349999999997</v>
      </c>
      <c r="N54" s="463">
        <v>3</v>
      </c>
      <c r="O54" s="464">
        <v>106</v>
      </c>
      <c r="P54" s="463">
        <v>33</v>
      </c>
      <c r="Q54" s="463">
        <v>16</v>
      </c>
      <c r="R54" s="463">
        <v>49</v>
      </c>
      <c r="S54" s="464">
        <v>4094.2349999999997</v>
      </c>
    </row>
    <row r="55" spans="1:19" ht="20.100000000000001" customHeight="1">
      <c r="A55" s="662" t="s">
        <v>756</v>
      </c>
      <c r="B55" s="663">
        <v>0</v>
      </c>
      <c r="C55" s="464">
        <v>0</v>
      </c>
      <c r="D55" s="663">
        <v>0</v>
      </c>
      <c r="E55" s="663">
        <v>0</v>
      </c>
      <c r="F55" s="663">
        <v>0</v>
      </c>
      <c r="G55" s="464">
        <v>0</v>
      </c>
      <c r="H55" s="463">
        <v>1</v>
      </c>
      <c r="I55" s="464">
        <v>9.9499999999999993</v>
      </c>
      <c r="J55" s="463">
        <v>4</v>
      </c>
      <c r="K55" s="463">
        <v>3</v>
      </c>
      <c r="L55" s="463">
        <v>7</v>
      </c>
      <c r="M55" s="464">
        <v>278.39999999999998</v>
      </c>
      <c r="N55" s="463">
        <v>1</v>
      </c>
      <c r="O55" s="464">
        <v>9.9499999999999993</v>
      </c>
      <c r="P55" s="463">
        <v>4</v>
      </c>
      <c r="Q55" s="463">
        <v>3</v>
      </c>
      <c r="R55" s="463">
        <v>7</v>
      </c>
      <c r="S55" s="464">
        <v>278.39999999999998</v>
      </c>
    </row>
    <row r="56" spans="1:19" ht="20.100000000000001" customHeight="1">
      <c r="A56" s="671" t="s">
        <v>217</v>
      </c>
      <c r="B56" s="663"/>
      <c r="C56" s="464"/>
      <c r="D56" s="663"/>
      <c r="E56" s="663"/>
      <c r="F56" s="663"/>
      <c r="G56" s="464"/>
      <c r="H56" s="463"/>
      <c r="I56" s="464"/>
      <c r="J56" s="463"/>
      <c r="K56" s="463"/>
      <c r="L56" s="463"/>
      <c r="M56" s="464"/>
      <c r="N56" s="463"/>
      <c r="O56" s="464"/>
      <c r="P56" s="463"/>
      <c r="Q56" s="463"/>
      <c r="R56" s="463"/>
      <c r="S56" s="464"/>
    </row>
    <row r="57" spans="1:19" ht="20.100000000000001" customHeight="1">
      <c r="A57" s="662" t="s">
        <v>742</v>
      </c>
      <c r="B57" s="663">
        <v>0</v>
      </c>
      <c r="C57" s="464">
        <v>0</v>
      </c>
      <c r="D57" s="663">
        <v>0</v>
      </c>
      <c r="E57" s="663">
        <v>0</v>
      </c>
      <c r="F57" s="663">
        <v>0</v>
      </c>
      <c r="G57" s="464">
        <v>0</v>
      </c>
      <c r="H57" s="463">
        <v>0</v>
      </c>
      <c r="I57" s="464">
        <v>0</v>
      </c>
      <c r="J57" s="463">
        <v>0</v>
      </c>
      <c r="K57" s="463">
        <v>0</v>
      </c>
      <c r="L57" s="463">
        <v>0</v>
      </c>
      <c r="M57" s="464">
        <v>0</v>
      </c>
      <c r="N57" s="463">
        <v>0</v>
      </c>
      <c r="O57" s="464">
        <v>0</v>
      </c>
      <c r="P57" s="463">
        <v>0</v>
      </c>
      <c r="Q57" s="463">
        <v>0</v>
      </c>
      <c r="R57" s="463">
        <v>0</v>
      </c>
      <c r="S57" s="464">
        <v>0</v>
      </c>
    </row>
    <row r="58" spans="1:19" ht="20.100000000000001" customHeight="1">
      <c r="A58" s="662" t="s">
        <v>32</v>
      </c>
      <c r="B58" s="663">
        <v>0</v>
      </c>
      <c r="C58" s="464">
        <v>0</v>
      </c>
      <c r="D58" s="663">
        <v>0</v>
      </c>
      <c r="E58" s="663">
        <v>0</v>
      </c>
      <c r="F58" s="663">
        <v>0</v>
      </c>
      <c r="G58" s="464">
        <v>0</v>
      </c>
      <c r="H58" s="463">
        <v>1</v>
      </c>
      <c r="I58" s="464">
        <v>42</v>
      </c>
      <c r="J58" s="463">
        <v>25</v>
      </c>
      <c r="K58" s="463">
        <v>1</v>
      </c>
      <c r="L58" s="463">
        <v>26</v>
      </c>
      <c r="M58" s="464">
        <v>1016.2</v>
      </c>
      <c r="N58" s="463">
        <v>1</v>
      </c>
      <c r="O58" s="464">
        <v>42</v>
      </c>
      <c r="P58" s="463">
        <v>25</v>
      </c>
      <c r="Q58" s="463">
        <v>1</v>
      </c>
      <c r="R58" s="463">
        <v>26</v>
      </c>
      <c r="S58" s="464">
        <v>1016.2</v>
      </c>
    </row>
    <row r="59" spans="1:19" ht="20.100000000000001" customHeight="1">
      <c r="A59" s="662" t="s">
        <v>41</v>
      </c>
      <c r="B59" s="663">
        <v>0</v>
      </c>
      <c r="C59" s="464">
        <v>0</v>
      </c>
      <c r="D59" s="663">
        <v>0</v>
      </c>
      <c r="E59" s="663">
        <v>0</v>
      </c>
      <c r="F59" s="663">
        <v>0</v>
      </c>
      <c r="G59" s="464">
        <v>0</v>
      </c>
      <c r="H59" s="463">
        <v>0</v>
      </c>
      <c r="I59" s="464">
        <v>0</v>
      </c>
      <c r="J59" s="463">
        <v>0</v>
      </c>
      <c r="K59" s="463">
        <v>0</v>
      </c>
      <c r="L59" s="463">
        <v>0</v>
      </c>
      <c r="M59" s="464">
        <v>0</v>
      </c>
      <c r="N59" s="463">
        <v>0</v>
      </c>
      <c r="O59" s="464">
        <v>0</v>
      </c>
      <c r="P59" s="463">
        <v>0</v>
      </c>
      <c r="Q59" s="463">
        <v>0</v>
      </c>
      <c r="R59" s="463">
        <v>0</v>
      </c>
      <c r="S59" s="464">
        <v>0</v>
      </c>
    </row>
    <row r="60" spans="1:19" ht="20.100000000000001" customHeight="1">
      <c r="A60" s="662" t="s">
        <v>749</v>
      </c>
      <c r="B60" s="663">
        <v>0</v>
      </c>
      <c r="C60" s="464">
        <v>0</v>
      </c>
      <c r="D60" s="663">
        <v>0</v>
      </c>
      <c r="E60" s="663">
        <v>0</v>
      </c>
      <c r="F60" s="663">
        <v>0</v>
      </c>
      <c r="G60" s="464">
        <v>0</v>
      </c>
      <c r="H60" s="463">
        <v>0</v>
      </c>
      <c r="I60" s="464">
        <v>0</v>
      </c>
      <c r="J60" s="463">
        <v>0</v>
      </c>
      <c r="K60" s="463">
        <v>0</v>
      </c>
      <c r="L60" s="463">
        <v>0</v>
      </c>
      <c r="M60" s="464">
        <v>0</v>
      </c>
      <c r="N60" s="463">
        <v>0</v>
      </c>
      <c r="O60" s="464">
        <v>0</v>
      </c>
      <c r="P60" s="463">
        <v>0</v>
      </c>
      <c r="Q60" s="463">
        <v>0</v>
      </c>
      <c r="R60" s="463">
        <v>0</v>
      </c>
      <c r="S60" s="464">
        <v>0</v>
      </c>
    </row>
    <row r="61" spans="1:19" ht="20.100000000000001" customHeight="1">
      <c r="A61" s="662" t="s">
        <v>764</v>
      </c>
      <c r="B61" s="663">
        <v>0</v>
      </c>
      <c r="C61" s="464">
        <v>0</v>
      </c>
      <c r="D61" s="663">
        <v>0</v>
      </c>
      <c r="E61" s="663">
        <v>0</v>
      </c>
      <c r="F61" s="663">
        <v>0</v>
      </c>
      <c r="G61" s="464">
        <v>0</v>
      </c>
      <c r="H61" s="463">
        <v>0</v>
      </c>
      <c r="I61" s="464">
        <v>0</v>
      </c>
      <c r="J61" s="463">
        <v>0</v>
      </c>
      <c r="K61" s="463">
        <v>0</v>
      </c>
      <c r="L61" s="463">
        <v>0</v>
      </c>
      <c r="M61" s="464">
        <v>0</v>
      </c>
      <c r="N61" s="463">
        <v>0</v>
      </c>
      <c r="O61" s="464">
        <v>0</v>
      </c>
      <c r="P61" s="463">
        <v>0</v>
      </c>
      <c r="Q61" s="463">
        <v>0</v>
      </c>
      <c r="R61" s="463">
        <v>0</v>
      </c>
      <c r="S61" s="464">
        <v>0</v>
      </c>
    </row>
    <row r="62" spans="1:19" ht="20.100000000000001" customHeight="1">
      <c r="A62" s="662" t="s">
        <v>758</v>
      </c>
      <c r="B62" s="663">
        <v>0</v>
      </c>
      <c r="C62" s="464">
        <v>0</v>
      </c>
      <c r="D62" s="663">
        <v>0</v>
      </c>
      <c r="E62" s="663">
        <v>0</v>
      </c>
      <c r="F62" s="663">
        <v>0</v>
      </c>
      <c r="G62" s="464">
        <v>0</v>
      </c>
      <c r="H62" s="463">
        <v>0</v>
      </c>
      <c r="I62" s="464">
        <v>0</v>
      </c>
      <c r="J62" s="463">
        <v>0</v>
      </c>
      <c r="K62" s="463">
        <v>0</v>
      </c>
      <c r="L62" s="463">
        <v>0</v>
      </c>
      <c r="M62" s="464">
        <v>0</v>
      </c>
      <c r="N62" s="463">
        <v>0</v>
      </c>
      <c r="O62" s="464">
        <v>0</v>
      </c>
      <c r="P62" s="463">
        <v>0</v>
      </c>
      <c r="Q62" s="463">
        <v>0</v>
      </c>
      <c r="R62" s="463">
        <v>0</v>
      </c>
      <c r="S62" s="464">
        <v>0</v>
      </c>
    </row>
    <row r="63" spans="1:19" ht="20.100000000000001" customHeight="1">
      <c r="A63" s="662" t="s">
        <v>765</v>
      </c>
      <c r="B63" s="663">
        <v>0</v>
      </c>
      <c r="C63" s="464">
        <v>0</v>
      </c>
      <c r="D63" s="663">
        <v>0</v>
      </c>
      <c r="E63" s="663">
        <v>0</v>
      </c>
      <c r="F63" s="663">
        <v>0</v>
      </c>
      <c r="G63" s="464">
        <v>0</v>
      </c>
      <c r="H63" s="463">
        <v>1</v>
      </c>
      <c r="I63" s="464">
        <v>26</v>
      </c>
      <c r="J63" s="463">
        <v>5</v>
      </c>
      <c r="K63" s="463">
        <v>0</v>
      </c>
      <c r="L63" s="463">
        <v>5</v>
      </c>
      <c r="M63" s="464">
        <v>372.3</v>
      </c>
      <c r="N63" s="463">
        <v>1</v>
      </c>
      <c r="O63" s="464">
        <v>26</v>
      </c>
      <c r="P63" s="463">
        <v>5</v>
      </c>
      <c r="Q63" s="463">
        <v>0</v>
      </c>
      <c r="R63" s="463">
        <v>5</v>
      </c>
      <c r="S63" s="464">
        <v>372.3</v>
      </c>
    </row>
    <row r="64" spans="1:19" ht="20.100000000000001" customHeight="1">
      <c r="A64" s="662" t="s">
        <v>750</v>
      </c>
      <c r="B64" s="663">
        <v>0</v>
      </c>
      <c r="C64" s="464">
        <v>0</v>
      </c>
      <c r="D64" s="663">
        <v>0</v>
      </c>
      <c r="E64" s="663">
        <v>0</v>
      </c>
      <c r="F64" s="663">
        <v>0</v>
      </c>
      <c r="G64" s="464">
        <v>0</v>
      </c>
      <c r="H64" s="463">
        <v>1</v>
      </c>
      <c r="I64" s="464">
        <v>41.65</v>
      </c>
      <c r="J64" s="463">
        <v>4</v>
      </c>
      <c r="K64" s="463">
        <v>0</v>
      </c>
      <c r="L64" s="463">
        <v>4</v>
      </c>
      <c r="M64" s="464">
        <v>5193.09</v>
      </c>
      <c r="N64" s="463">
        <v>1</v>
      </c>
      <c r="O64" s="464">
        <v>41.65</v>
      </c>
      <c r="P64" s="463">
        <v>4</v>
      </c>
      <c r="Q64" s="463">
        <v>0</v>
      </c>
      <c r="R64" s="463">
        <v>4</v>
      </c>
      <c r="S64" s="464">
        <v>5193.09</v>
      </c>
    </row>
    <row r="65" spans="1:19" ht="20.100000000000001" customHeight="1">
      <c r="A65" s="662" t="s">
        <v>762</v>
      </c>
      <c r="B65" s="663">
        <v>0</v>
      </c>
      <c r="C65" s="464">
        <v>0</v>
      </c>
      <c r="D65" s="663">
        <v>0</v>
      </c>
      <c r="E65" s="663">
        <v>0</v>
      </c>
      <c r="F65" s="663">
        <v>0</v>
      </c>
      <c r="G65" s="464">
        <v>0</v>
      </c>
      <c r="H65" s="463">
        <v>0</v>
      </c>
      <c r="I65" s="464">
        <v>0</v>
      </c>
      <c r="J65" s="463">
        <v>0</v>
      </c>
      <c r="K65" s="463">
        <v>0</v>
      </c>
      <c r="L65" s="463">
        <v>0</v>
      </c>
      <c r="M65" s="464">
        <v>0</v>
      </c>
      <c r="N65" s="463">
        <v>0</v>
      </c>
      <c r="O65" s="464">
        <v>0</v>
      </c>
      <c r="P65" s="463">
        <v>0</v>
      </c>
      <c r="Q65" s="463">
        <v>0</v>
      </c>
      <c r="R65" s="463">
        <v>0</v>
      </c>
      <c r="S65" s="464">
        <v>0</v>
      </c>
    </row>
    <row r="66" spans="1:19" ht="20.100000000000001" customHeight="1">
      <c r="A66" s="662" t="s">
        <v>751</v>
      </c>
      <c r="B66" s="663">
        <v>0</v>
      </c>
      <c r="C66" s="464">
        <v>0</v>
      </c>
      <c r="D66" s="663">
        <v>0</v>
      </c>
      <c r="E66" s="663">
        <v>0</v>
      </c>
      <c r="F66" s="663">
        <v>0</v>
      </c>
      <c r="G66" s="464">
        <v>0</v>
      </c>
      <c r="H66" s="463">
        <v>7</v>
      </c>
      <c r="I66" s="464">
        <v>4628.6499999999996</v>
      </c>
      <c r="J66" s="463">
        <v>5</v>
      </c>
      <c r="K66" s="463">
        <v>0</v>
      </c>
      <c r="L66" s="463">
        <v>5</v>
      </c>
      <c r="M66" s="464">
        <v>353480.03800000006</v>
      </c>
      <c r="N66" s="463">
        <v>7</v>
      </c>
      <c r="O66" s="464">
        <v>4628.6500000000005</v>
      </c>
      <c r="P66" s="463">
        <v>5</v>
      </c>
      <c r="Q66" s="463">
        <v>0</v>
      </c>
      <c r="R66" s="463">
        <v>5</v>
      </c>
      <c r="S66" s="464">
        <v>353480.03800000006</v>
      </c>
    </row>
    <row r="67" spans="1:19" ht="20.100000000000001" customHeight="1">
      <c r="A67" s="662" t="s">
        <v>752</v>
      </c>
      <c r="B67" s="663">
        <v>0</v>
      </c>
      <c r="C67" s="464">
        <v>0</v>
      </c>
      <c r="D67" s="663">
        <v>0</v>
      </c>
      <c r="E67" s="663">
        <v>0</v>
      </c>
      <c r="F67" s="663">
        <v>0</v>
      </c>
      <c r="G67" s="464">
        <v>0</v>
      </c>
      <c r="H67" s="463">
        <v>0</v>
      </c>
      <c r="I67" s="464">
        <v>0</v>
      </c>
      <c r="J67" s="463">
        <v>0</v>
      </c>
      <c r="K67" s="463">
        <v>0</v>
      </c>
      <c r="L67" s="463">
        <v>0</v>
      </c>
      <c r="M67" s="464">
        <v>0</v>
      </c>
      <c r="N67" s="463">
        <v>0</v>
      </c>
      <c r="O67" s="464">
        <v>0</v>
      </c>
      <c r="P67" s="463">
        <v>0</v>
      </c>
      <c r="Q67" s="463">
        <v>0</v>
      </c>
      <c r="R67" s="463">
        <v>0</v>
      </c>
      <c r="S67" s="464">
        <v>0</v>
      </c>
    </row>
    <row r="68" spans="1:19" ht="20.100000000000001" customHeight="1">
      <c r="A68" s="662" t="s">
        <v>776</v>
      </c>
      <c r="B68" s="663">
        <v>0</v>
      </c>
      <c r="C68" s="464">
        <v>0</v>
      </c>
      <c r="D68" s="663">
        <v>0</v>
      </c>
      <c r="E68" s="663">
        <v>0</v>
      </c>
      <c r="F68" s="663">
        <v>0</v>
      </c>
      <c r="G68" s="464">
        <v>0</v>
      </c>
      <c r="H68" s="463">
        <v>0</v>
      </c>
      <c r="I68" s="464">
        <v>0</v>
      </c>
      <c r="J68" s="463">
        <v>0</v>
      </c>
      <c r="K68" s="463">
        <v>0</v>
      </c>
      <c r="L68" s="463">
        <v>0</v>
      </c>
      <c r="M68" s="464">
        <v>0</v>
      </c>
      <c r="N68" s="463">
        <v>0</v>
      </c>
      <c r="O68" s="464">
        <v>0</v>
      </c>
      <c r="P68" s="463">
        <v>0</v>
      </c>
      <c r="Q68" s="463">
        <v>0</v>
      </c>
      <c r="R68" s="463">
        <v>0</v>
      </c>
      <c r="S68" s="464">
        <v>0</v>
      </c>
    </row>
    <row r="69" spans="1:19" ht="20.100000000000001" customHeight="1">
      <c r="A69" s="662" t="s">
        <v>763</v>
      </c>
      <c r="B69" s="663">
        <v>0</v>
      </c>
      <c r="C69" s="464">
        <v>0</v>
      </c>
      <c r="D69" s="663">
        <v>0</v>
      </c>
      <c r="E69" s="663">
        <v>0</v>
      </c>
      <c r="F69" s="663">
        <v>0</v>
      </c>
      <c r="G69" s="464">
        <v>0</v>
      </c>
      <c r="H69" s="463">
        <v>1</v>
      </c>
      <c r="I69" s="464">
        <v>11.5</v>
      </c>
      <c r="J69" s="463">
        <v>3</v>
      </c>
      <c r="K69" s="463">
        <v>0</v>
      </c>
      <c r="L69" s="463">
        <v>3</v>
      </c>
      <c r="M69" s="464">
        <v>471</v>
      </c>
      <c r="N69" s="463">
        <v>1</v>
      </c>
      <c r="O69" s="464">
        <v>11.5</v>
      </c>
      <c r="P69" s="463">
        <v>3</v>
      </c>
      <c r="Q69" s="463">
        <v>0</v>
      </c>
      <c r="R69" s="463">
        <v>3</v>
      </c>
      <c r="S69" s="464">
        <v>471</v>
      </c>
    </row>
    <row r="70" spans="1:19" ht="20.100000000000001" customHeight="1">
      <c r="A70" s="662" t="s">
        <v>767</v>
      </c>
      <c r="B70" s="663">
        <v>0</v>
      </c>
      <c r="C70" s="464">
        <v>0</v>
      </c>
      <c r="D70" s="663">
        <v>0</v>
      </c>
      <c r="E70" s="663">
        <v>0</v>
      </c>
      <c r="F70" s="663">
        <v>0</v>
      </c>
      <c r="G70" s="464">
        <v>0</v>
      </c>
      <c r="H70" s="463">
        <v>4</v>
      </c>
      <c r="I70" s="464">
        <v>129.80000000000001</v>
      </c>
      <c r="J70" s="463">
        <v>15</v>
      </c>
      <c r="K70" s="463">
        <v>0</v>
      </c>
      <c r="L70" s="463">
        <v>15</v>
      </c>
      <c r="M70" s="464">
        <v>1437.5</v>
      </c>
      <c r="N70" s="463">
        <v>4</v>
      </c>
      <c r="O70" s="464">
        <v>129.80000000000001</v>
      </c>
      <c r="P70" s="463">
        <v>15</v>
      </c>
      <c r="Q70" s="463">
        <v>0</v>
      </c>
      <c r="R70" s="463">
        <v>15</v>
      </c>
      <c r="S70" s="464">
        <v>1437.5</v>
      </c>
    </row>
    <row r="71" spans="1:19" ht="20.100000000000001" customHeight="1">
      <c r="A71" s="662" t="s">
        <v>739</v>
      </c>
      <c r="B71" s="663">
        <v>0</v>
      </c>
      <c r="C71" s="464">
        <v>0</v>
      </c>
      <c r="D71" s="663">
        <v>0</v>
      </c>
      <c r="E71" s="663">
        <v>0</v>
      </c>
      <c r="F71" s="663">
        <v>0</v>
      </c>
      <c r="G71" s="464">
        <v>0</v>
      </c>
      <c r="H71" s="463">
        <v>0</v>
      </c>
      <c r="I71" s="464">
        <v>0</v>
      </c>
      <c r="J71" s="463">
        <v>0</v>
      </c>
      <c r="K71" s="463">
        <v>0</v>
      </c>
      <c r="L71" s="463">
        <v>0</v>
      </c>
      <c r="M71" s="464">
        <v>0</v>
      </c>
      <c r="N71" s="463">
        <v>0</v>
      </c>
      <c r="O71" s="464">
        <v>0</v>
      </c>
      <c r="P71" s="463">
        <v>0</v>
      </c>
      <c r="Q71" s="463">
        <v>0</v>
      </c>
      <c r="R71" s="463">
        <v>0</v>
      </c>
      <c r="S71" s="464">
        <v>0</v>
      </c>
    </row>
    <row r="72" spans="1:19" ht="20.100000000000001" customHeight="1">
      <c r="A72" s="662" t="s">
        <v>753</v>
      </c>
      <c r="B72" s="663">
        <v>0</v>
      </c>
      <c r="C72" s="464">
        <v>0</v>
      </c>
      <c r="D72" s="663">
        <v>0</v>
      </c>
      <c r="E72" s="663">
        <v>0</v>
      </c>
      <c r="F72" s="663">
        <v>0</v>
      </c>
      <c r="G72" s="464">
        <v>0</v>
      </c>
      <c r="H72" s="463">
        <v>0</v>
      </c>
      <c r="I72" s="464">
        <v>0</v>
      </c>
      <c r="J72" s="463">
        <v>0</v>
      </c>
      <c r="K72" s="463">
        <v>0</v>
      </c>
      <c r="L72" s="463">
        <v>0</v>
      </c>
      <c r="M72" s="464">
        <v>0</v>
      </c>
      <c r="N72" s="463">
        <v>0</v>
      </c>
      <c r="O72" s="464">
        <v>0</v>
      </c>
      <c r="P72" s="463">
        <v>0</v>
      </c>
      <c r="Q72" s="463">
        <v>0</v>
      </c>
      <c r="R72" s="463">
        <v>0</v>
      </c>
      <c r="S72" s="464">
        <v>0</v>
      </c>
    </row>
    <row r="73" spans="1:19" ht="20.100000000000001" customHeight="1">
      <c r="A73" s="671" t="s">
        <v>218</v>
      </c>
      <c r="B73" s="663"/>
      <c r="C73" s="464"/>
      <c r="D73" s="663"/>
      <c r="E73" s="663"/>
      <c r="F73" s="663"/>
      <c r="G73" s="464"/>
      <c r="H73" s="463"/>
      <c r="I73" s="464"/>
      <c r="J73" s="463"/>
      <c r="K73" s="463"/>
      <c r="L73" s="463"/>
      <c r="M73" s="464"/>
      <c r="N73" s="463"/>
      <c r="O73" s="464"/>
      <c r="P73" s="463"/>
      <c r="Q73" s="463"/>
      <c r="R73" s="463"/>
      <c r="S73" s="464"/>
    </row>
    <row r="74" spans="1:19" ht="20.100000000000001" customHeight="1">
      <c r="A74" s="662" t="s">
        <v>93</v>
      </c>
      <c r="B74" s="663">
        <v>0</v>
      </c>
      <c r="C74" s="464">
        <v>0</v>
      </c>
      <c r="D74" s="663">
        <v>0</v>
      </c>
      <c r="E74" s="663">
        <v>0</v>
      </c>
      <c r="F74" s="663">
        <v>0</v>
      </c>
      <c r="G74" s="464">
        <v>0</v>
      </c>
      <c r="H74" s="463">
        <v>0</v>
      </c>
      <c r="I74" s="464">
        <v>0</v>
      </c>
      <c r="J74" s="463">
        <v>0</v>
      </c>
      <c r="K74" s="463">
        <v>0</v>
      </c>
      <c r="L74" s="463">
        <v>0</v>
      </c>
      <c r="M74" s="464">
        <v>0</v>
      </c>
      <c r="N74" s="463">
        <v>0</v>
      </c>
      <c r="O74" s="464">
        <v>0</v>
      </c>
      <c r="P74" s="463">
        <v>0</v>
      </c>
      <c r="Q74" s="463">
        <v>0</v>
      </c>
      <c r="R74" s="463">
        <v>0</v>
      </c>
      <c r="S74" s="464">
        <v>0</v>
      </c>
    </row>
    <row r="75" spans="1:19" ht="20.100000000000001" customHeight="1">
      <c r="A75" s="662" t="s">
        <v>96</v>
      </c>
      <c r="B75" s="663">
        <v>0</v>
      </c>
      <c r="C75" s="464">
        <v>0</v>
      </c>
      <c r="D75" s="663">
        <v>0</v>
      </c>
      <c r="E75" s="663">
        <v>0</v>
      </c>
      <c r="F75" s="663">
        <v>0</v>
      </c>
      <c r="G75" s="464">
        <v>0</v>
      </c>
      <c r="H75" s="463">
        <v>0</v>
      </c>
      <c r="I75" s="464">
        <v>0</v>
      </c>
      <c r="J75" s="463">
        <v>0</v>
      </c>
      <c r="K75" s="463">
        <v>0</v>
      </c>
      <c r="L75" s="463">
        <v>0</v>
      </c>
      <c r="M75" s="464">
        <v>0</v>
      </c>
      <c r="N75" s="463">
        <v>0</v>
      </c>
      <c r="O75" s="464">
        <v>0</v>
      </c>
      <c r="P75" s="463">
        <v>0</v>
      </c>
      <c r="Q75" s="463">
        <v>0</v>
      </c>
      <c r="R75" s="463">
        <v>0</v>
      </c>
      <c r="S75" s="464">
        <v>0</v>
      </c>
    </row>
    <row r="76" spans="1:19" ht="20.100000000000001" customHeight="1">
      <c r="A76" s="662" t="s">
        <v>85</v>
      </c>
      <c r="B76" s="663">
        <v>0</v>
      </c>
      <c r="C76" s="464">
        <v>0</v>
      </c>
      <c r="D76" s="663">
        <v>0</v>
      </c>
      <c r="E76" s="663">
        <v>0</v>
      </c>
      <c r="F76" s="663">
        <v>0</v>
      </c>
      <c r="G76" s="464">
        <v>0</v>
      </c>
      <c r="H76" s="463">
        <v>0</v>
      </c>
      <c r="I76" s="464">
        <v>0</v>
      </c>
      <c r="J76" s="463">
        <v>0</v>
      </c>
      <c r="K76" s="463">
        <v>0</v>
      </c>
      <c r="L76" s="463">
        <v>0</v>
      </c>
      <c r="M76" s="464">
        <v>0</v>
      </c>
      <c r="N76" s="463">
        <v>0</v>
      </c>
      <c r="O76" s="464">
        <v>0</v>
      </c>
      <c r="P76" s="463">
        <v>0</v>
      </c>
      <c r="Q76" s="463">
        <v>0</v>
      </c>
      <c r="R76" s="463">
        <v>0</v>
      </c>
      <c r="S76" s="464">
        <v>0</v>
      </c>
    </row>
    <row r="77" spans="1:19" ht="20.100000000000001" customHeight="1">
      <c r="A77" s="662" t="s">
        <v>754</v>
      </c>
      <c r="B77" s="663">
        <v>0</v>
      </c>
      <c r="C77" s="464">
        <v>0</v>
      </c>
      <c r="D77" s="663">
        <v>0</v>
      </c>
      <c r="E77" s="663">
        <v>0</v>
      </c>
      <c r="F77" s="663">
        <v>0</v>
      </c>
      <c r="G77" s="464">
        <v>0</v>
      </c>
      <c r="H77" s="463">
        <v>2</v>
      </c>
      <c r="I77" s="464">
        <v>8.8999999999999986</v>
      </c>
      <c r="J77" s="463">
        <v>5</v>
      </c>
      <c r="K77" s="463">
        <v>7</v>
      </c>
      <c r="L77" s="463">
        <v>12</v>
      </c>
      <c r="M77" s="464">
        <v>812.12</v>
      </c>
      <c r="N77" s="463">
        <v>2</v>
      </c>
      <c r="O77" s="464">
        <v>8.8999999999999986</v>
      </c>
      <c r="P77" s="463">
        <v>5</v>
      </c>
      <c r="Q77" s="463">
        <v>7</v>
      </c>
      <c r="R77" s="463">
        <v>12</v>
      </c>
      <c r="S77" s="464">
        <v>812.12</v>
      </c>
    </row>
    <row r="78" spans="1:19" ht="20.100000000000001" customHeight="1">
      <c r="A78" s="672" t="s">
        <v>777</v>
      </c>
      <c r="B78" s="673">
        <v>0</v>
      </c>
      <c r="C78" s="644">
        <v>0</v>
      </c>
      <c r="D78" s="673">
        <v>0</v>
      </c>
      <c r="E78" s="673">
        <v>0</v>
      </c>
      <c r="F78" s="673">
        <v>0</v>
      </c>
      <c r="G78" s="644">
        <v>0</v>
      </c>
      <c r="H78" s="643">
        <v>0</v>
      </c>
      <c r="I78" s="644">
        <v>0</v>
      </c>
      <c r="J78" s="643">
        <v>0</v>
      </c>
      <c r="K78" s="643">
        <v>0</v>
      </c>
      <c r="L78" s="643">
        <v>0</v>
      </c>
      <c r="M78" s="644">
        <v>0</v>
      </c>
      <c r="N78" s="643">
        <v>0</v>
      </c>
      <c r="O78" s="644">
        <v>0</v>
      </c>
      <c r="P78" s="643">
        <v>0</v>
      </c>
      <c r="Q78" s="643">
        <v>0</v>
      </c>
      <c r="R78" s="643">
        <v>0</v>
      </c>
      <c r="S78" s="644">
        <v>0</v>
      </c>
    </row>
    <row r="79" spans="1:19" ht="20.100000000000001" customHeight="1">
      <c r="A79" s="662" t="s">
        <v>738</v>
      </c>
      <c r="B79" s="663">
        <v>0</v>
      </c>
      <c r="C79" s="464">
        <v>0</v>
      </c>
      <c r="D79" s="663">
        <v>0</v>
      </c>
      <c r="E79" s="663">
        <v>0</v>
      </c>
      <c r="F79" s="663">
        <v>0</v>
      </c>
      <c r="G79" s="464">
        <v>0</v>
      </c>
      <c r="H79" s="463">
        <v>0</v>
      </c>
      <c r="I79" s="464">
        <v>0</v>
      </c>
      <c r="J79" s="463">
        <v>0</v>
      </c>
      <c r="K79" s="463">
        <v>0</v>
      </c>
      <c r="L79" s="463">
        <v>0</v>
      </c>
      <c r="M79" s="464">
        <v>0</v>
      </c>
      <c r="N79" s="463">
        <v>0</v>
      </c>
      <c r="O79" s="464">
        <v>0</v>
      </c>
      <c r="P79" s="463">
        <v>0</v>
      </c>
      <c r="Q79" s="463">
        <v>0</v>
      </c>
      <c r="R79" s="463">
        <v>0</v>
      </c>
      <c r="S79" s="464">
        <v>0</v>
      </c>
    </row>
    <row r="80" spans="1:19" ht="20.100000000000001" customHeight="1">
      <c r="A80" s="662" t="s">
        <v>732</v>
      </c>
      <c r="B80" s="663">
        <v>0</v>
      </c>
      <c r="C80" s="464">
        <v>0</v>
      </c>
      <c r="D80" s="663">
        <v>0</v>
      </c>
      <c r="E80" s="663">
        <v>0</v>
      </c>
      <c r="F80" s="663">
        <v>0</v>
      </c>
      <c r="G80" s="464">
        <v>0</v>
      </c>
      <c r="H80" s="463">
        <v>0</v>
      </c>
      <c r="I80" s="464">
        <v>0</v>
      </c>
      <c r="J80" s="463">
        <v>0</v>
      </c>
      <c r="K80" s="463">
        <v>0</v>
      </c>
      <c r="L80" s="463">
        <v>0</v>
      </c>
      <c r="M80" s="464">
        <v>0</v>
      </c>
      <c r="N80" s="463">
        <v>0</v>
      </c>
      <c r="O80" s="464">
        <v>0</v>
      </c>
      <c r="P80" s="463">
        <v>0</v>
      </c>
      <c r="Q80" s="463">
        <v>0</v>
      </c>
      <c r="R80" s="463">
        <v>0</v>
      </c>
      <c r="S80" s="464">
        <v>0</v>
      </c>
    </row>
    <row r="81" spans="1:19" ht="20.100000000000001" customHeight="1">
      <c r="A81" s="662" t="s">
        <v>225</v>
      </c>
      <c r="B81" s="663">
        <v>0</v>
      </c>
      <c r="C81" s="464">
        <v>0</v>
      </c>
      <c r="D81" s="663">
        <v>0</v>
      </c>
      <c r="E81" s="663">
        <v>0</v>
      </c>
      <c r="F81" s="663">
        <v>0</v>
      </c>
      <c r="G81" s="464">
        <v>0</v>
      </c>
      <c r="H81" s="463">
        <v>0</v>
      </c>
      <c r="I81" s="464">
        <v>0</v>
      </c>
      <c r="J81" s="463">
        <v>0</v>
      </c>
      <c r="K81" s="463">
        <v>0</v>
      </c>
      <c r="L81" s="463">
        <v>0</v>
      </c>
      <c r="M81" s="464">
        <v>0</v>
      </c>
      <c r="N81" s="463">
        <v>0</v>
      </c>
      <c r="O81" s="464">
        <v>0</v>
      </c>
      <c r="P81" s="463">
        <v>0</v>
      </c>
      <c r="Q81" s="463">
        <v>0</v>
      </c>
      <c r="R81" s="463">
        <v>0</v>
      </c>
      <c r="S81" s="464">
        <v>0</v>
      </c>
    </row>
    <row r="82" spans="1:19" ht="20.100000000000001" customHeight="1">
      <c r="A82" s="662" t="s">
        <v>725</v>
      </c>
      <c r="B82" s="663">
        <v>0</v>
      </c>
      <c r="C82" s="464">
        <v>0</v>
      </c>
      <c r="D82" s="663">
        <v>0</v>
      </c>
      <c r="E82" s="663">
        <v>0</v>
      </c>
      <c r="F82" s="663">
        <v>0</v>
      </c>
      <c r="G82" s="464">
        <v>0</v>
      </c>
      <c r="H82" s="463">
        <v>0</v>
      </c>
      <c r="I82" s="464">
        <v>0</v>
      </c>
      <c r="J82" s="463">
        <v>0</v>
      </c>
      <c r="K82" s="463">
        <v>0</v>
      </c>
      <c r="L82" s="463">
        <v>0</v>
      </c>
      <c r="M82" s="464">
        <v>0</v>
      </c>
      <c r="N82" s="463">
        <v>0</v>
      </c>
      <c r="O82" s="464">
        <v>0</v>
      </c>
      <c r="P82" s="463">
        <v>0</v>
      </c>
      <c r="Q82" s="463">
        <v>0</v>
      </c>
      <c r="R82" s="463">
        <v>0</v>
      </c>
      <c r="S82" s="464">
        <v>0</v>
      </c>
    </row>
    <row r="83" spans="1:19" ht="20.100000000000001" customHeight="1">
      <c r="A83" s="662" t="s">
        <v>734</v>
      </c>
      <c r="B83" s="663">
        <v>0</v>
      </c>
      <c r="C83" s="464">
        <v>0</v>
      </c>
      <c r="D83" s="663">
        <v>0</v>
      </c>
      <c r="E83" s="663">
        <v>0</v>
      </c>
      <c r="F83" s="663">
        <v>0</v>
      </c>
      <c r="G83" s="464">
        <v>0</v>
      </c>
      <c r="H83" s="463">
        <v>0</v>
      </c>
      <c r="I83" s="464">
        <v>0</v>
      </c>
      <c r="J83" s="463">
        <v>0</v>
      </c>
      <c r="K83" s="463">
        <v>0</v>
      </c>
      <c r="L83" s="463">
        <v>0</v>
      </c>
      <c r="M83" s="464">
        <v>0</v>
      </c>
      <c r="N83" s="463">
        <v>0</v>
      </c>
      <c r="O83" s="464">
        <v>0</v>
      </c>
      <c r="P83" s="463">
        <v>0</v>
      </c>
      <c r="Q83" s="463">
        <v>0</v>
      </c>
      <c r="R83" s="463">
        <v>0</v>
      </c>
      <c r="S83" s="464">
        <v>0</v>
      </c>
    </row>
    <row r="84" spans="1:19" ht="20.100000000000001" customHeight="1">
      <c r="A84" s="662" t="s">
        <v>724</v>
      </c>
      <c r="B84" s="663">
        <v>0</v>
      </c>
      <c r="C84" s="464">
        <v>0</v>
      </c>
      <c r="D84" s="663">
        <v>0</v>
      </c>
      <c r="E84" s="663">
        <v>0</v>
      </c>
      <c r="F84" s="663">
        <v>0</v>
      </c>
      <c r="G84" s="464">
        <v>0</v>
      </c>
      <c r="H84" s="463">
        <v>0</v>
      </c>
      <c r="I84" s="464">
        <v>0</v>
      </c>
      <c r="J84" s="463">
        <v>0</v>
      </c>
      <c r="K84" s="463">
        <v>0</v>
      </c>
      <c r="L84" s="463">
        <v>0</v>
      </c>
      <c r="M84" s="464">
        <v>0</v>
      </c>
      <c r="N84" s="463">
        <v>0</v>
      </c>
      <c r="O84" s="464">
        <v>0</v>
      </c>
      <c r="P84" s="463">
        <v>0</v>
      </c>
      <c r="Q84" s="463">
        <v>0</v>
      </c>
      <c r="R84" s="463">
        <v>0</v>
      </c>
      <c r="S84" s="464">
        <v>0</v>
      </c>
    </row>
    <row r="85" spans="1:19" ht="20.100000000000001" customHeight="1">
      <c r="A85" s="662" t="s">
        <v>54</v>
      </c>
      <c r="B85" s="663">
        <v>0</v>
      </c>
      <c r="C85" s="464">
        <v>0</v>
      </c>
      <c r="D85" s="663">
        <v>0</v>
      </c>
      <c r="E85" s="663">
        <v>0</v>
      </c>
      <c r="F85" s="663">
        <v>0</v>
      </c>
      <c r="G85" s="464">
        <v>0</v>
      </c>
      <c r="H85" s="463">
        <v>4</v>
      </c>
      <c r="I85" s="464">
        <v>280.75</v>
      </c>
      <c r="J85" s="463">
        <v>38</v>
      </c>
      <c r="K85" s="463">
        <v>5</v>
      </c>
      <c r="L85" s="463">
        <v>43</v>
      </c>
      <c r="M85" s="464">
        <v>1739</v>
      </c>
      <c r="N85" s="463">
        <v>4</v>
      </c>
      <c r="O85" s="464">
        <v>280.75</v>
      </c>
      <c r="P85" s="463">
        <v>38</v>
      </c>
      <c r="Q85" s="463">
        <v>5</v>
      </c>
      <c r="R85" s="463">
        <v>43</v>
      </c>
      <c r="S85" s="464">
        <v>1739</v>
      </c>
    </row>
    <row r="86" spans="1:19" ht="20.100000000000001" customHeight="1">
      <c r="A86" s="662" t="s">
        <v>755</v>
      </c>
      <c r="B86" s="663">
        <v>0</v>
      </c>
      <c r="C86" s="464">
        <v>0</v>
      </c>
      <c r="D86" s="663">
        <v>0</v>
      </c>
      <c r="E86" s="663">
        <v>0</v>
      </c>
      <c r="F86" s="663">
        <v>0</v>
      </c>
      <c r="G86" s="464">
        <v>0</v>
      </c>
      <c r="H86" s="463">
        <v>0</v>
      </c>
      <c r="I86" s="464">
        <v>0</v>
      </c>
      <c r="J86" s="463">
        <v>0</v>
      </c>
      <c r="K86" s="463">
        <v>0</v>
      </c>
      <c r="L86" s="463">
        <v>0</v>
      </c>
      <c r="M86" s="464">
        <v>0</v>
      </c>
      <c r="N86" s="463">
        <v>0</v>
      </c>
      <c r="O86" s="464">
        <v>0</v>
      </c>
      <c r="P86" s="463">
        <v>0</v>
      </c>
      <c r="Q86" s="463">
        <v>0</v>
      </c>
      <c r="R86" s="463">
        <v>0</v>
      </c>
      <c r="S86" s="464">
        <v>0</v>
      </c>
    </row>
    <row r="87" spans="1:19" ht="20.100000000000001" customHeight="1">
      <c r="A87" s="221" t="s">
        <v>25</v>
      </c>
      <c r="B87" s="125">
        <v>0</v>
      </c>
      <c r="C87" s="126">
        <v>0</v>
      </c>
      <c r="D87" s="125">
        <v>0</v>
      </c>
      <c r="E87" s="125">
        <v>0</v>
      </c>
      <c r="F87" s="125">
        <v>0</v>
      </c>
      <c r="G87" s="126">
        <v>0</v>
      </c>
      <c r="H87" s="127">
        <v>4</v>
      </c>
      <c r="I87" s="126">
        <v>82.889846999999989</v>
      </c>
      <c r="J87" s="127">
        <v>16</v>
      </c>
      <c r="K87" s="127">
        <v>7</v>
      </c>
      <c r="L87" s="127">
        <v>23</v>
      </c>
      <c r="M87" s="126">
        <v>1009.2</v>
      </c>
      <c r="N87" s="204">
        <v>4</v>
      </c>
      <c r="O87" s="205">
        <v>82.889846999999989</v>
      </c>
      <c r="P87" s="204">
        <v>16</v>
      </c>
      <c r="Q87" s="204">
        <v>7</v>
      </c>
      <c r="R87" s="204">
        <v>23</v>
      </c>
      <c r="S87" s="205">
        <v>1009.2</v>
      </c>
    </row>
    <row r="88" spans="1:19" ht="20.100000000000001" customHeight="1">
      <c r="A88" s="674" t="s">
        <v>135</v>
      </c>
      <c r="B88" s="675">
        <v>2</v>
      </c>
      <c r="C88" s="676">
        <v>30</v>
      </c>
      <c r="D88" s="675">
        <v>10</v>
      </c>
      <c r="E88" s="675">
        <v>10</v>
      </c>
      <c r="F88" s="675">
        <v>20</v>
      </c>
      <c r="G88" s="676">
        <v>135.66</v>
      </c>
      <c r="H88" s="675">
        <v>93</v>
      </c>
      <c r="I88" s="676">
        <v>9354.09</v>
      </c>
      <c r="J88" s="675">
        <v>1461</v>
      </c>
      <c r="K88" s="675">
        <v>1033</v>
      </c>
      <c r="L88" s="675">
        <v>2494</v>
      </c>
      <c r="M88" s="676">
        <v>421142.56</v>
      </c>
      <c r="N88" s="677">
        <v>95</v>
      </c>
      <c r="O88" s="678">
        <v>9384.09</v>
      </c>
      <c r="P88" s="677">
        <v>1471</v>
      </c>
      <c r="Q88" s="677">
        <v>1043</v>
      </c>
      <c r="R88" s="677">
        <v>2514</v>
      </c>
      <c r="S88" s="678">
        <v>421278.22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7"/>
  <sheetViews>
    <sheetView workbookViewId="0"/>
  </sheetViews>
  <sheetFormatPr defaultColWidth="8.5703125" defaultRowHeight="20.100000000000001" customHeight="1"/>
  <cols>
    <col min="1" max="1" width="10" style="74" customWidth="1"/>
    <col min="2" max="2" width="6.140625" style="145" customWidth="1"/>
    <col min="3" max="3" width="8.140625" style="144" customWidth="1"/>
    <col min="4" max="6" width="5.85546875" style="145" customWidth="1"/>
    <col min="7" max="7" width="8.42578125" style="144" customWidth="1"/>
    <col min="8" max="8" width="6.140625" style="114" customWidth="1"/>
    <col min="9" max="9" width="9" style="115" customWidth="1"/>
    <col min="10" max="12" width="6.7109375" style="114" customWidth="1"/>
    <col min="13" max="13" width="11.85546875" style="115" customWidth="1"/>
    <col min="14" max="14" width="5.7109375" style="22" customWidth="1"/>
    <col min="15" max="15" width="8.85546875" style="23" customWidth="1"/>
    <col min="16" max="17" width="6.28515625" style="22" customWidth="1"/>
    <col min="18" max="18" width="8.42578125" style="22" bestFit="1" customWidth="1"/>
    <col min="19" max="19" width="11.42578125" style="23" customWidth="1"/>
    <col min="20" max="16384" width="8.5703125" style="11"/>
  </cols>
  <sheetData>
    <row r="1" spans="1:19" ht="20.100000000000001" customHeight="1">
      <c r="A1" s="290" t="s">
        <v>1131</v>
      </c>
      <c r="B1" s="424"/>
      <c r="C1" s="423"/>
      <c r="D1" s="424"/>
      <c r="E1" s="424"/>
      <c r="F1" s="424"/>
      <c r="G1" s="423"/>
      <c r="H1" s="424"/>
      <c r="I1" s="423"/>
      <c r="J1" s="424"/>
      <c r="K1" s="424"/>
      <c r="L1" s="424"/>
      <c r="M1" s="423"/>
      <c r="N1" s="290"/>
      <c r="O1" s="290"/>
      <c r="P1" s="290"/>
      <c r="Q1" s="290"/>
      <c r="R1" s="290"/>
      <c r="S1" s="290"/>
    </row>
    <row r="2" spans="1:19" ht="20.100000000000001" customHeight="1">
      <c r="A2" s="377" t="s">
        <v>208</v>
      </c>
      <c r="B2" s="779" t="s">
        <v>210</v>
      </c>
      <c r="C2" s="779"/>
      <c r="D2" s="779"/>
      <c r="E2" s="779"/>
      <c r="F2" s="779"/>
      <c r="G2" s="780"/>
      <c r="H2" s="781" t="s">
        <v>211</v>
      </c>
      <c r="I2" s="782"/>
      <c r="J2" s="782"/>
      <c r="K2" s="782"/>
      <c r="L2" s="782"/>
      <c r="M2" s="783"/>
      <c r="N2" s="784" t="s">
        <v>152</v>
      </c>
      <c r="O2" s="785"/>
      <c r="P2" s="785"/>
      <c r="Q2" s="785"/>
      <c r="R2" s="785"/>
      <c r="S2" s="786"/>
    </row>
    <row r="3" spans="1:19" ht="20.100000000000001" customHeight="1">
      <c r="A3" s="378" t="s">
        <v>209</v>
      </c>
      <c r="B3" s="192" t="s">
        <v>136</v>
      </c>
      <c r="C3" s="193" t="s">
        <v>139</v>
      </c>
      <c r="D3" s="787" t="s">
        <v>140</v>
      </c>
      <c r="E3" s="788"/>
      <c r="F3" s="789"/>
      <c r="G3" s="296" t="s">
        <v>184</v>
      </c>
      <c r="H3" s="237" t="s">
        <v>136</v>
      </c>
      <c r="I3" s="193" t="s">
        <v>139</v>
      </c>
      <c r="J3" s="790" t="s">
        <v>140</v>
      </c>
      <c r="K3" s="791"/>
      <c r="L3" s="792"/>
      <c r="M3" s="298" t="s">
        <v>184</v>
      </c>
      <c r="N3" s="237" t="s">
        <v>136</v>
      </c>
      <c r="O3" s="238" t="s">
        <v>139</v>
      </c>
      <c r="P3" s="787" t="s">
        <v>140</v>
      </c>
      <c r="Q3" s="788"/>
      <c r="R3" s="788"/>
      <c r="S3" s="300" t="s">
        <v>184</v>
      </c>
    </row>
    <row r="4" spans="1:19" ht="20.100000000000001" customHeight="1">
      <c r="A4" s="379" t="s">
        <v>212</v>
      </c>
      <c r="B4" s="239" t="s">
        <v>141</v>
      </c>
      <c r="C4" s="240" t="s">
        <v>142</v>
      </c>
      <c r="D4" s="241" t="s">
        <v>143</v>
      </c>
      <c r="E4" s="242" t="s">
        <v>144</v>
      </c>
      <c r="F4" s="243" t="s">
        <v>135</v>
      </c>
      <c r="G4" s="297" t="s">
        <v>185</v>
      </c>
      <c r="H4" s="244" t="s">
        <v>141</v>
      </c>
      <c r="I4" s="240" t="s">
        <v>142</v>
      </c>
      <c r="J4" s="243" t="s">
        <v>143</v>
      </c>
      <c r="K4" s="245" t="s">
        <v>144</v>
      </c>
      <c r="L4" s="243" t="s">
        <v>135</v>
      </c>
      <c r="M4" s="299" t="s">
        <v>185</v>
      </c>
      <c r="N4" s="244" t="s">
        <v>141</v>
      </c>
      <c r="O4" s="246" t="s">
        <v>142</v>
      </c>
      <c r="P4" s="247" t="s">
        <v>143</v>
      </c>
      <c r="Q4" s="243" t="s">
        <v>144</v>
      </c>
      <c r="R4" s="245" t="s">
        <v>135</v>
      </c>
      <c r="S4" s="301" t="s">
        <v>185</v>
      </c>
    </row>
    <row r="5" spans="1:19" ht="20.100000000000001" customHeight="1">
      <c r="A5" s="381" t="s">
        <v>68</v>
      </c>
      <c r="B5" s="382">
        <v>0</v>
      </c>
      <c r="C5" s="383">
        <v>0</v>
      </c>
      <c r="D5" s="382">
        <v>0</v>
      </c>
      <c r="E5" s="382">
        <v>0</v>
      </c>
      <c r="F5" s="382">
        <v>0</v>
      </c>
      <c r="G5" s="383">
        <v>0</v>
      </c>
      <c r="H5" s="385">
        <v>1</v>
      </c>
      <c r="I5" s="384">
        <v>26</v>
      </c>
      <c r="J5" s="385">
        <v>5</v>
      </c>
      <c r="K5" s="385">
        <v>0</v>
      </c>
      <c r="L5" s="385">
        <v>5</v>
      </c>
      <c r="M5" s="384">
        <v>372.3</v>
      </c>
      <c r="N5" s="385">
        <v>1</v>
      </c>
      <c r="O5" s="386">
        <v>26</v>
      </c>
      <c r="P5" s="387">
        <v>5</v>
      </c>
      <c r="Q5" s="387">
        <v>0</v>
      </c>
      <c r="R5" s="387">
        <v>5</v>
      </c>
      <c r="S5" s="388">
        <v>372.3</v>
      </c>
    </row>
    <row r="6" spans="1:19" ht="20.100000000000001" customHeight="1">
      <c r="A6" s="389" t="s">
        <v>57</v>
      </c>
      <c r="B6" s="390">
        <v>0</v>
      </c>
      <c r="C6" s="391">
        <v>0</v>
      </c>
      <c r="D6" s="390">
        <v>0</v>
      </c>
      <c r="E6" s="390">
        <v>0</v>
      </c>
      <c r="F6" s="390">
        <v>0</v>
      </c>
      <c r="G6" s="391">
        <v>0</v>
      </c>
      <c r="H6" s="393">
        <v>1</v>
      </c>
      <c r="I6" s="392">
        <v>4.75</v>
      </c>
      <c r="J6" s="393">
        <v>4</v>
      </c>
      <c r="K6" s="393">
        <v>0</v>
      </c>
      <c r="L6" s="393">
        <v>4</v>
      </c>
      <c r="M6" s="392">
        <v>187</v>
      </c>
      <c r="N6" s="393">
        <v>1</v>
      </c>
      <c r="O6" s="394">
        <v>4.75</v>
      </c>
      <c r="P6" s="395">
        <v>4</v>
      </c>
      <c r="Q6" s="395">
        <v>0</v>
      </c>
      <c r="R6" s="395">
        <v>4</v>
      </c>
      <c r="S6" s="396">
        <v>187</v>
      </c>
    </row>
    <row r="7" spans="1:19" ht="20.100000000000001" customHeight="1">
      <c r="A7" s="389" t="s">
        <v>44</v>
      </c>
      <c r="B7" s="390">
        <v>0</v>
      </c>
      <c r="C7" s="391">
        <v>0</v>
      </c>
      <c r="D7" s="390">
        <v>0</v>
      </c>
      <c r="E7" s="390">
        <v>0</v>
      </c>
      <c r="F7" s="390">
        <v>0</v>
      </c>
      <c r="G7" s="391">
        <v>0</v>
      </c>
      <c r="H7" s="393">
        <v>5</v>
      </c>
      <c r="I7" s="392">
        <v>35.43</v>
      </c>
      <c r="J7" s="393">
        <v>16</v>
      </c>
      <c r="K7" s="393">
        <v>0</v>
      </c>
      <c r="L7" s="393">
        <v>16</v>
      </c>
      <c r="M7" s="392">
        <v>1750</v>
      </c>
      <c r="N7" s="393">
        <v>5</v>
      </c>
      <c r="O7" s="394">
        <v>35.43</v>
      </c>
      <c r="P7" s="395">
        <v>16</v>
      </c>
      <c r="Q7" s="395">
        <v>0</v>
      </c>
      <c r="R7" s="395">
        <v>16</v>
      </c>
      <c r="S7" s="396">
        <v>1750</v>
      </c>
    </row>
    <row r="8" spans="1:19" ht="20.100000000000001" customHeight="1">
      <c r="A8" s="389" t="s">
        <v>77</v>
      </c>
      <c r="B8" s="390">
        <v>0</v>
      </c>
      <c r="C8" s="391">
        <v>0</v>
      </c>
      <c r="D8" s="390">
        <v>0</v>
      </c>
      <c r="E8" s="390">
        <v>0</v>
      </c>
      <c r="F8" s="390">
        <v>0</v>
      </c>
      <c r="G8" s="391">
        <v>0</v>
      </c>
      <c r="H8" s="393">
        <v>1</v>
      </c>
      <c r="I8" s="392">
        <v>2.84</v>
      </c>
      <c r="J8" s="393">
        <v>5</v>
      </c>
      <c r="K8" s="393">
        <v>0</v>
      </c>
      <c r="L8" s="393">
        <v>5</v>
      </c>
      <c r="M8" s="392">
        <v>380</v>
      </c>
      <c r="N8" s="393">
        <v>1</v>
      </c>
      <c r="O8" s="394">
        <v>2.84</v>
      </c>
      <c r="P8" s="395">
        <v>5</v>
      </c>
      <c r="Q8" s="395">
        <v>0</v>
      </c>
      <c r="R8" s="395">
        <v>5</v>
      </c>
      <c r="S8" s="396">
        <v>380</v>
      </c>
    </row>
    <row r="9" spans="1:19" ht="20.100000000000001" customHeight="1">
      <c r="A9" s="389" t="s">
        <v>65</v>
      </c>
      <c r="B9" s="390">
        <v>0</v>
      </c>
      <c r="C9" s="391">
        <v>0</v>
      </c>
      <c r="D9" s="390">
        <v>0</v>
      </c>
      <c r="E9" s="390">
        <v>0</v>
      </c>
      <c r="F9" s="390">
        <v>0</v>
      </c>
      <c r="G9" s="391">
        <v>0</v>
      </c>
      <c r="H9" s="393">
        <v>1</v>
      </c>
      <c r="I9" s="392">
        <v>49</v>
      </c>
      <c r="J9" s="393">
        <v>8</v>
      </c>
      <c r="K9" s="393">
        <v>4</v>
      </c>
      <c r="L9" s="393">
        <v>12</v>
      </c>
      <c r="M9" s="392">
        <v>1169.885</v>
      </c>
      <c r="N9" s="393">
        <v>1</v>
      </c>
      <c r="O9" s="394">
        <v>49</v>
      </c>
      <c r="P9" s="395">
        <v>8</v>
      </c>
      <c r="Q9" s="395">
        <v>4</v>
      </c>
      <c r="R9" s="395">
        <v>12</v>
      </c>
      <c r="S9" s="396">
        <v>1169.885</v>
      </c>
    </row>
    <row r="10" spans="1:19" ht="20.100000000000001" customHeight="1">
      <c r="A10" s="389" t="s">
        <v>48</v>
      </c>
      <c r="B10" s="390">
        <v>0</v>
      </c>
      <c r="C10" s="391">
        <v>0</v>
      </c>
      <c r="D10" s="390">
        <v>0</v>
      </c>
      <c r="E10" s="390">
        <v>0</v>
      </c>
      <c r="F10" s="390">
        <v>0</v>
      </c>
      <c r="G10" s="391">
        <v>0</v>
      </c>
      <c r="H10" s="393">
        <v>2</v>
      </c>
      <c r="I10" s="392">
        <v>178</v>
      </c>
      <c r="J10" s="393">
        <v>66</v>
      </c>
      <c r="K10" s="393">
        <v>170</v>
      </c>
      <c r="L10" s="393">
        <v>236</v>
      </c>
      <c r="M10" s="392">
        <v>410.99599999999998</v>
      </c>
      <c r="N10" s="393">
        <v>2</v>
      </c>
      <c r="O10" s="394">
        <v>178</v>
      </c>
      <c r="P10" s="395">
        <v>66</v>
      </c>
      <c r="Q10" s="395">
        <v>170</v>
      </c>
      <c r="R10" s="395">
        <v>236</v>
      </c>
      <c r="S10" s="396">
        <v>410.99599999999998</v>
      </c>
    </row>
    <row r="11" spans="1:19" ht="20.100000000000001" customHeight="1">
      <c r="A11" s="389" t="s">
        <v>290</v>
      </c>
      <c r="B11" s="390">
        <v>0</v>
      </c>
      <c r="C11" s="391">
        <v>0</v>
      </c>
      <c r="D11" s="390">
        <v>0</v>
      </c>
      <c r="E11" s="390">
        <v>0</v>
      </c>
      <c r="F11" s="390">
        <v>0</v>
      </c>
      <c r="G11" s="391">
        <v>0</v>
      </c>
      <c r="H11" s="393">
        <v>1</v>
      </c>
      <c r="I11" s="392">
        <v>19.5</v>
      </c>
      <c r="J11" s="393">
        <v>23</v>
      </c>
      <c r="K11" s="393">
        <v>28</v>
      </c>
      <c r="L11" s="393">
        <v>51</v>
      </c>
      <c r="M11" s="392">
        <v>3839.22</v>
      </c>
      <c r="N11" s="393">
        <v>1</v>
      </c>
      <c r="O11" s="394">
        <v>19.5</v>
      </c>
      <c r="P11" s="395">
        <v>23</v>
      </c>
      <c r="Q11" s="395">
        <v>28</v>
      </c>
      <c r="R11" s="395">
        <v>51</v>
      </c>
      <c r="S11" s="396">
        <v>3839.22</v>
      </c>
    </row>
    <row r="12" spans="1:19" ht="20.100000000000001" customHeight="1">
      <c r="A12" s="389" t="s">
        <v>292</v>
      </c>
      <c r="B12" s="390">
        <v>0</v>
      </c>
      <c r="C12" s="391">
        <v>0</v>
      </c>
      <c r="D12" s="390">
        <v>0</v>
      </c>
      <c r="E12" s="390">
        <v>0</v>
      </c>
      <c r="F12" s="390">
        <v>0</v>
      </c>
      <c r="G12" s="391">
        <v>0</v>
      </c>
      <c r="H12" s="393">
        <v>1</v>
      </c>
      <c r="I12" s="392">
        <v>15.9</v>
      </c>
      <c r="J12" s="393">
        <v>5</v>
      </c>
      <c r="K12" s="393">
        <v>1</v>
      </c>
      <c r="L12" s="393">
        <v>6</v>
      </c>
      <c r="M12" s="392">
        <v>205.85</v>
      </c>
      <c r="N12" s="393">
        <v>1</v>
      </c>
      <c r="O12" s="394">
        <v>15.9</v>
      </c>
      <c r="P12" s="395">
        <v>5</v>
      </c>
      <c r="Q12" s="395">
        <v>1</v>
      </c>
      <c r="R12" s="395">
        <v>6</v>
      </c>
      <c r="S12" s="396">
        <v>205.85</v>
      </c>
    </row>
    <row r="13" spans="1:19" ht="20.100000000000001" customHeight="1">
      <c r="A13" s="389" t="s">
        <v>70</v>
      </c>
      <c r="B13" s="390">
        <v>0</v>
      </c>
      <c r="C13" s="391">
        <v>0</v>
      </c>
      <c r="D13" s="390">
        <v>0</v>
      </c>
      <c r="E13" s="390">
        <v>0</v>
      </c>
      <c r="F13" s="390">
        <v>0</v>
      </c>
      <c r="G13" s="391">
        <v>0</v>
      </c>
      <c r="H13" s="393">
        <v>1</v>
      </c>
      <c r="I13" s="392">
        <v>2.48</v>
      </c>
      <c r="J13" s="393">
        <v>7</v>
      </c>
      <c r="K13" s="393">
        <v>7</v>
      </c>
      <c r="L13" s="393">
        <v>14</v>
      </c>
      <c r="M13" s="392">
        <v>112.24</v>
      </c>
      <c r="N13" s="393">
        <v>1</v>
      </c>
      <c r="O13" s="394">
        <v>2.48</v>
      </c>
      <c r="P13" s="395">
        <v>7</v>
      </c>
      <c r="Q13" s="395">
        <v>7</v>
      </c>
      <c r="R13" s="395">
        <v>14</v>
      </c>
      <c r="S13" s="396">
        <v>112.24</v>
      </c>
    </row>
    <row r="14" spans="1:19" ht="20.100000000000001" customHeight="1">
      <c r="A14" s="389" t="s">
        <v>337</v>
      </c>
      <c r="B14" s="390">
        <v>0</v>
      </c>
      <c r="C14" s="391">
        <v>0</v>
      </c>
      <c r="D14" s="390">
        <v>0</v>
      </c>
      <c r="E14" s="390">
        <v>0</v>
      </c>
      <c r="F14" s="390">
        <v>0</v>
      </c>
      <c r="G14" s="391">
        <v>0</v>
      </c>
      <c r="H14" s="393">
        <v>1</v>
      </c>
      <c r="I14" s="392">
        <v>13.5</v>
      </c>
      <c r="J14" s="393">
        <v>5</v>
      </c>
      <c r="K14" s="393">
        <v>4</v>
      </c>
      <c r="L14" s="393">
        <v>9</v>
      </c>
      <c r="M14" s="392">
        <v>496.34</v>
      </c>
      <c r="N14" s="393">
        <v>1</v>
      </c>
      <c r="O14" s="394">
        <v>13.5</v>
      </c>
      <c r="P14" s="395">
        <v>5</v>
      </c>
      <c r="Q14" s="395">
        <v>4</v>
      </c>
      <c r="R14" s="395">
        <v>9</v>
      </c>
      <c r="S14" s="396">
        <v>496.34</v>
      </c>
    </row>
    <row r="15" spans="1:19" ht="20.100000000000001" customHeight="1">
      <c r="A15" s="389" t="s">
        <v>970</v>
      </c>
      <c r="B15" s="390">
        <v>0</v>
      </c>
      <c r="C15" s="391">
        <v>0</v>
      </c>
      <c r="D15" s="390">
        <v>0</v>
      </c>
      <c r="E15" s="390">
        <v>0</v>
      </c>
      <c r="F15" s="390">
        <v>0</v>
      </c>
      <c r="G15" s="391">
        <v>0</v>
      </c>
      <c r="H15" s="393">
        <v>2</v>
      </c>
      <c r="I15" s="392">
        <v>93.833812999999992</v>
      </c>
      <c r="J15" s="393">
        <v>55</v>
      </c>
      <c r="K15" s="393">
        <v>3</v>
      </c>
      <c r="L15" s="393">
        <v>58</v>
      </c>
      <c r="M15" s="392">
        <v>1917.2</v>
      </c>
      <c r="N15" s="393">
        <v>2</v>
      </c>
      <c r="O15" s="394">
        <v>93.833812999999992</v>
      </c>
      <c r="P15" s="395">
        <v>55</v>
      </c>
      <c r="Q15" s="395">
        <v>3</v>
      </c>
      <c r="R15" s="395">
        <v>58</v>
      </c>
      <c r="S15" s="396">
        <v>1917.2</v>
      </c>
    </row>
    <row r="16" spans="1:19" ht="20.100000000000001" customHeight="1">
      <c r="A16" s="389" t="s">
        <v>82</v>
      </c>
      <c r="B16" s="390">
        <v>1</v>
      </c>
      <c r="C16" s="391">
        <v>5</v>
      </c>
      <c r="D16" s="390">
        <v>7</v>
      </c>
      <c r="E16" s="390">
        <v>7</v>
      </c>
      <c r="F16" s="390">
        <v>14</v>
      </c>
      <c r="G16" s="391">
        <v>63.66</v>
      </c>
      <c r="H16" s="393">
        <v>0</v>
      </c>
      <c r="I16" s="392">
        <v>0</v>
      </c>
      <c r="J16" s="393">
        <v>0</v>
      </c>
      <c r="K16" s="393">
        <v>0</v>
      </c>
      <c r="L16" s="393">
        <v>0</v>
      </c>
      <c r="M16" s="392">
        <v>0</v>
      </c>
      <c r="N16" s="393">
        <v>1</v>
      </c>
      <c r="O16" s="394">
        <v>5</v>
      </c>
      <c r="P16" s="395">
        <v>7</v>
      </c>
      <c r="Q16" s="395">
        <v>7</v>
      </c>
      <c r="R16" s="395">
        <v>14</v>
      </c>
      <c r="S16" s="396">
        <v>63.66</v>
      </c>
    </row>
    <row r="17" spans="1:26" ht="20.100000000000001" customHeight="1">
      <c r="A17" s="389" t="s">
        <v>86</v>
      </c>
      <c r="B17" s="390">
        <v>0</v>
      </c>
      <c r="C17" s="391">
        <v>0</v>
      </c>
      <c r="D17" s="390">
        <v>0</v>
      </c>
      <c r="E17" s="390">
        <v>0</v>
      </c>
      <c r="F17" s="390">
        <v>0</v>
      </c>
      <c r="G17" s="391">
        <v>0</v>
      </c>
      <c r="H17" s="393">
        <v>1</v>
      </c>
      <c r="I17" s="392">
        <v>27.1</v>
      </c>
      <c r="J17" s="393">
        <v>8</v>
      </c>
      <c r="K17" s="393">
        <v>7</v>
      </c>
      <c r="L17" s="393">
        <v>15</v>
      </c>
      <c r="M17" s="392">
        <v>304</v>
      </c>
      <c r="N17" s="393">
        <v>1</v>
      </c>
      <c r="O17" s="394">
        <v>27.1</v>
      </c>
      <c r="P17" s="395">
        <v>8</v>
      </c>
      <c r="Q17" s="395">
        <v>7</v>
      </c>
      <c r="R17" s="395">
        <v>15</v>
      </c>
      <c r="S17" s="396">
        <v>304</v>
      </c>
    </row>
    <row r="18" spans="1:26" ht="20.100000000000001" customHeight="1">
      <c r="A18" s="389" t="s">
        <v>360</v>
      </c>
      <c r="B18" s="390">
        <v>0</v>
      </c>
      <c r="C18" s="391">
        <v>0</v>
      </c>
      <c r="D18" s="390">
        <v>0</v>
      </c>
      <c r="E18" s="390">
        <v>0</v>
      </c>
      <c r="F18" s="390">
        <v>0</v>
      </c>
      <c r="G18" s="391">
        <v>0</v>
      </c>
      <c r="H18" s="393">
        <v>1</v>
      </c>
      <c r="I18" s="392">
        <v>22.7</v>
      </c>
      <c r="J18" s="393">
        <v>7</v>
      </c>
      <c r="K18" s="393">
        <v>2</v>
      </c>
      <c r="L18" s="393">
        <v>9</v>
      </c>
      <c r="M18" s="392">
        <v>327.42</v>
      </c>
      <c r="N18" s="393">
        <v>1</v>
      </c>
      <c r="O18" s="394">
        <v>22.7</v>
      </c>
      <c r="P18" s="395">
        <v>7</v>
      </c>
      <c r="Q18" s="395">
        <v>2</v>
      </c>
      <c r="R18" s="395">
        <v>9</v>
      </c>
      <c r="S18" s="396">
        <v>327.42</v>
      </c>
    </row>
    <row r="19" spans="1:26" ht="20.100000000000001" customHeight="1">
      <c r="A19" s="389" t="s">
        <v>24</v>
      </c>
      <c r="B19" s="390">
        <v>0</v>
      </c>
      <c r="C19" s="391">
        <v>0</v>
      </c>
      <c r="D19" s="390">
        <v>0</v>
      </c>
      <c r="E19" s="390">
        <v>0</v>
      </c>
      <c r="F19" s="390">
        <v>0</v>
      </c>
      <c r="G19" s="391">
        <v>0</v>
      </c>
      <c r="H19" s="393">
        <v>1</v>
      </c>
      <c r="I19" s="392">
        <v>5.7140000000000004</v>
      </c>
      <c r="J19" s="393">
        <v>0</v>
      </c>
      <c r="K19" s="393">
        <v>0</v>
      </c>
      <c r="L19" s="393">
        <v>0</v>
      </c>
      <c r="M19" s="392">
        <v>422</v>
      </c>
      <c r="N19" s="393">
        <v>1</v>
      </c>
      <c r="O19" s="394">
        <v>5.7140000000000004</v>
      </c>
      <c r="P19" s="395">
        <v>0</v>
      </c>
      <c r="Q19" s="395">
        <v>0</v>
      </c>
      <c r="R19" s="395">
        <v>0</v>
      </c>
      <c r="S19" s="396">
        <v>422</v>
      </c>
    </row>
    <row r="20" spans="1:26" ht="20.100000000000001" customHeight="1">
      <c r="A20" s="389" t="s">
        <v>79</v>
      </c>
      <c r="B20" s="390">
        <v>0</v>
      </c>
      <c r="C20" s="391">
        <v>0</v>
      </c>
      <c r="D20" s="390">
        <v>0</v>
      </c>
      <c r="E20" s="390">
        <v>0</v>
      </c>
      <c r="F20" s="390">
        <v>0</v>
      </c>
      <c r="G20" s="391">
        <v>0</v>
      </c>
      <c r="H20" s="393">
        <v>1</v>
      </c>
      <c r="I20" s="392">
        <v>21.047999999999998</v>
      </c>
      <c r="J20" s="393">
        <v>42</v>
      </c>
      <c r="K20" s="393">
        <v>10</v>
      </c>
      <c r="L20" s="393">
        <v>52</v>
      </c>
      <c r="M20" s="392">
        <v>115</v>
      </c>
      <c r="N20" s="393">
        <v>1</v>
      </c>
      <c r="O20" s="394">
        <v>21.047999999999998</v>
      </c>
      <c r="P20" s="395">
        <v>42</v>
      </c>
      <c r="Q20" s="395">
        <v>10</v>
      </c>
      <c r="R20" s="395">
        <v>52</v>
      </c>
      <c r="S20" s="396">
        <v>115</v>
      </c>
    </row>
    <row r="21" spans="1:26" ht="20.100000000000001" customHeight="1">
      <c r="A21" s="389" t="s">
        <v>100</v>
      </c>
      <c r="B21" s="390">
        <v>0</v>
      </c>
      <c r="C21" s="391">
        <v>0</v>
      </c>
      <c r="D21" s="390">
        <v>0</v>
      </c>
      <c r="E21" s="390">
        <v>0</v>
      </c>
      <c r="F21" s="390">
        <v>0</v>
      </c>
      <c r="G21" s="391">
        <v>0</v>
      </c>
      <c r="H21" s="393">
        <v>1</v>
      </c>
      <c r="I21" s="392">
        <v>10</v>
      </c>
      <c r="J21" s="393">
        <v>20</v>
      </c>
      <c r="K21" s="393">
        <v>0</v>
      </c>
      <c r="L21" s="393">
        <v>20</v>
      </c>
      <c r="M21" s="392">
        <v>2601</v>
      </c>
      <c r="N21" s="393">
        <v>1</v>
      </c>
      <c r="O21" s="394">
        <v>10</v>
      </c>
      <c r="P21" s="395">
        <v>20</v>
      </c>
      <c r="Q21" s="395">
        <v>0</v>
      </c>
      <c r="R21" s="395">
        <v>20</v>
      </c>
      <c r="S21" s="396">
        <v>2601</v>
      </c>
    </row>
    <row r="22" spans="1:26" ht="20.100000000000001" customHeight="1">
      <c r="A22" s="389" t="s">
        <v>23</v>
      </c>
      <c r="B22" s="390">
        <v>0</v>
      </c>
      <c r="C22" s="391">
        <v>0</v>
      </c>
      <c r="D22" s="390">
        <v>0</v>
      </c>
      <c r="E22" s="390">
        <v>0</v>
      </c>
      <c r="F22" s="390">
        <v>0</v>
      </c>
      <c r="G22" s="391">
        <v>0</v>
      </c>
      <c r="H22" s="393">
        <v>4</v>
      </c>
      <c r="I22" s="392">
        <v>146.25</v>
      </c>
      <c r="J22" s="393">
        <v>29</v>
      </c>
      <c r="K22" s="393">
        <v>0</v>
      </c>
      <c r="L22" s="393">
        <v>29</v>
      </c>
      <c r="M22" s="392">
        <v>3942.7</v>
      </c>
      <c r="N22" s="393">
        <v>4</v>
      </c>
      <c r="O22" s="394">
        <v>146.25</v>
      </c>
      <c r="P22" s="395">
        <v>29</v>
      </c>
      <c r="Q22" s="395">
        <v>0</v>
      </c>
      <c r="R22" s="395">
        <v>29</v>
      </c>
      <c r="S22" s="396">
        <v>3942.7</v>
      </c>
    </row>
    <row r="23" spans="1:26" ht="20.100000000000001" customHeight="1">
      <c r="A23" s="389" t="s">
        <v>971</v>
      </c>
      <c r="B23" s="390">
        <v>0</v>
      </c>
      <c r="C23" s="391">
        <v>0</v>
      </c>
      <c r="D23" s="390">
        <v>0</v>
      </c>
      <c r="E23" s="390">
        <v>0</v>
      </c>
      <c r="F23" s="390">
        <v>0</v>
      </c>
      <c r="G23" s="391">
        <v>0</v>
      </c>
      <c r="H23" s="393">
        <v>1</v>
      </c>
      <c r="I23" s="392">
        <v>16.3</v>
      </c>
      <c r="J23" s="393">
        <v>60</v>
      </c>
      <c r="K23" s="393">
        <v>25</v>
      </c>
      <c r="L23" s="393">
        <v>85</v>
      </c>
      <c r="M23" s="392">
        <v>350</v>
      </c>
      <c r="N23" s="393">
        <v>1</v>
      </c>
      <c r="O23" s="394">
        <v>16.3</v>
      </c>
      <c r="P23" s="395">
        <v>60</v>
      </c>
      <c r="Q23" s="395">
        <v>25</v>
      </c>
      <c r="R23" s="395">
        <v>85</v>
      </c>
      <c r="S23" s="396">
        <v>350</v>
      </c>
    </row>
    <row r="24" spans="1:26" ht="20.100000000000001" customHeight="1">
      <c r="A24" s="389" t="s">
        <v>972</v>
      </c>
      <c r="B24" s="390">
        <v>0</v>
      </c>
      <c r="C24" s="391">
        <v>0</v>
      </c>
      <c r="D24" s="390">
        <v>0</v>
      </c>
      <c r="E24" s="390">
        <v>0</v>
      </c>
      <c r="F24" s="390">
        <v>0</v>
      </c>
      <c r="G24" s="391">
        <v>0</v>
      </c>
      <c r="H24" s="393">
        <v>4</v>
      </c>
      <c r="I24" s="392">
        <v>269.15600000000001</v>
      </c>
      <c r="J24" s="393">
        <v>106</v>
      </c>
      <c r="K24" s="393">
        <v>108</v>
      </c>
      <c r="L24" s="393">
        <v>214</v>
      </c>
      <c r="M24" s="392">
        <v>1491.0900000000001</v>
      </c>
      <c r="N24" s="397">
        <v>4</v>
      </c>
      <c r="O24" s="396">
        <v>269.15600000000001</v>
      </c>
      <c r="P24" s="397">
        <v>106</v>
      </c>
      <c r="Q24" s="397">
        <v>108</v>
      </c>
      <c r="R24" s="397">
        <v>214</v>
      </c>
      <c r="S24" s="396">
        <v>1491.0900000000001</v>
      </c>
    </row>
    <row r="25" spans="1:26" ht="20.100000000000001" customHeight="1">
      <c r="A25" s="680" t="s">
        <v>442</v>
      </c>
      <c r="B25" s="390">
        <v>0</v>
      </c>
      <c r="C25" s="391">
        <v>0</v>
      </c>
      <c r="D25" s="390">
        <v>0</v>
      </c>
      <c r="E25" s="390">
        <v>0</v>
      </c>
      <c r="F25" s="390">
        <v>0</v>
      </c>
      <c r="G25" s="391">
        <v>0</v>
      </c>
      <c r="H25" s="393">
        <v>1</v>
      </c>
      <c r="I25" s="392">
        <v>180.000001</v>
      </c>
      <c r="J25" s="393">
        <v>15</v>
      </c>
      <c r="K25" s="393">
        <v>9</v>
      </c>
      <c r="L25" s="393">
        <v>24</v>
      </c>
      <c r="M25" s="392">
        <v>221.64</v>
      </c>
      <c r="N25" s="681">
        <v>1</v>
      </c>
      <c r="O25" s="682">
        <v>180.000001</v>
      </c>
      <c r="P25" s="681">
        <v>15</v>
      </c>
      <c r="Q25" s="681">
        <v>9</v>
      </c>
      <c r="R25" s="681">
        <v>24</v>
      </c>
      <c r="S25" s="682">
        <v>221.64</v>
      </c>
    </row>
    <row r="26" spans="1:26" ht="20.100000000000001" customHeight="1">
      <c r="A26" s="683" t="s">
        <v>448</v>
      </c>
      <c r="B26" s="398">
        <v>0</v>
      </c>
      <c r="C26" s="399">
        <v>0</v>
      </c>
      <c r="D26" s="398">
        <v>0</v>
      </c>
      <c r="E26" s="398">
        <v>0</v>
      </c>
      <c r="F26" s="398">
        <v>0</v>
      </c>
      <c r="G26" s="399">
        <v>0</v>
      </c>
      <c r="H26" s="425">
        <v>1</v>
      </c>
      <c r="I26" s="426">
        <v>24</v>
      </c>
      <c r="J26" s="425">
        <v>15</v>
      </c>
      <c r="K26" s="425">
        <v>5</v>
      </c>
      <c r="L26" s="425">
        <v>20</v>
      </c>
      <c r="M26" s="426">
        <v>96</v>
      </c>
      <c r="N26" s="684">
        <v>1</v>
      </c>
      <c r="O26" s="685">
        <v>24</v>
      </c>
      <c r="P26" s="684">
        <v>15</v>
      </c>
      <c r="Q26" s="684">
        <v>5</v>
      </c>
      <c r="R26" s="684">
        <v>20</v>
      </c>
      <c r="S26" s="685">
        <v>96</v>
      </c>
      <c r="U26" s="150"/>
      <c r="V26" s="200"/>
      <c r="W26" s="150"/>
      <c r="X26" s="150"/>
      <c r="Y26" s="150"/>
      <c r="Z26" s="150"/>
    </row>
    <row r="27" spans="1:26" ht="20.100000000000001" customHeight="1">
      <c r="A27" s="679" t="s">
        <v>30</v>
      </c>
      <c r="B27" s="382">
        <v>0</v>
      </c>
      <c r="C27" s="383">
        <v>0</v>
      </c>
      <c r="D27" s="382">
        <v>0</v>
      </c>
      <c r="E27" s="382">
        <v>0</v>
      </c>
      <c r="F27" s="382">
        <v>0</v>
      </c>
      <c r="G27" s="383">
        <v>0</v>
      </c>
      <c r="H27" s="385">
        <v>1</v>
      </c>
      <c r="I27" s="384">
        <v>41.65</v>
      </c>
      <c r="J27" s="385">
        <v>4</v>
      </c>
      <c r="K27" s="385">
        <v>0</v>
      </c>
      <c r="L27" s="385">
        <v>4</v>
      </c>
      <c r="M27" s="384">
        <v>5193.09</v>
      </c>
      <c r="N27" s="401">
        <v>1</v>
      </c>
      <c r="O27" s="400">
        <v>41.65</v>
      </c>
      <c r="P27" s="401">
        <v>4</v>
      </c>
      <c r="Q27" s="401">
        <v>0</v>
      </c>
      <c r="R27" s="401">
        <v>4</v>
      </c>
      <c r="S27" s="400">
        <v>5193.09</v>
      </c>
    </row>
    <row r="28" spans="1:26" ht="20.100000000000001" customHeight="1">
      <c r="A28" s="389" t="s">
        <v>35</v>
      </c>
      <c r="B28" s="390">
        <v>0</v>
      </c>
      <c r="C28" s="391">
        <v>0</v>
      </c>
      <c r="D28" s="390">
        <v>0</v>
      </c>
      <c r="E28" s="390">
        <v>0</v>
      </c>
      <c r="F28" s="390">
        <v>0</v>
      </c>
      <c r="G28" s="391">
        <v>0</v>
      </c>
      <c r="H28" s="393">
        <v>1</v>
      </c>
      <c r="I28" s="392">
        <v>9.9499999999999993</v>
      </c>
      <c r="J28" s="393">
        <v>4</v>
      </c>
      <c r="K28" s="393">
        <v>3</v>
      </c>
      <c r="L28" s="393">
        <v>7</v>
      </c>
      <c r="M28" s="392">
        <v>278.39999999999998</v>
      </c>
      <c r="N28" s="397">
        <v>1</v>
      </c>
      <c r="O28" s="396">
        <v>9.9499999999999993</v>
      </c>
      <c r="P28" s="397">
        <v>4</v>
      </c>
      <c r="Q28" s="397">
        <v>3</v>
      </c>
      <c r="R28" s="397">
        <v>7</v>
      </c>
      <c r="S28" s="396">
        <v>278.39999999999998</v>
      </c>
    </row>
    <row r="29" spans="1:26" ht="20.100000000000001" customHeight="1">
      <c r="A29" s="389" t="s">
        <v>27</v>
      </c>
      <c r="B29" s="390">
        <v>0</v>
      </c>
      <c r="C29" s="391">
        <v>0</v>
      </c>
      <c r="D29" s="390">
        <v>0</v>
      </c>
      <c r="E29" s="390">
        <v>0</v>
      </c>
      <c r="F29" s="390">
        <v>0</v>
      </c>
      <c r="G29" s="391">
        <v>0</v>
      </c>
      <c r="H29" s="393">
        <v>1</v>
      </c>
      <c r="I29" s="392">
        <v>50</v>
      </c>
      <c r="J29" s="393">
        <v>100</v>
      </c>
      <c r="K29" s="393">
        <v>100</v>
      </c>
      <c r="L29" s="393">
        <v>200</v>
      </c>
      <c r="M29" s="392">
        <v>1609.75</v>
      </c>
      <c r="N29" s="397">
        <v>1</v>
      </c>
      <c r="O29" s="396">
        <v>50</v>
      </c>
      <c r="P29" s="397">
        <v>100</v>
      </c>
      <c r="Q29" s="397">
        <v>100</v>
      </c>
      <c r="R29" s="397">
        <v>200</v>
      </c>
      <c r="S29" s="396">
        <v>1609.75</v>
      </c>
    </row>
    <row r="30" spans="1:26" ht="20.100000000000001" customHeight="1">
      <c r="A30" s="389" t="s">
        <v>17</v>
      </c>
      <c r="B30" s="390">
        <v>0</v>
      </c>
      <c r="C30" s="391">
        <v>0</v>
      </c>
      <c r="D30" s="390">
        <v>0</v>
      </c>
      <c r="E30" s="390">
        <v>0</v>
      </c>
      <c r="F30" s="390">
        <v>0</v>
      </c>
      <c r="G30" s="391">
        <v>0</v>
      </c>
      <c r="H30" s="393">
        <v>4</v>
      </c>
      <c r="I30" s="392">
        <v>315.43</v>
      </c>
      <c r="J30" s="393">
        <v>75</v>
      </c>
      <c r="K30" s="393">
        <v>91</v>
      </c>
      <c r="L30" s="393">
        <v>166</v>
      </c>
      <c r="M30" s="392">
        <v>5681.08</v>
      </c>
      <c r="N30" s="397">
        <v>4</v>
      </c>
      <c r="O30" s="396">
        <v>315.43</v>
      </c>
      <c r="P30" s="397">
        <v>75</v>
      </c>
      <c r="Q30" s="397">
        <v>91</v>
      </c>
      <c r="R30" s="397">
        <v>166</v>
      </c>
      <c r="S30" s="396">
        <v>5681.08</v>
      </c>
    </row>
    <row r="31" spans="1:26" ht="20.100000000000001" customHeight="1">
      <c r="A31" s="389" t="s">
        <v>21</v>
      </c>
      <c r="B31" s="390">
        <v>0</v>
      </c>
      <c r="C31" s="391">
        <v>0</v>
      </c>
      <c r="D31" s="390">
        <v>0</v>
      </c>
      <c r="E31" s="390">
        <v>0</v>
      </c>
      <c r="F31" s="390">
        <v>0</v>
      </c>
      <c r="G31" s="391">
        <v>0</v>
      </c>
      <c r="H31" s="393">
        <v>1</v>
      </c>
      <c r="I31" s="392">
        <v>47</v>
      </c>
      <c r="J31" s="393">
        <v>5</v>
      </c>
      <c r="K31" s="393">
        <v>12</v>
      </c>
      <c r="L31" s="393">
        <v>17</v>
      </c>
      <c r="M31" s="392">
        <v>323.35000000000002</v>
      </c>
      <c r="N31" s="397">
        <v>1</v>
      </c>
      <c r="O31" s="396">
        <v>47</v>
      </c>
      <c r="P31" s="397">
        <v>5</v>
      </c>
      <c r="Q31" s="397">
        <v>12</v>
      </c>
      <c r="R31" s="397">
        <v>17</v>
      </c>
      <c r="S31" s="396">
        <v>323.35000000000002</v>
      </c>
    </row>
    <row r="32" spans="1:26" ht="20.100000000000001" customHeight="1">
      <c r="A32" s="389" t="s">
        <v>1132</v>
      </c>
      <c r="B32" s="390">
        <v>0</v>
      </c>
      <c r="C32" s="391">
        <v>0</v>
      </c>
      <c r="D32" s="390">
        <v>0</v>
      </c>
      <c r="E32" s="390">
        <v>0</v>
      </c>
      <c r="F32" s="390">
        <v>0</v>
      </c>
      <c r="G32" s="391">
        <v>0</v>
      </c>
      <c r="H32" s="393">
        <v>1</v>
      </c>
      <c r="I32" s="392">
        <v>36</v>
      </c>
      <c r="J32" s="393">
        <v>13</v>
      </c>
      <c r="K32" s="393">
        <v>2</v>
      </c>
      <c r="L32" s="393">
        <v>15</v>
      </c>
      <c r="M32" s="392">
        <v>1107.74</v>
      </c>
      <c r="N32" s="397">
        <v>1</v>
      </c>
      <c r="O32" s="396">
        <v>36</v>
      </c>
      <c r="P32" s="397">
        <v>13</v>
      </c>
      <c r="Q32" s="397">
        <v>2</v>
      </c>
      <c r="R32" s="397">
        <v>15</v>
      </c>
      <c r="S32" s="396">
        <v>1107.74</v>
      </c>
    </row>
    <row r="33" spans="1:19" ht="20.100000000000001" customHeight="1">
      <c r="A33" s="389" t="s">
        <v>973</v>
      </c>
      <c r="B33" s="390">
        <v>0</v>
      </c>
      <c r="C33" s="391">
        <v>0</v>
      </c>
      <c r="D33" s="390">
        <v>0</v>
      </c>
      <c r="E33" s="390">
        <v>0</v>
      </c>
      <c r="F33" s="390">
        <v>0</v>
      </c>
      <c r="G33" s="391">
        <v>0</v>
      </c>
      <c r="H33" s="393">
        <v>3</v>
      </c>
      <c r="I33" s="392">
        <v>30.9</v>
      </c>
      <c r="J33" s="393">
        <v>28</v>
      </c>
      <c r="K33" s="393">
        <v>10</v>
      </c>
      <c r="L33" s="393">
        <v>38</v>
      </c>
      <c r="M33" s="392">
        <v>1132.1199999999999</v>
      </c>
      <c r="N33" s="397">
        <v>3</v>
      </c>
      <c r="O33" s="396">
        <v>30.9</v>
      </c>
      <c r="P33" s="397">
        <v>28</v>
      </c>
      <c r="Q33" s="397">
        <v>10</v>
      </c>
      <c r="R33" s="397">
        <v>38</v>
      </c>
      <c r="S33" s="396">
        <v>1132.1199999999999</v>
      </c>
    </row>
    <row r="34" spans="1:19" ht="20.100000000000001" customHeight="1">
      <c r="A34" s="389" t="s">
        <v>53</v>
      </c>
      <c r="B34" s="390">
        <v>0</v>
      </c>
      <c r="C34" s="391">
        <v>0</v>
      </c>
      <c r="D34" s="390">
        <v>0</v>
      </c>
      <c r="E34" s="390">
        <v>0</v>
      </c>
      <c r="F34" s="390">
        <v>0</v>
      </c>
      <c r="G34" s="391">
        <v>0</v>
      </c>
      <c r="H34" s="393">
        <v>2</v>
      </c>
      <c r="I34" s="392">
        <v>31</v>
      </c>
      <c r="J34" s="393">
        <v>11</v>
      </c>
      <c r="K34" s="393">
        <v>3</v>
      </c>
      <c r="L34" s="393">
        <v>14</v>
      </c>
      <c r="M34" s="392">
        <v>526</v>
      </c>
      <c r="N34" s="397">
        <v>2</v>
      </c>
      <c r="O34" s="396">
        <v>31</v>
      </c>
      <c r="P34" s="397">
        <v>11</v>
      </c>
      <c r="Q34" s="397">
        <v>3</v>
      </c>
      <c r="R34" s="397">
        <v>14</v>
      </c>
      <c r="S34" s="396">
        <v>526</v>
      </c>
    </row>
    <row r="35" spans="1:19" ht="20.100000000000001" customHeight="1">
      <c r="A35" s="389" t="s">
        <v>1133</v>
      </c>
      <c r="B35" s="390">
        <v>0</v>
      </c>
      <c r="C35" s="391">
        <v>0</v>
      </c>
      <c r="D35" s="390">
        <v>0</v>
      </c>
      <c r="E35" s="390">
        <v>0</v>
      </c>
      <c r="F35" s="390">
        <v>0</v>
      </c>
      <c r="G35" s="391">
        <v>0</v>
      </c>
      <c r="H35" s="393">
        <v>1</v>
      </c>
      <c r="I35" s="392">
        <v>27</v>
      </c>
      <c r="J35" s="393">
        <v>8</v>
      </c>
      <c r="K35" s="393">
        <v>2</v>
      </c>
      <c r="L35" s="393">
        <v>10</v>
      </c>
      <c r="M35" s="392">
        <v>808.86</v>
      </c>
      <c r="N35" s="397">
        <v>1</v>
      </c>
      <c r="O35" s="396">
        <v>27</v>
      </c>
      <c r="P35" s="397">
        <v>8</v>
      </c>
      <c r="Q35" s="397">
        <v>2</v>
      </c>
      <c r="R35" s="397">
        <v>10</v>
      </c>
      <c r="S35" s="396">
        <v>808.86</v>
      </c>
    </row>
    <row r="36" spans="1:19" ht="20.100000000000001" customHeight="1">
      <c r="A36" s="389" t="s">
        <v>1052</v>
      </c>
      <c r="B36" s="390">
        <v>0</v>
      </c>
      <c r="C36" s="391">
        <v>0</v>
      </c>
      <c r="D36" s="390">
        <v>0</v>
      </c>
      <c r="E36" s="390">
        <v>0</v>
      </c>
      <c r="F36" s="390">
        <v>0</v>
      </c>
      <c r="G36" s="391">
        <v>0</v>
      </c>
      <c r="H36" s="393">
        <v>1</v>
      </c>
      <c r="I36" s="392">
        <v>15.5</v>
      </c>
      <c r="J36" s="393">
        <v>13</v>
      </c>
      <c r="K36" s="393">
        <v>5</v>
      </c>
      <c r="L36" s="393">
        <v>18</v>
      </c>
      <c r="M36" s="392">
        <v>119.34</v>
      </c>
      <c r="N36" s="397">
        <v>1</v>
      </c>
      <c r="O36" s="396">
        <v>15.5</v>
      </c>
      <c r="P36" s="397">
        <v>13</v>
      </c>
      <c r="Q36" s="397">
        <v>5</v>
      </c>
      <c r="R36" s="397">
        <v>18</v>
      </c>
      <c r="S36" s="396">
        <v>119.34</v>
      </c>
    </row>
    <row r="37" spans="1:19" ht="20.100000000000001" customHeight="1">
      <c r="A37" s="389" t="s">
        <v>49</v>
      </c>
      <c r="B37" s="390">
        <v>0</v>
      </c>
      <c r="C37" s="391">
        <v>0</v>
      </c>
      <c r="D37" s="390">
        <v>0</v>
      </c>
      <c r="E37" s="390">
        <v>0</v>
      </c>
      <c r="F37" s="390">
        <v>0</v>
      </c>
      <c r="G37" s="391">
        <v>0</v>
      </c>
      <c r="H37" s="393">
        <v>4</v>
      </c>
      <c r="I37" s="392">
        <v>859.6</v>
      </c>
      <c r="J37" s="393">
        <v>187</v>
      </c>
      <c r="K37" s="393">
        <v>117</v>
      </c>
      <c r="L37" s="393">
        <v>304</v>
      </c>
      <c r="M37" s="392">
        <v>7896.59</v>
      </c>
      <c r="N37" s="397">
        <v>4</v>
      </c>
      <c r="O37" s="396">
        <v>859.6</v>
      </c>
      <c r="P37" s="397">
        <v>187</v>
      </c>
      <c r="Q37" s="397">
        <v>117</v>
      </c>
      <c r="R37" s="397">
        <v>304</v>
      </c>
      <c r="S37" s="396">
        <v>7896.59</v>
      </c>
    </row>
    <row r="38" spans="1:19" ht="20.100000000000001" customHeight="1">
      <c r="A38" s="389" t="s">
        <v>550</v>
      </c>
      <c r="B38" s="390">
        <v>0</v>
      </c>
      <c r="C38" s="391">
        <v>0</v>
      </c>
      <c r="D38" s="390">
        <v>0</v>
      </c>
      <c r="E38" s="390">
        <v>0</v>
      </c>
      <c r="F38" s="390">
        <v>0</v>
      </c>
      <c r="G38" s="391">
        <v>0</v>
      </c>
      <c r="H38" s="393">
        <v>1</v>
      </c>
      <c r="I38" s="392">
        <v>8</v>
      </c>
      <c r="J38" s="393">
        <v>20</v>
      </c>
      <c r="K38" s="393">
        <v>5</v>
      </c>
      <c r="L38" s="393">
        <v>25</v>
      </c>
      <c r="M38" s="392">
        <v>473.4</v>
      </c>
      <c r="N38" s="397">
        <v>1</v>
      </c>
      <c r="O38" s="396">
        <v>8</v>
      </c>
      <c r="P38" s="397">
        <v>20</v>
      </c>
      <c r="Q38" s="397">
        <v>5</v>
      </c>
      <c r="R38" s="397">
        <v>25</v>
      </c>
      <c r="S38" s="396">
        <v>473.4</v>
      </c>
    </row>
    <row r="39" spans="1:19" ht="20.100000000000001" customHeight="1">
      <c r="A39" s="389" t="s">
        <v>13</v>
      </c>
      <c r="B39" s="390">
        <v>0</v>
      </c>
      <c r="C39" s="391">
        <v>0</v>
      </c>
      <c r="D39" s="390">
        <v>0</v>
      </c>
      <c r="E39" s="390">
        <v>0</v>
      </c>
      <c r="F39" s="390">
        <v>0</v>
      </c>
      <c r="G39" s="391">
        <v>0</v>
      </c>
      <c r="H39" s="393">
        <v>3</v>
      </c>
      <c r="I39" s="392">
        <v>87</v>
      </c>
      <c r="J39" s="393">
        <v>31</v>
      </c>
      <c r="K39" s="393">
        <v>13</v>
      </c>
      <c r="L39" s="393">
        <v>44</v>
      </c>
      <c r="M39" s="392">
        <v>2132.92</v>
      </c>
      <c r="N39" s="397">
        <v>3</v>
      </c>
      <c r="O39" s="396">
        <v>87</v>
      </c>
      <c r="P39" s="397">
        <v>31</v>
      </c>
      <c r="Q39" s="397">
        <v>13</v>
      </c>
      <c r="R39" s="397">
        <v>44</v>
      </c>
      <c r="S39" s="396">
        <v>2132.92</v>
      </c>
    </row>
    <row r="40" spans="1:19" ht="20.100000000000001" customHeight="1">
      <c r="A40" s="389" t="s">
        <v>39</v>
      </c>
      <c r="B40" s="390">
        <v>0</v>
      </c>
      <c r="C40" s="391">
        <v>0</v>
      </c>
      <c r="D40" s="390">
        <v>0</v>
      </c>
      <c r="E40" s="390">
        <v>0</v>
      </c>
      <c r="F40" s="390">
        <v>0</v>
      </c>
      <c r="G40" s="391">
        <v>0</v>
      </c>
      <c r="H40" s="393">
        <v>2</v>
      </c>
      <c r="I40" s="392">
        <v>44</v>
      </c>
      <c r="J40" s="393">
        <v>27</v>
      </c>
      <c r="K40" s="393">
        <v>8</v>
      </c>
      <c r="L40" s="393">
        <v>35</v>
      </c>
      <c r="M40" s="392">
        <v>404.86</v>
      </c>
      <c r="N40" s="397">
        <v>2</v>
      </c>
      <c r="O40" s="396">
        <v>44</v>
      </c>
      <c r="P40" s="397">
        <v>27</v>
      </c>
      <c r="Q40" s="397">
        <v>8</v>
      </c>
      <c r="R40" s="397">
        <v>35</v>
      </c>
      <c r="S40" s="396">
        <v>404.86</v>
      </c>
    </row>
    <row r="41" spans="1:19" ht="20.100000000000001" customHeight="1">
      <c r="A41" s="389" t="s">
        <v>1054</v>
      </c>
      <c r="B41" s="390">
        <v>0</v>
      </c>
      <c r="C41" s="391">
        <v>0</v>
      </c>
      <c r="D41" s="390">
        <v>0</v>
      </c>
      <c r="E41" s="390">
        <v>0</v>
      </c>
      <c r="F41" s="390">
        <v>0</v>
      </c>
      <c r="G41" s="391">
        <v>0</v>
      </c>
      <c r="H41" s="393">
        <v>1</v>
      </c>
      <c r="I41" s="392">
        <v>50</v>
      </c>
      <c r="J41" s="393">
        <v>15</v>
      </c>
      <c r="K41" s="393">
        <v>15</v>
      </c>
      <c r="L41" s="393">
        <v>30</v>
      </c>
      <c r="M41" s="392">
        <v>170.9</v>
      </c>
      <c r="N41" s="397">
        <v>1</v>
      </c>
      <c r="O41" s="396">
        <v>50</v>
      </c>
      <c r="P41" s="397">
        <v>15</v>
      </c>
      <c r="Q41" s="397">
        <v>15</v>
      </c>
      <c r="R41" s="397">
        <v>30</v>
      </c>
      <c r="S41" s="396">
        <v>170.9</v>
      </c>
    </row>
    <row r="42" spans="1:19" ht="20.100000000000001" customHeight="1">
      <c r="A42" s="389" t="s">
        <v>1134</v>
      </c>
      <c r="B42" s="390">
        <v>0</v>
      </c>
      <c r="C42" s="391">
        <v>0</v>
      </c>
      <c r="D42" s="390">
        <v>0</v>
      </c>
      <c r="E42" s="390">
        <v>0</v>
      </c>
      <c r="F42" s="390">
        <v>0</v>
      </c>
      <c r="G42" s="391">
        <v>0</v>
      </c>
      <c r="H42" s="393">
        <v>1</v>
      </c>
      <c r="I42" s="392">
        <v>76</v>
      </c>
      <c r="J42" s="393">
        <v>26</v>
      </c>
      <c r="K42" s="393">
        <v>23</v>
      </c>
      <c r="L42" s="393">
        <v>49</v>
      </c>
      <c r="M42" s="392">
        <v>2828.15</v>
      </c>
      <c r="N42" s="397">
        <v>1</v>
      </c>
      <c r="O42" s="396">
        <v>76</v>
      </c>
      <c r="P42" s="397">
        <v>26</v>
      </c>
      <c r="Q42" s="397">
        <v>23</v>
      </c>
      <c r="R42" s="397">
        <v>49</v>
      </c>
      <c r="S42" s="396">
        <v>2828.15</v>
      </c>
    </row>
    <row r="43" spans="1:19" ht="20.100000000000001" customHeight="1">
      <c r="A43" s="702" t="s">
        <v>974</v>
      </c>
      <c r="B43" s="390">
        <v>0</v>
      </c>
      <c r="C43" s="391">
        <v>0</v>
      </c>
      <c r="D43" s="390">
        <v>0</v>
      </c>
      <c r="E43" s="390">
        <v>0</v>
      </c>
      <c r="F43" s="390">
        <v>0</v>
      </c>
      <c r="G43" s="391">
        <v>0</v>
      </c>
      <c r="H43" s="393">
        <v>2</v>
      </c>
      <c r="I43" s="392">
        <v>66</v>
      </c>
      <c r="J43" s="393">
        <v>31</v>
      </c>
      <c r="K43" s="393">
        <v>20</v>
      </c>
      <c r="L43" s="393">
        <v>51</v>
      </c>
      <c r="M43" s="392">
        <v>970.48</v>
      </c>
      <c r="N43" s="703">
        <v>2</v>
      </c>
      <c r="O43" s="704">
        <v>66</v>
      </c>
      <c r="P43" s="703">
        <v>31</v>
      </c>
      <c r="Q43" s="703">
        <v>20</v>
      </c>
      <c r="R43" s="703">
        <v>51</v>
      </c>
      <c r="S43" s="704">
        <v>970.48</v>
      </c>
    </row>
    <row r="44" spans="1:19" ht="20.100000000000001" customHeight="1">
      <c r="A44" s="702" t="s">
        <v>9</v>
      </c>
      <c r="B44" s="390">
        <v>0</v>
      </c>
      <c r="C44" s="391">
        <v>0</v>
      </c>
      <c r="D44" s="390">
        <v>0</v>
      </c>
      <c r="E44" s="390">
        <v>0</v>
      </c>
      <c r="F44" s="390">
        <v>0</v>
      </c>
      <c r="G44" s="391">
        <v>0</v>
      </c>
      <c r="H44" s="393">
        <v>1</v>
      </c>
      <c r="I44" s="392">
        <v>46.2</v>
      </c>
      <c r="J44" s="393">
        <v>7</v>
      </c>
      <c r="K44" s="393">
        <v>35</v>
      </c>
      <c r="L44" s="393">
        <v>42</v>
      </c>
      <c r="M44" s="392">
        <v>282.88</v>
      </c>
      <c r="N44" s="703">
        <v>1</v>
      </c>
      <c r="O44" s="704">
        <v>46.2</v>
      </c>
      <c r="P44" s="703">
        <v>7</v>
      </c>
      <c r="Q44" s="703">
        <v>35</v>
      </c>
      <c r="R44" s="703">
        <v>42</v>
      </c>
      <c r="S44" s="704">
        <v>282.88</v>
      </c>
    </row>
    <row r="45" spans="1:19" ht="20.100000000000001" customHeight="1">
      <c r="A45" s="702" t="s">
        <v>20</v>
      </c>
      <c r="B45" s="390">
        <v>0</v>
      </c>
      <c r="C45" s="391">
        <v>0</v>
      </c>
      <c r="D45" s="390">
        <v>0</v>
      </c>
      <c r="E45" s="390">
        <v>0</v>
      </c>
      <c r="F45" s="390">
        <v>0</v>
      </c>
      <c r="G45" s="391">
        <v>0</v>
      </c>
      <c r="H45" s="393">
        <v>1</v>
      </c>
      <c r="I45" s="392">
        <v>27.5</v>
      </c>
      <c r="J45" s="393">
        <v>6</v>
      </c>
      <c r="K45" s="393">
        <v>6</v>
      </c>
      <c r="L45" s="393">
        <v>12</v>
      </c>
      <c r="M45" s="392">
        <v>186.5</v>
      </c>
      <c r="N45" s="703">
        <v>1</v>
      </c>
      <c r="O45" s="704">
        <v>27.5</v>
      </c>
      <c r="P45" s="703">
        <v>6</v>
      </c>
      <c r="Q45" s="703">
        <v>6</v>
      </c>
      <c r="R45" s="703">
        <v>12</v>
      </c>
      <c r="S45" s="704">
        <v>186.5</v>
      </c>
    </row>
    <row r="46" spans="1:19" ht="20.100000000000001" customHeight="1">
      <c r="A46" s="702" t="s">
        <v>60</v>
      </c>
      <c r="B46" s="390">
        <v>0</v>
      </c>
      <c r="C46" s="391">
        <v>0</v>
      </c>
      <c r="D46" s="390">
        <v>0</v>
      </c>
      <c r="E46" s="390">
        <v>0</v>
      </c>
      <c r="F46" s="390">
        <v>0</v>
      </c>
      <c r="G46" s="391">
        <v>0</v>
      </c>
      <c r="H46" s="393">
        <v>1</v>
      </c>
      <c r="I46" s="392">
        <v>55.916800000000002</v>
      </c>
      <c r="J46" s="393">
        <v>6</v>
      </c>
      <c r="K46" s="393">
        <v>2</v>
      </c>
      <c r="L46" s="393">
        <v>8</v>
      </c>
      <c r="M46" s="392">
        <v>498</v>
      </c>
      <c r="N46" s="703">
        <v>1</v>
      </c>
      <c r="O46" s="704">
        <v>55.916800000000002</v>
      </c>
      <c r="P46" s="703">
        <v>6</v>
      </c>
      <c r="Q46" s="703">
        <v>2</v>
      </c>
      <c r="R46" s="703">
        <v>8</v>
      </c>
      <c r="S46" s="704">
        <v>498</v>
      </c>
    </row>
    <row r="47" spans="1:19" ht="20.100000000000001" customHeight="1">
      <c r="A47" s="702" t="s">
        <v>618</v>
      </c>
      <c r="B47" s="390">
        <v>0</v>
      </c>
      <c r="C47" s="391">
        <v>0</v>
      </c>
      <c r="D47" s="390">
        <v>0</v>
      </c>
      <c r="E47" s="390">
        <v>0</v>
      </c>
      <c r="F47" s="390">
        <v>0</v>
      </c>
      <c r="G47" s="391">
        <v>0</v>
      </c>
      <c r="H47" s="393">
        <v>1</v>
      </c>
      <c r="I47" s="392">
        <v>159.98777999999999</v>
      </c>
      <c r="J47" s="393">
        <v>1</v>
      </c>
      <c r="K47" s="393">
        <v>15</v>
      </c>
      <c r="L47" s="393">
        <v>16</v>
      </c>
      <c r="M47" s="392">
        <v>1104.07</v>
      </c>
      <c r="N47" s="703">
        <v>1</v>
      </c>
      <c r="O47" s="704">
        <v>159.98777999999999</v>
      </c>
      <c r="P47" s="703">
        <v>1</v>
      </c>
      <c r="Q47" s="703">
        <v>15</v>
      </c>
      <c r="R47" s="703">
        <v>16</v>
      </c>
      <c r="S47" s="704">
        <v>1104.07</v>
      </c>
    </row>
    <row r="48" spans="1:19" ht="20.100000000000001" customHeight="1">
      <c r="A48" s="702" t="s">
        <v>31</v>
      </c>
      <c r="B48" s="390">
        <v>0</v>
      </c>
      <c r="C48" s="391">
        <v>0</v>
      </c>
      <c r="D48" s="390">
        <v>0</v>
      </c>
      <c r="E48" s="390">
        <v>0</v>
      </c>
      <c r="F48" s="390">
        <v>0</v>
      </c>
      <c r="G48" s="391">
        <v>0</v>
      </c>
      <c r="H48" s="393">
        <v>1</v>
      </c>
      <c r="I48" s="392">
        <v>5.08</v>
      </c>
      <c r="J48" s="393">
        <v>6</v>
      </c>
      <c r="K48" s="393">
        <v>13</v>
      </c>
      <c r="L48" s="393">
        <v>19</v>
      </c>
      <c r="M48" s="392">
        <v>111.57</v>
      </c>
      <c r="N48" s="703">
        <v>1</v>
      </c>
      <c r="O48" s="704">
        <v>5.08</v>
      </c>
      <c r="P48" s="703">
        <v>6</v>
      </c>
      <c r="Q48" s="703">
        <v>13</v>
      </c>
      <c r="R48" s="703">
        <v>19</v>
      </c>
      <c r="S48" s="704">
        <v>111.57</v>
      </c>
    </row>
    <row r="49" spans="1:19" ht="20.100000000000001" customHeight="1">
      <c r="A49" s="702" t="s">
        <v>647</v>
      </c>
      <c r="B49" s="390">
        <v>0</v>
      </c>
      <c r="C49" s="391">
        <v>0</v>
      </c>
      <c r="D49" s="390">
        <v>0</v>
      </c>
      <c r="E49" s="390">
        <v>0</v>
      </c>
      <c r="F49" s="390">
        <v>0</v>
      </c>
      <c r="G49" s="391">
        <v>0</v>
      </c>
      <c r="H49" s="393">
        <v>7</v>
      </c>
      <c r="I49" s="392">
        <v>4628.6499999999996</v>
      </c>
      <c r="J49" s="393">
        <v>5</v>
      </c>
      <c r="K49" s="393">
        <v>0</v>
      </c>
      <c r="L49" s="393">
        <v>5</v>
      </c>
      <c r="M49" s="392">
        <v>353480.03800000006</v>
      </c>
      <c r="N49" s="703">
        <v>7</v>
      </c>
      <c r="O49" s="704">
        <v>4628.6500000000005</v>
      </c>
      <c r="P49" s="703">
        <v>5</v>
      </c>
      <c r="Q49" s="703">
        <v>0</v>
      </c>
      <c r="R49" s="703">
        <v>5</v>
      </c>
      <c r="S49" s="704">
        <v>353480.03800000006</v>
      </c>
    </row>
    <row r="50" spans="1:19" ht="20.100000000000001" customHeight="1">
      <c r="A50" s="702" t="s">
        <v>1135</v>
      </c>
      <c r="B50" s="390">
        <v>0</v>
      </c>
      <c r="C50" s="391">
        <v>0</v>
      </c>
      <c r="D50" s="390">
        <v>0</v>
      </c>
      <c r="E50" s="390">
        <v>0</v>
      </c>
      <c r="F50" s="390">
        <v>0</v>
      </c>
      <c r="G50" s="391">
        <v>0</v>
      </c>
      <c r="H50" s="393">
        <v>1</v>
      </c>
      <c r="I50" s="392">
        <v>70.5</v>
      </c>
      <c r="J50" s="393">
        <v>9</v>
      </c>
      <c r="K50" s="393">
        <v>0</v>
      </c>
      <c r="L50" s="393">
        <v>9</v>
      </c>
      <c r="M50" s="392">
        <v>459</v>
      </c>
      <c r="N50" s="703">
        <v>1</v>
      </c>
      <c r="O50" s="704">
        <v>70.5</v>
      </c>
      <c r="P50" s="703">
        <v>9</v>
      </c>
      <c r="Q50" s="703">
        <v>0</v>
      </c>
      <c r="R50" s="703">
        <v>9</v>
      </c>
      <c r="S50" s="704">
        <v>459</v>
      </c>
    </row>
    <row r="51" spans="1:19" ht="20.100000000000001" customHeight="1">
      <c r="A51" s="702" t="s">
        <v>1136</v>
      </c>
      <c r="B51" s="390">
        <v>0</v>
      </c>
      <c r="C51" s="391">
        <v>0</v>
      </c>
      <c r="D51" s="390">
        <v>0</v>
      </c>
      <c r="E51" s="390">
        <v>0</v>
      </c>
      <c r="F51" s="390">
        <v>0</v>
      </c>
      <c r="G51" s="391">
        <v>0</v>
      </c>
      <c r="H51" s="393">
        <v>5</v>
      </c>
      <c r="I51" s="392">
        <v>359.6</v>
      </c>
      <c r="J51" s="393">
        <v>26</v>
      </c>
      <c r="K51" s="393">
        <v>5</v>
      </c>
      <c r="L51" s="393">
        <v>31</v>
      </c>
      <c r="M51" s="392">
        <v>4769.03</v>
      </c>
      <c r="N51" s="703">
        <v>5</v>
      </c>
      <c r="O51" s="704">
        <v>359.6</v>
      </c>
      <c r="P51" s="703">
        <v>26</v>
      </c>
      <c r="Q51" s="703">
        <v>5</v>
      </c>
      <c r="R51" s="703">
        <v>31</v>
      </c>
      <c r="S51" s="704">
        <v>4769.03</v>
      </c>
    </row>
    <row r="52" spans="1:19" ht="20.100000000000001" customHeight="1">
      <c r="A52" s="702" t="s">
        <v>654</v>
      </c>
      <c r="B52" s="390">
        <v>0</v>
      </c>
      <c r="C52" s="391">
        <v>0</v>
      </c>
      <c r="D52" s="390">
        <v>0</v>
      </c>
      <c r="E52" s="390">
        <v>0</v>
      </c>
      <c r="F52" s="390">
        <v>0</v>
      </c>
      <c r="G52" s="391">
        <v>0</v>
      </c>
      <c r="H52" s="393">
        <v>1</v>
      </c>
      <c r="I52" s="392">
        <v>74.119846999999993</v>
      </c>
      <c r="J52" s="393">
        <v>4</v>
      </c>
      <c r="K52" s="393">
        <v>7</v>
      </c>
      <c r="L52" s="393">
        <v>11</v>
      </c>
      <c r="M52" s="392">
        <v>130.19999999999999</v>
      </c>
      <c r="N52" s="703">
        <v>1</v>
      </c>
      <c r="O52" s="704">
        <v>74.119846999999993</v>
      </c>
      <c r="P52" s="703">
        <v>4</v>
      </c>
      <c r="Q52" s="703">
        <v>7</v>
      </c>
      <c r="R52" s="703">
        <v>11</v>
      </c>
      <c r="S52" s="704">
        <v>130.19999999999999</v>
      </c>
    </row>
    <row r="53" spans="1:19" ht="20.100000000000001" customHeight="1">
      <c r="A53" s="702" t="s">
        <v>1137</v>
      </c>
      <c r="B53" s="390">
        <v>1</v>
      </c>
      <c r="C53" s="391">
        <v>25</v>
      </c>
      <c r="D53" s="390">
        <v>3</v>
      </c>
      <c r="E53" s="390">
        <v>3</v>
      </c>
      <c r="F53" s="390">
        <v>6</v>
      </c>
      <c r="G53" s="391">
        <v>72</v>
      </c>
      <c r="H53" s="393">
        <v>2</v>
      </c>
      <c r="I53" s="392">
        <v>231</v>
      </c>
      <c r="J53" s="393">
        <v>16</v>
      </c>
      <c r="K53" s="393">
        <v>6</v>
      </c>
      <c r="L53" s="393">
        <v>22</v>
      </c>
      <c r="M53" s="392">
        <v>860</v>
      </c>
      <c r="N53" s="703">
        <v>3</v>
      </c>
      <c r="O53" s="704">
        <v>256</v>
      </c>
      <c r="P53" s="703">
        <v>19</v>
      </c>
      <c r="Q53" s="703">
        <v>9</v>
      </c>
      <c r="R53" s="703">
        <v>28</v>
      </c>
      <c r="S53" s="704">
        <v>932</v>
      </c>
    </row>
    <row r="54" spans="1:19" ht="20.100000000000001" customHeight="1">
      <c r="A54" s="702" t="s">
        <v>11</v>
      </c>
      <c r="B54" s="390">
        <v>0</v>
      </c>
      <c r="C54" s="391">
        <v>0</v>
      </c>
      <c r="D54" s="390">
        <v>0</v>
      </c>
      <c r="E54" s="390">
        <v>0</v>
      </c>
      <c r="F54" s="390">
        <v>0</v>
      </c>
      <c r="G54" s="391">
        <v>0</v>
      </c>
      <c r="H54" s="393">
        <v>2</v>
      </c>
      <c r="I54" s="392">
        <v>41</v>
      </c>
      <c r="J54" s="393">
        <v>53</v>
      </c>
      <c r="K54" s="393">
        <v>2</v>
      </c>
      <c r="L54" s="393">
        <v>55</v>
      </c>
      <c r="M54" s="392">
        <v>352.36</v>
      </c>
      <c r="N54" s="703">
        <v>2</v>
      </c>
      <c r="O54" s="704">
        <v>41</v>
      </c>
      <c r="P54" s="703">
        <v>53</v>
      </c>
      <c r="Q54" s="703">
        <v>2</v>
      </c>
      <c r="R54" s="703">
        <v>55</v>
      </c>
      <c r="S54" s="704">
        <v>352.36</v>
      </c>
    </row>
    <row r="55" spans="1:19" ht="20.100000000000001" customHeight="1">
      <c r="A55" s="702" t="s">
        <v>975</v>
      </c>
      <c r="B55" s="390">
        <v>0</v>
      </c>
      <c r="C55" s="391">
        <v>0</v>
      </c>
      <c r="D55" s="390">
        <v>0</v>
      </c>
      <c r="E55" s="390">
        <v>0</v>
      </c>
      <c r="F55" s="390">
        <v>0</v>
      </c>
      <c r="G55" s="391">
        <v>0</v>
      </c>
      <c r="H55" s="393">
        <v>3</v>
      </c>
      <c r="I55" s="392">
        <v>152</v>
      </c>
      <c r="J55" s="393">
        <v>74</v>
      </c>
      <c r="K55" s="393">
        <v>27</v>
      </c>
      <c r="L55" s="393">
        <v>101</v>
      </c>
      <c r="M55" s="392">
        <v>2232.5</v>
      </c>
      <c r="N55" s="703">
        <v>3</v>
      </c>
      <c r="O55" s="704">
        <v>152</v>
      </c>
      <c r="P55" s="703">
        <v>74</v>
      </c>
      <c r="Q55" s="703">
        <v>27</v>
      </c>
      <c r="R55" s="703">
        <v>101</v>
      </c>
      <c r="S55" s="704">
        <v>2232.5</v>
      </c>
    </row>
    <row r="56" spans="1:19" ht="20.100000000000001" customHeight="1">
      <c r="A56" s="705" t="s">
        <v>976</v>
      </c>
      <c r="B56" s="398">
        <v>0</v>
      </c>
      <c r="C56" s="399">
        <v>0</v>
      </c>
      <c r="D56" s="398">
        <v>0</v>
      </c>
      <c r="E56" s="398">
        <v>0</v>
      </c>
      <c r="F56" s="398">
        <v>0</v>
      </c>
      <c r="G56" s="399">
        <v>0</v>
      </c>
      <c r="H56" s="425">
        <v>4</v>
      </c>
      <c r="I56" s="426">
        <v>544</v>
      </c>
      <c r="J56" s="425">
        <v>149</v>
      </c>
      <c r="K56" s="425">
        <v>103</v>
      </c>
      <c r="L56" s="425">
        <v>252</v>
      </c>
      <c r="M56" s="426">
        <v>4307.5</v>
      </c>
      <c r="N56" s="706">
        <v>4</v>
      </c>
      <c r="O56" s="707">
        <v>544</v>
      </c>
      <c r="P56" s="706">
        <v>149</v>
      </c>
      <c r="Q56" s="706">
        <v>103</v>
      </c>
      <c r="R56" s="706">
        <v>252</v>
      </c>
      <c r="S56" s="707">
        <v>4307.5</v>
      </c>
    </row>
    <row r="57" spans="1:19" ht="20.100000000000001" customHeight="1">
      <c r="A57" s="708" t="s">
        <v>135</v>
      </c>
      <c r="B57" s="709">
        <v>2</v>
      </c>
      <c r="C57" s="710">
        <v>30</v>
      </c>
      <c r="D57" s="709">
        <v>10</v>
      </c>
      <c r="E57" s="709">
        <v>10</v>
      </c>
      <c r="F57" s="709">
        <v>20</v>
      </c>
      <c r="G57" s="710">
        <v>135.66</v>
      </c>
      <c r="H57" s="645">
        <v>93</v>
      </c>
      <c r="I57" s="646">
        <v>9354.09</v>
      </c>
      <c r="J57" s="645">
        <v>1461</v>
      </c>
      <c r="K57" s="645">
        <v>1033</v>
      </c>
      <c r="L57" s="645">
        <v>2494</v>
      </c>
      <c r="M57" s="646">
        <v>421142.56</v>
      </c>
      <c r="N57" s="366">
        <v>95</v>
      </c>
      <c r="O57" s="367">
        <v>9384.09</v>
      </c>
      <c r="P57" s="366">
        <v>1471</v>
      </c>
      <c r="Q57" s="366">
        <v>1043</v>
      </c>
      <c r="R57" s="366">
        <v>2514</v>
      </c>
      <c r="S57" s="367">
        <v>421278.22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42">
    <cfRule type="duplicateValues" dxfId="3" priority="15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1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22" customWidth="1"/>
    <col min="3" max="3" width="66.28515625" style="345" customWidth="1"/>
    <col min="4" max="4" width="7" style="22" customWidth="1"/>
    <col min="5" max="5" width="11" style="23" customWidth="1"/>
    <col min="6" max="8" width="7.5703125" style="22" customWidth="1"/>
    <col min="9" max="9" width="12.28515625" style="23" customWidth="1"/>
    <col min="10" max="16384" width="9.140625" style="11"/>
  </cols>
  <sheetData>
    <row r="1" spans="1:9" ht="27.6" customHeight="1">
      <c r="A1" s="555" t="s">
        <v>948</v>
      </c>
      <c r="B1" s="332"/>
      <c r="C1" s="343"/>
      <c r="D1" s="249"/>
      <c r="E1" s="248"/>
      <c r="F1" s="249"/>
      <c r="G1" s="249"/>
      <c r="H1" s="249"/>
      <c r="I1" s="248"/>
    </row>
    <row r="2" spans="1:9" ht="27.6" customHeight="1">
      <c r="A2" s="350" t="s">
        <v>1090</v>
      </c>
      <c r="B2" s="333"/>
      <c r="C2" s="344"/>
      <c r="D2" s="201"/>
      <c r="E2" s="226"/>
      <c r="F2" s="201"/>
      <c r="G2" s="201"/>
      <c r="H2" s="201"/>
      <c r="I2" s="226"/>
    </row>
    <row r="3" spans="1:9" ht="21.75" customHeight="1">
      <c r="A3" s="793" t="s">
        <v>207</v>
      </c>
      <c r="B3" s="506" t="s">
        <v>208</v>
      </c>
      <c r="C3" s="795" t="s">
        <v>145</v>
      </c>
      <c r="D3" s="75" t="s">
        <v>136</v>
      </c>
      <c r="E3" s="76" t="s">
        <v>139</v>
      </c>
      <c r="F3" s="797" t="s">
        <v>140</v>
      </c>
      <c r="G3" s="798"/>
      <c r="H3" s="799"/>
      <c r="I3" s="302" t="s">
        <v>184</v>
      </c>
    </row>
    <row r="4" spans="1:9" ht="21.75" customHeight="1">
      <c r="A4" s="794"/>
      <c r="B4" s="507" t="s">
        <v>771</v>
      </c>
      <c r="C4" s="796"/>
      <c r="D4" s="77" t="s">
        <v>141</v>
      </c>
      <c r="E4" s="78" t="s">
        <v>142</v>
      </c>
      <c r="F4" s="79" t="s">
        <v>143</v>
      </c>
      <c r="G4" s="79" t="s">
        <v>144</v>
      </c>
      <c r="H4" s="80" t="s">
        <v>135</v>
      </c>
      <c r="I4" s="303" t="s">
        <v>185</v>
      </c>
    </row>
    <row r="5" spans="1:9" s="528" customFormat="1" ht="27.6" customHeight="1">
      <c r="A5" s="598" t="s">
        <v>33</v>
      </c>
      <c r="B5" s="599" t="s">
        <v>11</v>
      </c>
      <c r="C5" s="561" t="s">
        <v>1028</v>
      </c>
      <c r="D5" s="558">
        <v>1</v>
      </c>
      <c r="E5" s="557">
        <v>15</v>
      </c>
      <c r="F5" s="537">
        <v>30</v>
      </c>
      <c r="G5" s="537">
        <v>0</v>
      </c>
      <c r="H5" s="558">
        <v>30</v>
      </c>
      <c r="I5" s="557">
        <v>80.099999999999994</v>
      </c>
    </row>
    <row r="6" spans="1:9" s="528" customFormat="1" ht="27.6" customHeight="1">
      <c r="A6" s="600" t="s">
        <v>99</v>
      </c>
      <c r="B6" s="601" t="s">
        <v>23</v>
      </c>
      <c r="C6" s="562" t="s">
        <v>1138</v>
      </c>
      <c r="D6" s="559">
        <v>1</v>
      </c>
      <c r="E6" s="529">
        <v>100</v>
      </c>
      <c r="F6" s="525">
        <v>10</v>
      </c>
      <c r="G6" s="525">
        <v>0</v>
      </c>
      <c r="H6" s="559">
        <v>10</v>
      </c>
      <c r="I6" s="529">
        <v>1958.1</v>
      </c>
    </row>
    <row r="7" spans="1:9" s="528" customFormat="1" ht="27.6" customHeight="1">
      <c r="A7" s="600" t="s">
        <v>98</v>
      </c>
      <c r="B7" s="600" t="s">
        <v>970</v>
      </c>
      <c r="C7" s="562" t="s">
        <v>1139</v>
      </c>
      <c r="D7" s="559">
        <v>1</v>
      </c>
      <c r="E7" s="529">
        <v>51.833812999999999</v>
      </c>
      <c r="F7" s="525">
        <v>30</v>
      </c>
      <c r="G7" s="525">
        <v>2</v>
      </c>
      <c r="H7" s="559">
        <v>32</v>
      </c>
      <c r="I7" s="529">
        <v>901</v>
      </c>
    </row>
    <row r="8" spans="1:9" s="528" customFormat="1" ht="27.6" customHeight="1">
      <c r="A8" s="600" t="s">
        <v>741</v>
      </c>
      <c r="B8" s="560" t="s">
        <v>86</v>
      </c>
      <c r="C8" s="562" t="s">
        <v>120</v>
      </c>
      <c r="D8" s="559">
        <v>1</v>
      </c>
      <c r="E8" s="529">
        <v>27.1</v>
      </c>
      <c r="F8" s="525">
        <v>8</v>
      </c>
      <c r="G8" s="525">
        <v>7</v>
      </c>
      <c r="H8" s="559">
        <v>15</v>
      </c>
      <c r="I8" s="529">
        <v>304</v>
      </c>
    </row>
    <row r="9" spans="1:9" s="528" customFormat="1" ht="27.6" customHeight="1">
      <c r="A9" s="600" t="s">
        <v>19</v>
      </c>
      <c r="B9" s="601" t="s">
        <v>975</v>
      </c>
      <c r="C9" s="562" t="s">
        <v>1022</v>
      </c>
      <c r="D9" s="559">
        <v>1</v>
      </c>
      <c r="E9" s="529">
        <v>27</v>
      </c>
      <c r="F9" s="525">
        <v>10</v>
      </c>
      <c r="G9" s="525">
        <v>2</v>
      </c>
      <c r="H9" s="559">
        <v>12</v>
      </c>
      <c r="I9" s="529">
        <v>187</v>
      </c>
    </row>
    <row r="10" spans="1:9" s="528" customFormat="1" ht="27.6" customHeight="1">
      <c r="A10" s="600"/>
      <c r="B10" s="601" t="s">
        <v>976</v>
      </c>
      <c r="C10" s="562" t="s">
        <v>1031</v>
      </c>
      <c r="D10" s="559">
        <v>1</v>
      </c>
      <c r="E10" s="529">
        <v>55</v>
      </c>
      <c r="F10" s="525">
        <v>54</v>
      </c>
      <c r="G10" s="525">
        <v>42</v>
      </c>
      <c r="H10" s="559">
        <v>96</v>
      </c>
      <c r="I10" s="529">
        <v>1496</v>
      </c>
    </row>
    <row r="11" spans="1:9" s="528" customFormat="1" ht="27.6" customHeight="1">
      <c r="A11" s="600" t="s">
        <v>6</v>
      </c>
      <c r="B11" s="601" t="s">
        <v>79</v>
      </c>
      <c r="C11" s="562" t="s">
        <v>1140</v>
      </c>
      <c r="D11" s="559">
        <v>1</v>
      </c>
      <c r="E11" s="529">
        <v>21.047999999999998</v>
      </c>
      <c r="F11" s="525">
        <v>42</v>
      </c>
      <c r="G11" s="525">
        <v>10</v>
      </c>
      <c r="H11" s="559">
        <v>52</v>
      </c>
      <c r="I11" s="529">
        <v>115</v>
      </c>
    </row>
    <row r="12" spans="1:9" s="528" customFormat="1" ht="27.6" customHeight="1">
      <c r="A12" s="600"/>
      <c r="B12" s="601" t="s">
        <v>971</v>
      </c>
      <c r="C12" s="562" t="s">
        <v>1141</v>
      </c>
      <c r="D12" s="559">
        <v>1</v>
      </c>
      <c r="E12" s="529">
        <v>16.3</v>
      </c>
      <c r="F12" s="525">
        <v>60</v>
      </c>
      <c r="G12" s="525">
        <v>25</v>
      </c>
      <c r="H12" s="559">
        <v>85</v>
      </c>
      <c r="I12" s="529">
        <v>350</v>
      </c>
    </row>
    <row r="13" spans="1:9" s="528" customFormat="1" ht="27.6" customHeight="1">
      <c r="A13" s="600"/>
      <c r="B13" s="601" t="s">
        <v>973</v>
      </c>
      <c r="C13" s="562" t="s">
        <v>1142</v>
      </c>
      <c r="D13" s="559">
        <v>1</v>
      </c>
      <c r="E13" s="529">
        <v>22</v>
      </c>
      <c r="F13" s="525">
        <v>23</v>
      </c>
      <c r="G13" s="525">
        <v>3</v>
      </c>
      <c r="H13" s="559">
        <v>26</v>
      </c>
      <c r="I13" s="529">
        <v>320</v>
      </c>
    </row>
    <row r="14" spans="1:9" s="528" customFormat="1" ht="27.6" customHeight="1">
      <c r="A14" s="600"/>
      <c r="B14" s="600" t="s">
        <v>53</v>
      </c>
      <c r="C14" s="562" t="s">
        <v>1019</v>
      </c>
      <c r="D14" s="559">
        <v>1</v>
      </c>
      <c r="E14" s="529">
        <v>22</v>
      </c>
      <c r="F14" s="525">
        <v>7</v>
      </c>
      <c r="G14" s="525">
        <v>3</v>
      </c>
      <c r="H14" s="559">
        <v>10</v>
      </c>
      <c r="I14" s="529">
        <v>305</v>
      </c>
    </row>
    <row r="15" spans="1:9" s="528" customFormat="1" ht="27.6" customHeight="1">
      <c r="A15" s="600"/>
      <c r="B15" s="600" t="s">
        <v>1052</v>
      </c>
      <c r="C15" s="562" t="s">
        <v>1143</v>
      </c>
      <c r="D15" s="559">
        <v>1</v>
      </c>
      <c r="E15" s="529">
        <v>15.5</v>
      </c>
      <c r="F15" s="525">
        <v>13</v>
      </c>
      <c r="G15" s="525">
        <v>5</v>
      </c>
      <c r="H15" s="559">
        <v>18</v>
      </c>
      <c r="I15" s="529">
        <v>119.34</v>
      </c>
    </row>
    <row r="16" spans="1:9" s="528" customFormat="1" ht="27.6" customHeight="1">
      <c r="A16" s="600"/>
      <c r="B16" s="601" t="s">
        <v>49</v>
      </c>
      <c r="C16" s="562" t="s">
        <v>129</v>
      </c>
      <c r="D16" s="559">
        <v>1</v>
      </c>
      <c r="E16" s="529">
        <v>151.6</v>
      </c>
      <c r="F16" s="525">
        <v>14</v>
      </c>
      <c r="G16" s="525">
        <v>0</v>
      </c>
      <c r="H16" s="559">
        <v>14</v>
      </c>
      <c r="I16" s="529">
        <v>493.23</v>
      </c>
    </row>
    <row r="17" spans="1:9" s="528" customFormat="1" ht="27.6" customHeight="1">
      <c r="A17" s="600"/>
      <c r="B17" s="600" t="s">
        <v>13</v>
      </c>
      <c r="C17" s="562" t="s">
        <v>1025</v>
      </c>
      <c r="D17" s="559">
        <v>1</v>
      </c>
      <c r="E17" s="529">
        <v>11</v>
      </c>
      <c r="F17" s="525">
        <v>17</v>
      </c>
      <c r="G17" s="525">
        <v>3</v>
      </c>
      <c r="H17" s="559">
        <v>20</v>
      </c>
      <c r="I17" s="529">
        <v>250</v>
      </c>
    </row>
    <row r="18" spans="1:9" s="528" customFormat="1" ht="27.6" customHeight="1">
      <c r="A18" s="600"/>
      <c r="B18" s="601" t="s">
        <v>39</v>
      </c>
      <c r="C18" s="562" t="s">
        <v>133</v>
      </c>
      <c r="D18" s="559">
        <v>2</v>
      </c>
      <c r="E18" s="529">
        <v>44</v>
      </c>
      <c r="F18" s="525">
        <v>27</v>
      </c>
      <c r="G18" s="525">
        <v>8</v>
      </c>
      <c r="H18" s="559">
        <v>35</v>
      </c>
      <c r="I18" s="529">
        <v>404.86</v>
      </c>
    </row>
    <row r="19" spans="1:9" s="528" customFormat="1" ht="27.6" customHeight="1">
      <c r="A19" s="600"/>
      <c r="B19" s="601" t="s">
        <v>1134</v>
      </c>
      <c r="C19" s="562" t="s">
        <v>1144</v>
      </c>
      <c r="D19" s="559">
        <v>1</v>
      </c>
      <c r="E19" s="529">
        <v>76</v>
      </c>
      <c r="F19" s="525">
        <v>26</v>
      </c>
      <c r="G19" s="525">
        <v>23</v>
      </c>
      <c r="H19" s="559">
        <v>49</v>
      </c>
      <c r="I19" s="529">
        <v>2828.15</v>
      </c>
    </row>
    <row r="20" spans="1:9" s="528" customFormat="1" ht="27.6" customHeight="1">
      <c r="A20" s="602"/>
      <c r="B20" s="603" t="s">
        <v>974</v>
      </c>
      <c r="C20" s="590" t="s">
        <v>1049</v>
      </c>
      <c r="D20" s="565">
        <v>2</v>
      </c>
      <c r="E20" s="566">
        <v>66</v>
      </c>
      <c r="F20" s="564">
        <v>31</v>
      </c>
      <c r="G20" s="564">
        <v>20</v>
      </c>
      <c r="H20" s="565">
        <v>51</v>
      </c>
      <c r="I20" s="566">
        <v>970.48</v>
      </c>
    </row>
    <row r="21" spans="1:9" s="528" customFormat="1" ht="27.6" customHeight="1">
      <c r="A21" s="600"/>
      <c r="B21" s="600" t="s">
        <v>9</v>
      </c>
      <c r="C21" s="562" t="s">
        <v>1050</v>
      </c>
      <c r="D21" s="559">
        <v>1</v>
      </c>
      <c r="E21" s="529">
        <v>46.2</v>
      </c>
      <c r="F21" s="525">
        <v>7</v>
      </c>
      <c r="G21" s="525">
        <v>35</v>
      </c>
      <c r="H21" s="559">
        <v>42</v>
      </c>
      <c r="I21" s="529">
        <v>282.88</v>
      </c>
    </row>
    <row r="22" spans="1:9" s="528" customFormat="1" ht="27.6" customHeight="1">
      <c r="A22" s="600"/>
      <c r="B22" s="601" t="s">
        <v>60</v>
      </c>
      <c r="C22" s="562" t="s">
        <v>1027</v>
      </c>
      <c r="D22" s="559">
        <v>1</v>
      </c>
      <c r="E22" s="529">
        <v>55.916800000000002</v>
      </c>
      <c r="F22" s="525">
        <v>6</v>
      </c>
      <c r="G22" s="525">
        <v>2</v>
      </c>
      <c r="H22" s="559">
        <v>8</v>
      </c>
      <c r="I22" s="529">
        <v>498</v>
      </c>
    </row>
    <row r="23" spans="1:9" s="528" customFormat="1" ht="27.6" customHeight="1">
      <c r="A23" s="604"/>
      <c r="B23" s="560" t="s">
        <v>975</v>
      </c>
      <c r="C23" s="563" t="s">
        <v>1022</v>
      </c>
      <c r="D23" s="526">
        <v>1</v>
      </c>
      <c r="E23" s="527">
        <v>19</v>
      </c>
      <c r="F23" s="526">
        <v>20</v>
      </c>
      <c r="G23" s="526">
        <v>15</v>
      </c>
      <c r="H23" s="526">
        <v>35</v>
      </c>
      <c r="I23" s="529">
        <v>595</v>
      </c>
    </row>
    <row r="24" spans="1:9" s="528" customFormat="1" ht="27.6" customHeight="1">
      <c r="A24" s="604" t="s">
        <v>744</v>
      </c>
      <c r="B24" s="560" t="s">
        <v>53</v>
      </c>
      <c r="C24" s="563" t="s">
        <v>1019</v>
      </c>
      <c r="D24" s="526">
        <v>1</v>
      </c>
      <c r="E24" s="527">
        <v>9</v>
      </c>
      <c r="F24" s="526">
        <v>4</v>
      </c>
      <c r="G24" s="526">
        <v>0</v>
      </c>
      <c r="H24" s="526">
        <v>4</v>
      </c>
      <c r="I24" s="529">
        <v>221</v>
      </c>
    </row>
    <row r="25" spans="1:9" s="528" customFormat="1" ht="27.6" customHeight="1">
      <c r="A25" s="604" t="s">
        <v>32</v>
      </c>
      <c r="B25" s="560" t="s">
        <v>970</v>
      </c>
      <c r="C25" s="563" t="s">
        <v>1139</v>
      </c>
      <c r="D25" s="526">
        <v>1</v>
      </c>
      <c r="E25" s="527">
        <v>42</v>
      </c>
      <c r="F25" s="526">
        <v>25</v>
      </c>
      <c r="G25" s="526">
        <v>1</v>
      </c>
      <c r="H25" s="526">
        <v>26</v>
      </c>
      <c r="I25" s="529">
        <v>1016.2</v>
      </c>
    </row>
    <row r="26" spans="1:9" s="528" customFormat="1" ht="27.6" customHeight="1">
      <c r="A26" s="604" t="s">
        <v>43</v>
      </c>
      <c r="B26" s="560" t="s">
        <v>337</v>
      </c>
      <c r="C26" s="563" t="s">
        <v>1145</v>
      </c>
      <c r="D26" s="526">
        <v>1</v>
      </c>
      <c r="E26" s="527">
        <v>13.5</v>
      </c>
      <c r="F26" s="526">
        <v>5</v>
      </c>
      <c r="G26" s="526">
        <v>4</v>
      </c>
      <c r="H26" s="526">
        <v>9</v>
      </c>
      <c r="I26" s="529">
        <v>496.34</v>
      </c>
    </row>
    <row r="27" spans="1:9" s="528" customFormat="1" ht="27.6" customHeight="1">
      <c r="A27" s="604"/>
      <c r="B27" s="560" t="s">
        <v>972</v>
      </c>
      <c r="C27" s="563" t="s">
        <v>1023</v>
      </c>
      <c r="D27" s="526">
        <v>3</v>
      </c>
      <c r="E27" s="527">
        <v>246.15600000000001</v>
      </c>
      <c r="F27" s="526">
        <v>93</v>
      </c>
      <c r="G27" s="526">
        <v>102</v>
      </c>
      <c r="H27" s="526">
        <v>195</v>
      </c>
      <c r="I27" s="529">
        <v>1401.0900000000001</v>
      </c>
    </row>
    <row r="28" spans="1:9" s="528" customFormat="1" ht="27.6" customHeight="1">
      <c r="A28" s="604"/>
      <c r="B28" s="560" t="s">
        <v>17</v>
      </c>
      <c r="C28" s="563" t="s">
        <v>1032</v>
      </c>
      <c r="D28" s="526">
        <v>2</v>
      </c>
      <c r="E28" s="527">
        <v>42</v>
      </c>
      <c r="F28" s="526">
        <v>20</v>
      </c>
      <c r="G28" s="526">
        <v>20</v>
      </c>
      <c r="H28" s="526">
        <v>40</v>
      </c>
      <c r="I28" s="529">
        <v>819.07999999999993</v>
      </c>
    </row>
    <row r="29" spans="1:9" s="528" customFormat="1" ht="27.6" customHeight="1">
      <c r="A29" s="604"/>
      <c r="B29" s="560" t="s">
        <v>49</v>
      </c>
      <c r="C29" s="563" t="s">
        <v>129</v>
      </c>
      <c r="D29" s="526">
        <v>1</v>
      </c>
      <c r="E29" s="527">
        <v>90</v>
      </c>
      <c r="F29" s="526">
        <v>38</v>
      </c>
      <c r="G29" s="526">
        <v>7</v>
      </c>
      <c r="H29" s="526">
        <v>45</v>
      </c>
      <c r="I29" s="529">
        <v>313</v>
      </c>
    </row>
    <row r="30" spans="1:9" s="528" customFormat="1" ht="27.6" customHeight="1">
      <c r="A30" s="604"/>
      <c r="B30" s="604" t="s">
        <v>20</v>
      </c>
      <c r="C30" s="563" t="s">
        <v>1030</v>
      </c>
      <c r="D30" s="526">
        <v>1</v>
      </c>
      <c r="E30" s="527">
        <v>27.5</v>
      </c>
      <c r="F30" s="526">
        <v>6</v>
      </c>
      <c r="G30" s="526">
        <v>6</v>
      </c>
      <c r="H30" s="526">
        <v>12</v>
      </c>
      <c r="I30" s="529">
        <v>186.5</v>
      </c>
    </row>
    <row r="31" spans="1:9" s="528" customFormat="1" ht="27.6" customHeight="1">
      <c r="A31" s="604" t="s">
        <v>45</v>
      </c>
      <c r="B31" s="560" t="s">
        <v>23</v>
      </c>
      <c r="C31" s="563" t="s">
        <v>1138</v>
      </c>
      <c r="D31" s="526">
        <v>1</v>
      </c>
      <c r="E31" s="527">
        <v>7.45</v>
      </c>
      <c r="F31" s="526">
        <v>7</v>
      </c>
      <c r="G31" s="526">
        <v>0</v>
      </c>
      <c r="H31" s="526">
        <v>7</v>
      </c>
      <c r="I31" s="529">
        <v>901.5</v>
      </c>
    </row>
    <row r="32" spans="1:9" s="528" customFormat="1" ht="27.6" customHeight="1">
      <c r="A32" s="604"/>
      <c r="B32" s="560" t="s">
        <v>448</v>
      </c>
      <c r="C32" s="563" t="s">
        <v>1146</v>
      </c>
      <c r="D32" s="526">
        <v>1</v>
      </c>
      <c r="E32" s="527">
        <v>24</v>
      </c>
      <c r="F32" s="526">
        <v>15</v>
      </c>
      <c r="G32" s="526">
        <v>5</v>
      </c>
      <c r="H32" s="526">
        <v>20</v>
      </c>
      <c r="I32" s="529">
        <v>96</v>
      </c>
    </row>
    <row r="33" spans="1:9" s="528" customFormat="1" ht="27.6" customHeight="1">
      <c r="A33" s="604" t="s">
        <v>754</v>
      </c>
      <c r="B33" s="604" t="s">
        <v>973</v>
      </c>
      <c r="C33" s="563" t="s">
        <v>1142</v>
      </c>
      <c r="D33" s="526">
        <v>2</v>
      </c>
      <c r="E33" s="527">
        <v>8.8999999999999986</v>
      </c>
      <c r="F33" s="526">
        <v>5</v>
      </c>
      <c r="G33" s="526">
        <v>7</v>
      </c>
      <c r="H33" s="526">
        <v>12</v>
      </c>
      <c r="I33" s="529">
        <v>812.12</v>
      </c>
    </row>
    <row r="34" spans="1:9" s="528" customFormat="1" ht="27.6" customHeight="1">
      <c r="A34" s="604" t="s">
        <v>22</v>
      </c>
      <c r="B34" s="560" t="s">
        <v>48</v>
      </c>
      <c r="C34" s="563" t="s">
        <v>1048</v>
      </c>
      <c r="D34" s="526">
        <v>1</v>
      </c>
      <c r="E34" s="527">
        <v>38</v>
      </c>
      <c r="F34" s="526">
        <v>0</v>
      </c>
      <c r="G34" s="526">
        <v>0</v>
      </c>
      <c r="H34" s="526">
        <v>0</v>
      </c>
      <c r="I34" s="529">
        <v>185.99600000000001</v>
      </c>
    </row>
    <row r="35" spans="1:9" s="528" customFormat="1" ht="27.6" customHeight="1">
      <c r="A35" s="604"/>
      <c r="B35" s="560" t="s">
        <v>360</v>
      </c>
      <c r="C35" s="563" t="s">
        <v>361</v>
      </c>
      <c r="D35" s="526">
        <v>1</v>
      </c>
      <c r="E35" s="527">
        <v>22.7</v>
      </c>
      <c r="F35" s="526">
        <v>7</v>
      </c>
      <c r="G35" s="526">
        <v>2</v>
      </c>
      <c r="H35" s="526">
        <v>9</v>
      </c>
      <c r="I35" s="529">
        <v>327.42</v>
      </c>
    </row>
    <row r="36" spans="1:9" s="528" customFormat="1" ht="27.6" customHeight="1">
      <c r="A36" s="604" t="s">
        <v>8</v>
      </c>
      <c r="B36" s="560" t="s">
        <v>48</v>
      </c>
      <c r="C36" s="563" t="s">
        <v>1048</v>
      </c>
      <c r="D36" s="526">
        <v>1</v>
      </c>
      <c r="E36" s="527">
        <v>140</v>
      </c>
      <c r="F36" s="526">
        <v>66</v>
      </c>
      <c r="G36" s="526">
        <v>170</v>
      </c>
      <c r="H36" s="526">
        <v>236</v>
      </c>
      <c r="I36" s="529">
        <v>225</v>
      </c>
    </row>
    <row r="37" spans="1:9" s="528" customFormat="1" ht="27.6" customHeight="1">
      <c r="A37" s="604"/>
      <c r="B37" s="560" t="s">
        <v>13</v>
      </c>
      <c r="C37" s="563" t="s">
        <v>1025</v>
      </c>
      <c r="D37" s="526">
        <v>1</v>
      </c>
      <c r="E37" s="527">
        <v>25</v>
      </c>
      <c r="F37" s="526">
        <v>2</v>
      </c>
      <c r="G37" s="526">
        <v>10</v>
      </c>
      <c r="H37" s="526">
        <v>12</v>
      </c>
      <c r="I37" s="529">
        <v>117.92</v>
      </c>
    </row>
    <row r="38" spans="1:9" s="528" customFormat="1" ht="27.6" customHeight="1">
      <c r="A38" s="605"/>
      <c r="B38" s="606" t="s">
        <v>1136</v>
      </c>
      <c r="C38" s="567" t="s">
        <v>1147</v>
      </c>
      <c r="D38" s="568">
        <v>2</v>
      </c>
      <c r="E38" s="569">
        <v>236.6</v>
      </c>
      <c r="F38" s="568">
        <v>15</v>
      </c>
      <c r="G38" s="568">
        <v>5</v>
      </c>
      <c r="H38" s="568">
        <v>20</v>
      </c>
      <c r="I38" s="566">
        <v>3829.63</v>
      </c>
    </row>
    <row r="39" spans="1:9" s="528" customFormat="1" ht="27.6" customHeight="1">
      <c r="A39" s="604"/>
      <c r="B39" s="560" t="s">
        <v>1137</v>
      </c>
      <c r="C39" s="563" t="s">
        <v>134</v>
      </c>
      <c r="D39" s="526">
        <v>3</v>
      </c>
      <c r="E39" s="527">
        <v>256</v>
      </c>
      <c r="F39" s="526">
        <v>19</v>
      </c>
      <c r="G39" s="526">
        <v>9</v>
      </c>
      <c r="H39" s="526">
        <v>28</v>
      </c>
      <c r="I39" s="529">
        <v>932</v>
      </c>
    </row>
    <row r="40" spans="1:9" s="528" customFormat="1" ht="27.6" customHeight="1">
      <c r="A40" s="604" t="s">
        <v>757</v>
      </c>
      <c r="B40" s="560" t="s">
        <v>82</v>
      </c>
      <c r="C40" s="563" t="s">
        <v>118</v>
      </c>
      <c r="D40" s="526">
        <v>1</v>
      </c>
      <c r="E40" s="527">
        <v>5</v>
      </c>
      <c r="F40" s="526">
        <v>7</v>
      </c>
      <c r="G40" s="526">
        <v>7</v>
      </c>
      <c r="H40" s="526">
        <v>14</v>
      </c>
      <c r="I40" s="529">
        <v>63.66</v>
      </c>
    </row>
    <row r="41" spans="1:9" s="528" customFormat="1" ht="27.6" customHeight="1">
      <c r="A41" s="604" t="s">
        <v>10</v>
      </c>
      <c r="B41" s="560" t="s">
        <v>49</v>
      </c>
      <c r="C41" s="563" t="s">
        <v>129</v>
      </c>
      <c r="D41" s="526">
        <v>1</v>
      </c>
      <c r="E41" s="527">
        <v>360</v>
      </c>
      <c r="F41" s="526">
        <v>107</v>
      </c>
      <c r="G41" s="526">
        <v>105</v>
      </c>
      <c r="H41" s="526">
        <v>212</v>
      </c>
      <c r="I41" s="529">
        <v>6318.36</v>
      </c>
    </row>
    <row r="42" spans="1:9" s="528" customFormat="1" ht="27.6" customHeight="1">
      <c r="A42" s="604"/>
      <c r="B42" s="560" t="s">
        <v>1054</v>
      </c>
      <c r="C42" s="563" t="s">
        <v>1148</v>
      </c>
      <c r="D42" s="526">
        <v>1</v>
      </c>
      <c r="E42" s="527">
        <v>50</v>
      </c>
      <c r="F42" s="526">
        <v>15</v>
      </c>
      <c r="G42" s="526">
        <v>15</v>
      </c>
      <c r="H42" s="526">
        <v>30</v>
      </c>
      <c r="I42" s="529">
        <v>170.9</v>
      </c>
    </row>
    <row r="43" spans="1:9" s="528" customFormat="1" ht="27.6" customHeight="1">
      <c r="A43" s="604" t="s">
        <v>14</v>
      </c>
      <c r="B43" s="560" t="s">
        <v>442</v>
      </c>
      <c r="C43" s="563" t="s">
        <v>1149</v>
      </c>
      <c r="D43" s="526">
        <v>1</v>
      </c>
      <c r="E43" s="527">
        <v>180.000001</v>
      </c>
      <c r="F43" s="526">
        <v>15</v>
      </c>
      <c r="G43" s="526">
        <v>9</v>
      </c>
      <c r="H43" s="526">
        <v>24</v>
      </c>
      <c r="I43" s="529">
        <v>221.64</v>
      </c>
    </row>
    <row r="44" spans="1:9" s="528" customFormat="1" ht="27.6" customHeight="1">
      <c r="A44" s="604"/>
      <c r="B44" s="604" t="s">
        <v>618</v>
      </c>
      <c r="C44" s="563" t="s">
        <v>619</v>
      </c>
      <c r="D44" s="526">
        <v>1</v>
      </c>
      <c r="E44" s="527">
        <v>159.98777999999999</v>
      </c>
      <c r="F44" s="526">
        <v>1</v>
      </c>
      <c r="G44" s="526">
        <v>15</v>
      </c>
      <c r="H44" s="526">
        <v>16</v>
      </c>
      <c r="I44" s="529">
        <v>1104.07</v>
      </c>
    </row>
    <row r="45" spans="1:9" s="528" customFormat="1" ht="27.6" customHeight="1">
      <c r="A45" s="604" t="s">
        <v>765</v>
      </c>
      <c r="B45" s="560" t="s">
        <v>68</v>
      </c>
      <c r="C45" s="563" t="s">
        <v>106</v>
      </c>
      <c r="D45" s="526">
        <v>1</v>
      </c>
      <c r="E45" s="527">
        <v>26</v>
      </c>
      <c r="F45" s="526">
        <v>5</v>
      </c>
      <c r="G45" s="526">
        <v>0</v>
      </c>
      <c r="H45" s="526">
        <v>5</v>
      </c>
      <c r="I45" s="529">
        <v>372.3</v>
      </c>
    </row>
    <row r="46" spans="1:9" s="528" customFormat="1" ht="27.6" customHeight="1">
      <c r="A46" s="604" t="s">
        <v>750</v>
      </c>
      <c r="B46" s="560" t="s">
        <v>30</v>
      </c>
      <c r="C46" s="563" t="s">
        <v>1029</v>
      </c>
      <c r="D46" s="526">
        <v>1</v>
      </c>
      <c r="E46" s="527">
        <v>41.65</v>
      </c>
      <c r="F46" s="526">
        <v>4</v>
      </c>
      <c r="G46" s="526">
        <v>0</v>
      </c>
      <c r="H46" s="526">
        <v>4</v>
      </c>
      <c r="I46" s="529">
        <v>5193.09</v>
      </c>
    </row>
    <row r="47" spans="1:9" s="528" customFormat="1" ht="27.6" customHeight="1">
      <c r="A47" s="604" t="s">
        <v>751</v>
      </c>
      <c r="B47" s="560" t="s">
        <v>647</v>
      </c>
      <c r="C47" s="563" t="s">
        <v>1021</v>
      </c>
      <c r="D47" s="526">
        <v>7</v>
      </c>
      <c r="E47" s="527">
        <v>4628.6500000000005</v>
      </c>
      <c r="F47" s="526">
        <v>5</v>
      </c>
      <c r="G47" s="526">
        <v>0</v>
      </c>
      <c r="H47" s="526">
        <v>5</v>
      </c>
      <c r="I47" s="529">
        <v>353480.03800000006</v>
      </c>
    </row>
    <row r="48" spans="1:9" s="528" customFormat="1" ht="27.6" customHeight="1">
      <c r="A48" s="604" t="s">
        <v>728</v>
      </c>
      <c r="B48" s="604" t="s">
        <v>1135</v>
      </c>
      <c r="C48" s="563" t="s">
        <v>1150</v>
      </c>
      <c r="D48" s="526">
        <v>1</v>
      </c>
      <c r="E48" s="527">
        <v>70.5</v>
      </c>
      <c r="F48" s="526">
        <v>9</v>
      </c>
      <c r="G48" s="526">
        <v>0</v>
      </c>
      <c r="H48" s="526">
        <v>9</v>
      </c>
      <c r="I48" s="529">
        <v>459</v>
      </c>
    </row>
    <row r="49" spans="1:9" s="528" customFormat="1" ht="27.6" customHeight="1">
      <c r="A49" s="604" t="s">
        <v>75</v>
      </c>
      <c r="B49" s="560" t="s">
        <v>23</v>
      </c>
      <c r="C49" s="563" t="s">
        <v>1138</v>
      </c>
      <c r="D49" s="526">
        <v>1</v>
      </c>
      <c r="E49" s="527">
        <v>32</v>
      </c>
      <c r="F49" s="526">
        <v>8</v>
      </c>
      <c r="G49" s="526">
        <v>0</v>
      </c>
      <c r="H49" s="526">
        <v>8</v>
      </c>
      <c r="I49" s="529">
        <v>585</v>
      </c>
    </row>
    <row r="50" spans="1:9" s="528" customFormat="1" ht="27.6" customHeight="1">
      <c r="A50" s="604" t="s">
        <v>0</v>
      </c>
      <c r="B50" s="560" t="s">
        <v>976</v>
      </c>
      <c r="C50" s="563" t="s">
        <v>1031</v>
      </c>
      <c r="D50" s="526">
        <v>1</v>
      </c>
      <c r="E50" s="527">
        <v>13</v>
      </c>
      <c r="F50" s="526">
        <v>20</v>
      </c>
      <c r="G50" s="526">
        <v>10</v>
      </c>
      <c r="H50" s="526">
        <v>30</v>
      </c>
      <c r="I50" s="529">
        <v>1351</v>
      </c>
    </row>
    <row r="51" spans="1:9" s="528" customFormat="1" ht="27.6" customHeight="1">
      <c r="A51" s="604" t="s">
        <v>763</v>
      </c>
      <c r="B51" s="604" t="s">
        <v>44</v>
      </c>
      <c r="C51" s="563" t="s">
        <v>1026</v>
      </c>
      <c r="D51" s="526">
        <v>1</v>
      </c>
      <c r="E51" s="527">
        <v>11.5</v>
      </c>
      <c r="F51" s="526">
        <v>3</v>
      </c>
      <c r="G51" s="526">
        <v>0</v>
      </c>
      <c r="H51" s="526">
        <v>3</v>
      </c>
      <c r="I51" s="529">
        <v>471</v>
      </c>
    </row>
    <row r="52" spans="1:9" s="528" customFormat="1" ht="27.6" customHeight="1">
      <c r="A52" s="604" t="s">
        <v>767</v>
      </c>
      <c r="B52" s="560" t="s">
        <v>23</v>
      </c>
      <c r="C52" s="563" t="s">
        <v>1138</v>
      </c>
      <c r="D52" s="526">
        <v>1</v>
      </c>
      <c r="E52" s="527">
        <v>6.8</v>
      </c>
      <c r="F52" s="526">
        <v>4</v>
      </c>
      <c r="G52" s="526">
        <v>0</v>
      </c>
      <c r="H52" s="526">
        <v>4</v>
      </c>
      <c r="I52" s="529">
        <v>498.1</v>
      </c>
    </row>
    <row r="53" spans="1:9" s="528" customFormat="1" ht="27.6" customHeight="1">
      <c r="A53" s="604"/>
      <c r="B53" s="604" t="s">
        <v>1136</v>
      </c>
      <c r="C53" s="563" t="s">
        <v>1147</v>
      </c>
      <c r="D53" s="526">
        <v>3</v>
      </c>
      <c r="E53" s="527">
        <v>123</v>
      </c>
      <c r="F53" s="526">
        <v>11</v>
      </c>
      <c r="G53" s="526">
        <v>0</v>
      </c>
      <c r="H53" s="526">
        <v>11</v>
      </c>
      <c r="I53" s="529">
        <v>939.40000000000009</v>
      </c>
    </row>
    <row r="54" spans="1:9" s="528" customFormat="1" ht="27.6" customHeight="1">
      <c r="A54" s="604" t="s">
        <v>54</v>
      </c>
      <c r="B54" s="604" t="s">
        <v>57</v>
      </c>
      <c r="C54" s="563" t="s">
        <v>1151</v>
      </c>
      <c r="D54" s="526">
        <v>1</v>
      </c>
      <c r="E54" s="527">
        <v>4.75</v>
      </c>
      <c r="F54" s="526">
        <v>4</v>
      </c>
      <c r="G54" s="526">
        <v>0</v>
      </c>
      <c r="H54" s="526">
        <v>4</v>
      </c>
      <c r="I54" s="529">
        <v>187</v>
      </c>
    </row>
    <row r="55" spans="1:9" s="528" customFormat="1" ht="27.6" customHeight="1">
      <c r="A55" s="604"/>
      <c r="B55" s="604" t="s">
        <v>44</v>
      </c>
      <c r="C55" s="563" t="s">
        <v>1026</v>
      </c>
      <c r="D55" s="526">
        <v>2</v>
      </c>
      <c r="E55" s="527">
        <v>18</v>
      </c>
      <c r="F55" s="526">
        <v>6</v>
      </c>
      <c r="G55" s="526">
        <v>0</v>
      </c>
      <c r="H55" s="526">
        <v>6</v>
      </c>
      <c r="I55" s="529">
        <v>780</v>
      </c>
    </row>
    <row r="56" spans="1:9" s="528" customFormat="1" ht="27.6" customHeight="1">
      <c r="A56" s="605"/>
      <c r="B56" s="606" t="s">
        <v>49</v>
      </c>
      <c r="C56" s="567" t="s">
        <v>129</v>
      </c>
      <c r="D56" s="568">
        <v>1</v>
      </c>
      <c r="E56" s="569">
        <v>258</v>
      </c>
      <c r="F56" s="568">
        <v>28</v>
      </c>
      <c r="G56" s="568">
        <v>5</v>
      </c>
      <c r="H56" s="568">
        <v>33</v>
      </c>
      <c r="I56" s="566">
        <v>772</v>
      </c>
    </row>
    <row r="57" spans="1:9" s="528" customFormat="1" ht="27.6" customHeight="1">
      <c r="A57" s="604" t="s">
        <v>4</v>
      </c>
      <c r="B57" s="560" t="s">
        <v>27</v>
      </c>
      <c r="C57" s="563" t="s">
        <v>1024</v>
      </c>
      <c r="D57" s="526">
        <v>1</v>
      </c>
      <c r="E57" s="527">
        <v>50</v>
      </c>
      <c r="F57" s="526">
        <v>100</v>
      </c>
      <c r="G57" s="526">
        <v>100</v>
      </c>
      <c r="H57" s="526">
        <v>200</v>
      </c>
      <c r="I57" s="529">
        <v>1609.75</v>
      </c>
    </row>
    <row r="58" spans="1:9" s="528" customFormat="1" ht="27.6" customHeight="1">
      <c r="A58" s="604"/>
      <c r="B58" s="560" t="s">
        <v>17</v>
      </c>
      <c r="C58" s="563" t="s">
        <v>1032</v>
      </c>
      <c r="D58" s="526">
        <v>2</v>
      </c>
      <c r="E58" s="527">
        <v>273.43</v>
      </c>
      <c r="F58" s="526">
        <v>55</v>
      </c>
      <c r="G58" s="526">
        <v>71</v>
      </c>
      <c r="H58" s="526">
        <v>126</v>
      </c>
      <c r="I58" s="529">
        <v>4862</v>
      </c>
    </row>
    <row r="59" spans="1:9" s="528" customFormat="1" ht="27.6" customHeight="1">
      <c r="A59" s="604"/>
      <c r="B59" s="560" t="s">
        <v>976</v>
      </c>
      <c r="C59" s="563" t="s">
        <v>1031</v>
      </c>
      <c r="D59" s="526">
        <v>1</v>
      </c>
      <c r="E59" s="527">
        <v>260</v>
      </c>
      <c r="F59" s="526">
        <v>40</v>
      </c>
      <c r="G59" s="526">
        <v>40</v>
      </c>
      <c r="H59" s="526">
        <v>80</v>
      </c>
      <c r="I59" s="529">
        <v>590.70000000000005</v>
      </c>
    </row>
    <row r="60" spans="1:9" s="528" customFormat="1" ht="27.6" customHeight="1">
      <c r="A60" s="604" t="s">
        <v>38</v>
      </c>
      <c r="B60" s="560" t="s">
        <v>290</v>
      </c>
      <c r="C60" s="563" t="s">
        <v>1152</v>
      </c>
      <c r="D60" s="526">
        <v>1</v>
      </c>
      <c r="E60" s="527">
        <v>19.5</v>
      </c>
      <c r="F60" s="526">
        <v>23</v>
      </c>
      <c r="G60" s="526">
        <v>28</v>
      </c>
      <c r="H60" s="526">
        <v>51</v>
      </c>
      <c r="I60" s="529">
        <v>3839.22</v>
      </c>
    </row>
    <row r="61" spans="1:9" s="528" customFormat="1" ht="27.6" customHeight="1">
      <c r="A61" s="604"/>
      <c r="B61" s="560" t="s">
        <v>70</v>
      </c>
      <c r="C61" s="563" t="s">
        <v>113</v>
      </c>
      <c r="D61" s="526">
        <v>1</v>
      </c>
      <c r="E61" s="527">
        <v>2.48</v>
      </c>
      <c r="F61" s="526">
        <v>7</v>
      </c>
      <c r="G61" s="526">
        <v>7</v>
      </c>
      <c r="H61" s="526">
        <v>14</v>
      </c>
      <c r="I61" s="529">
        <v>112.24</v>
      </c>
    </row>
    <row r="62" spans="1:9" s="528" customFormat="1" ht="27.6" customHeight="1">
      <c r="A62" s="604"/>
      <c r="B62" s="560" t="s">
        <v>972</v>
      </c>
      <c r="C62" s="563" t="s">
        <v>1023</v>
      </c>
      <c r="D62" s="526">
        <v>1</v>
      </c>
      <c r="E62" s="527">
        <v>23</v>
      </c>
      <c r="F62" s="526">
        <v>13</v>
      </c>
      <c r="G62" s="526">
        <v>6</v>
      </c>
      <c r="H62" s="526">
        <v>19</v>
      </c>
      <c r="I62" s="529">
        <v>90</v>
      </c>
    </row>
    <row r="63" spans="1:9" s="528" customFormat="1" ht="27.6" customHeight="1">
      <c r="A63" s="604"/>
      <c r="B63" s="560" t="s">
        <v>1132</v>
      </c>
      <c r="C63" s="563" t="s">
        <v>128</v>
      </c>
      <c r="D63" s="526">
        <v>1</v>
      </c>
      <c r="E63" s="527">
        <v>36</v>
      </c>
      <c r="F63" s="526">
        <v>13</v>
      </c>
      <c r="G63" s="526">
        <v>2</v>
      </c>
      <c r="H63" s="526">
        <v>15</v>
      </c>
      <c r="I63" s="529">
        <v>1107.74</v>
      </c>
    </row>
    <row r="64" spans="1:9" s="528" customFormat="1" ht="27.6" customHeight="1">
      <c r="A64" s="604"/>
      <c r="B64" s="560" t="s">
        <v>1133</v>
      </c>
      <c r="C64" s="563" t="s">
        <v>1153</v>
      </c>
      <c r="D64" s="526">
        <v>1</v>
      </c>
      <c r="E64" s="527">
        <v>27</v>
      </c>
      <c r="F64" s="526">
        <v>8</v>
      </c>
      <c r="G64" s="526">
        <v>2</v>
      </c>
      <c r="H64" s="526">
        <v>10</v>
      </c>
      <c r="I64" s="529">
        <v>808.86</v>
      </c>
    </row>
    <row r="65" spans="1:9" s="528" customFormat="1" ht="27.6" customHeight="1">
      <c r="A65" s="604"/>
      <c r="B65" s="560" t="s">
        <v>550</v>
      </c>
      <c r="C65" s="563" t="s">
        <v>551</v>
      </c>
      <c r="D65" s="526">
        <v>1</v>
      </c>
      <c r="E65" s="527">
        <v>8</v>
      </c>
      <c r="F65" s="526">
        <v>20</v>
      </c>
      <c r="G65" s="526">
        <v>5</v>
      </c>
      <c r="H65" s="526">
        <v>25</v>
      </c>
      <c r="I65" s="529">
        <v>473.4</v>
      </c>
    </row>
    <row r="66" spans="1:9" s="528" customFormat="1" ht="27.6" customHeight="1">
      <c r="A66" s="604"/>
      <c r="B66" s="560" t="s">
        <v>13</v>
      </c>
      <c r="C66" s="563" t="s">
        <v>1025</v>
      </c>
      <c r="D66" s="526">
        <v>1</v>
      </c>
      <c r="E66" s="527">
        <v>51</v>
      </c>
      <c r="F66" s="526">
        <v>12</v>
      </c>
      <c r="G66" s="526">
        <v>0</v>
      </c>
      <c r="H66" s="526">
        <v>12</v>
      </c>
      <c r="I66" s="529">
        <v>1765</v>
      </c>
    </row>
    <row r="67" spans="1:9" s="528" customFormat="1" ht="27.6" customHeight="1">
      <c r="A67" s="604"/>
      <c r="B67" s="604" t="s">
        <v>31</v>
      </c>
      <c r="C67" s="563" t="s">
        <v>1154</v>
      </c>
      <c r="D67" s="526">
        <v>1</v>
      </c>
      <c r="E67" s="527">
        <v>5.08</v>
      </c>
      <c r="F67" s="526">
        <v>6</v>
      </c>
      <c r="G67" s="526">
        <v>13</v>
      </c>
      <c r="H67" s="526">
        <v>19</v>
      </c>
      <c r="I67" s="529">
        <v>111.57</v>
      </c>
    </row>
    <row r="68" spans="1:9" s="528" customFormat="1" ht="27.6" customHeight="1">
      <c r="A68" s="604"/>
      <c r="B68" s="560" t="s">
        <v>11</v>
      </c>
      <c r="C68" s="563" t="s">
        <v>1028</v>
      </c>
      <c r="D68" s="526">
        <v>1</v>
      </c>
      <c r="E68" s="527">
        <v>26</v>
      </c>
      <c r="F68" s="526">
        <v>23</v>
      </c>
      <c r="G68" s="526">
        <v>2</v>
      </c>
      <c r="H68" s="526">
        <v>25</v>
      </c>
      <c r="I68" s="529">
        <v>272.26</v>
      </c>
    </row>
    <row r="69" spans="1:9" s="528" customFormat="1" ht="27.6" customHeight="1">
      <c r="A69" s="604" t="s">
        <v>2</v>
      </c>
      <c r="B69" s="560" t="s">
        <v>976</v>
      </c>
      <c r="C69" s="563" t="s">
        <v>1031</v>
      </c>
      <c r="D69" s="526">
        <v>1</v>
      </c>
      <c r="E69" s="527">
        <v>216</v>
      </c>
      <c r="F69" s="526">
        <v>35</v>
      </c>
      <c r="G69" s="526">
        <v>11</v>
      </c>
      <c r="H69" s="526">
        <v>46</v>
      </c>
      <c r="I69" s="529">
        <v>869.8</v>
      </c>
    </row>
    <row r="70" spans="1:9" s="528" customFormat="1" ht="27.6" customHeight="1">
      <c r="A70" s="604" t="s">
        <v>726</v>
      </c>
      <c r="B70" s="560" t="s">
        <v>292</v>
      </c>
      <c r="C70" s="563" t="s">
        <v>293</v>
      </c>
      <c r="D70" s="526">
        <v>1</v>
      </c>
      <c r="E70" s="527">
        <v>15.9</v>
      </c>
      <c r="F70" s="526">
        <v>5</v>
      </c>
      <c r="G70" s="526">
        <v>1</v>
      </c>
      <c r="H70" s="526">
        <v>6</v>
      </c>
      <c r="I70" s="529">
        <v>205.85</v>
      </c>
    </row>
    <row r="71" spans="1:9" ht="27" customHeight="1">
      <c r="A71" s="714" t="s">
        <v>25</v>
      </c>
      <c r="B71" s="715" t="s">
        <v>44</v>
      </c>
      <c r="C71" s="716" t="s">
        <v>1026</v>
      </c>
      <c r="D71" s="717">
        <v>2</v>
      </c>
      <c r="E71" s="718">
        <v>5.93</v>
      </c>
      <c r="F71" s="717">
        <v>7</v>
      </c>
      <c r="G71" s="717">
        <v>0</v>
      </c>
      <c r="H71" s="717">
        <v>7</v>
      </c>
      <c r="I71" s="718">
        <v>499</v>
      </c>
    </row>
    <row r="72" spans="1:9" ht="27" customHeight="1">
      <c r="A72" s="714"/>
      <c r="B72" s="715" t="s">
        <v>77</v>
      </c>
      <c r="C72" s="716" t="s">
        <v>110</v>
      </c>
      <c r="D72" s="717">
        <v>1</v>
      </c>
      <c r="E72" s="718">
        <v>2.84</v>
      </c>
      <c r="F72" s="717">
        <v>5</v>
      </c>
      <c r="G72" s="717">
        <v>0</v>
      </c>
      <c r="H72" s="717">
        <v>5</v>
      </c>
      <c r="I72" s="718">
        <v>380</v>
      </c>
    </row>
    <row r="73" spans="1:9" ht="27" customHeight="1">
      <c r="A73" s="714"/>
      <c r="B73" s="715" t="s">
        <v>654</v>
      </c>
      <c r="C73" s="716" t="s">
        <v>655</v>
      </c>
      <c r="D73" s="717">
        <v>1</v>
      </c>
      <c r="E73" s="718">
        <v>74.119846999999993</v>
      </c>
      <c r="F73" s="717">
        <v>4</v>
      </c>
      <c r="G73" s="717">
        <v>7</v>
      </c>
      <c r="H73" s="717">
        <v>11</v>
      </c>
      <c r="I73" s="718">
        <v>130.19999999999999</v>
      </c>
    </row>
    <row r="74" spans="1:9" ht="27" customHeight="1">
      <c r="A74" s="858" t="s">
        <v>775</v>
      </c>
      <c r="B74" s="859" t="s">
        <v>24</v>
      </c>
      <c r="C74" s="860" t="s">
        <v>1020</v>
      </c>
      <c r="D74" s="861">
        <v>1</v>
      </c>
      <c r="E74" s="862">
        <v>5.7140000000000004</v>
      </c>
      <c r="F74" s="861">
        <v>0</v>
      </c>
      <c r="G74" s="861">
        <v>0</v>
      </c>
      <c r="H74" s="861">
        <v>0</v>
      </c>
      <c r="I74" s="862">
        <v>422</v>
      </c>
    </row>
    <row r="75" spans="1:9" ht="27" customHeight="1">
      <c r="A75" s="714" t="s">
        <v>730</v>
      </c>
      <c r="B75" s="715" t="s">
        <v>975</v>
      </c>
      <c r="C75" s="716" t="s">
        <v>1022</v>
      </c>
      <c r="D75" s="717">
        <v>1</v>
      </c>
      <c r="E75" s="718">
        <v>106</v>
      </c>
      <c r="F75" s="717">
        <v>44</v>
      </c>
      <c r="G75" s="717">
        <v>10</v>
      </c>
      <c r="H75" s="717">
        <v>54</v>
      </c>
      <c r="I75" s="718">
        <v>1450.5</v>
      </c>
    </row>
    <row r="76" spans="1:9" ht="27" customHeight="1">
      <c r="A76" s="714" t="s">
        <v>90</v>
      </c>
      <c r="B76" s="715" t="s">
        <v>65</v>
      </c>
      <c r="C76" s="716" t="s">
        <v>111</v>
      </c>
      <c r="D76" s="717">
        <v>1</v>
      </c>
      <c r="E76" s="718">
        <v>49</v>
      </c>
      <c r="F76" s="717">
        <v>8</v>
      </c>
      <c r="G76" s="717">
        <v>4</v>
      </c>
      <c r="H76" s="717">
        <v>12</v>
      </c>
      <c r="I76" s="718">
        <v>1169.885</v>
      </c>
    </row>
    <row r="77" spans="1:9" ht="27" customHeight="1">
      <c r="A77" s="714"/>
      <c r="B77" s="715" t="s">
        <v>100</v>
      </c>
      <c r="C77" s="716" t="s">
        <v>121</v>
      </c>
      <c r="D77" s="717">
        <v>1</v>
      </c>
      <c r="E77" s="718">
        <v>10</v>
      </c>
      <c r="F77" s="717">
        <v>20</v>
      </c>
      <c r="G77" s="717">
        <v>0</v>
      </c>
      <c r="H77" s="717">
        <v>20</v>
      </c>
      <c r="I77" s="718">
        <v>2601</v>
      </c>
    </row>
    <row r="78" spans="1:9" ht="27" customHeight="1">
      <c r="A78" s="714"/>
      <c r="B78" s="715" t="s">
        <v>21</v>
      </c>
      <c r="C78" s="716" t="s">
        <v>1018</v>
      </c>
      <c r="D78" s="717">
        <v>1</v>
      </c>
      <c r="E78" s="718">
        <v>47</v>
      </c>
      <c r="F78" s="717">
        <v>5</v>
      </c>
      <c r="G78" s="717">
        <v>12</v>
      </c>
      <c r="H78" s="717">
        <v>17</v>
      </c>
      <c r="I78" s="718">
        <v>323.35000000000002</v>
      </c>
    </row>
    <row r="79" spans="1:9" ht="27" customHeight="1">
      <c r="A79" s="714" t="s">
        <v>756</v>
      </c>
      <c r="B79" s="715" t="s">
        <v>35</v>
      </c>
      <c r="C79" s="716" t="s">
        <v>1051</v>
      </c>
      <c r="D79" s="717">
        <v>1</v>
      </c>
      <c r="E79" s="718">
        <v>9.9499999999999993</v>
      </c>
      <c r="F79" s="717">
        <v>4</v>
      </c>
      <c r="G79" s="717">
        <v>3</v>
      </c>
      <c r="H79" s="717">
        <v>7</v>
      </c>
      <c r="I79" s="718">
        <v>278.39999999999998</v>
      </c>
    </row>
    <row r="80" spans="1:9" ht="27" customHeight="1">
      <c r="A80" s="711" t="s">
        <v>135</v>
      </c>
      <c r="B80" s="712"/>
      <c r="C80" s="713"/>
      <c r="D80" s="649">
        <v>95</v>
      </c>
      <c r="E80" s="650">
        <v>9384.09</v>
      </c>
      <c r="F80" s="649">
        <v>1471</v>
      </c>
      <c r="G80" s="649">
        <v>1043</v>
      </c>
      <c r="H80" s="649">
        <v>2514</v>
      </c>
      <c r="I80" s="650">
        <v>421278.22</v>
      </c>
    </row>
    <row r="81" ht="27" customHeight="1"/>
  </sheetData>
  <mergeCells count="3">
    <mergeCell ref="A3:A4"/>
    <mergeCell ref="C3:C4"/>
    <mergeCell ref="F3:H3"/>
  </mergeCells>
  <pageMargins left="0.39370078740157483" right="0.11811023622047245" top="0.35433070866141736" bottom="0.43307086614173229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2025-08-08T04:56:41Z</cp:lastPrinted>
  <dcterms:created xsi:type="dcterms:W3CDTF">2019-02-11T03:37:57Z</dcterms:created>
  <dcterms:modified xsi:type="dcterms:W3CDTF">2025-08-08T04:57:40Z</dcterms:modified>
</cp:coreProperties>
</file>