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6 Jun.68\"/>
    </mc:Choice>
  </mc:AlternateContent>
  <xr:revisionPtr revIDLastSave="0" documentId="13_ncr:1_{126AC9FE-6257-4716-BD4F-B3CCA470F8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<sst xmlns="http://schemas.openxmlformats.org/spreadsheetml/2006/main" count="2883" uniqueCount="1710">
  <si>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</si>
  <si>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</si>
  <si>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</si>
  <si>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</si>
  <si>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</si>
  <si>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</si>
  <si>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</si>
  <si>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</si>
  <si>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</si>
  <si>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</si>
  <si>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</si>
  <si>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</si>
  <si>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</si>
  <si>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</si>
  <si>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</si>
  <si>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</si>
  <si>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</si>
  <si>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</si>
  <si>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</si>
  <si>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</si>
  <si>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</si>
  <si>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</si>
  <si>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</si>
  <si>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</si>
  <si>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</si>
  <si>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</si>
  <si>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</si>
  <si>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</si>
  <si>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</si>
  <si>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</si>
  <si>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</si>
  <si>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</si>
  <si>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</si>
  <si>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</si>
  <si>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</si>
  <si>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</si>
  <si>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</si>
  <si>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</si>
  <si>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</si>
  <si>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</si>
  <si>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</si>
  <si>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</si>
  <si>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</si>
  <si>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</si>
  <si>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</si>
  <si>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</si>
  <si>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</si>
  <si>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</si>
  <si>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</si>
  <si>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</si>
  <si>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</si>
  <si>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</si>
  <si>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</si>
  <si>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</si>
  <si>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</si>
  <si>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</si>
  <si>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</si>
  <si>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</si>
  <si>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</si>
  <si>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</si>
  <si>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</si>
  <si>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</si>
  <si>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</si>
  <si>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</si>
  <si>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</si>
  <si>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</si>
  <si>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</si>
  <si>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</si>
  <si>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</si>
  <si>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</si>
  <si>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</si>
  <si>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</si>
  <si>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</si>
  <si>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</si>
  <si>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</si>
  <si>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</si>
  <si>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</si>
  <si>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</si>
  <si>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</si>
  <si>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</si>
  <si>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</si>
  <si>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</si>
  <si>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</si>
  <si>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</si>
  <si>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</si>
  <si>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</si>
  <si>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</si>
  <si>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</si>
  <si>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</si>
  <si>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</si>
  <si>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</si>
  <si>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</si>
  <si>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</si>
  <si>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</si>
  <si>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</si>
  <si>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</si>
  <si>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</si>
  <si>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</si>
  <si>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</si>
  <si>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</si>
  <si>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</si>
  <si>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</si>
  <si>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</si>
  <si>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</si>
  <si>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</si>
  <si>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</si>
  <si>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</si>
  <si>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</si>
  <si>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</si>
  <si>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</si>
  <si>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</si>
  <si>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</si>
  <si>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</si>
  <si>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</si>
  <si>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</si>
  <si>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</si>
  <si>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</si>
  <si>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</si>
  <si>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</si>
  <si>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</si>
  <si>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</si>
  <si>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</si>
  <si>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</si>
  <si>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</si>
  <si>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</si>
  <si>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</si>
  <si>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</si>
  <si>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</si>
  <si>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</si>
  <si>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</si>
  <si>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</si>
  <si>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</si>
  <si>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</si>
  <si>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</si>
  <si>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</si>
  <si>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</si>
  <si>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</si>
  <si>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</si>
  <si>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</si>
  <si>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</si>
  <si>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</si>
  <si>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</si>
  <si>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</si>
  <si>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</si>
  <si>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</si>
  <si>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</si>
  <si>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</si>
  <si>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</si>
  <si>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</si>
  <si>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</si>
  <si>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</si>
  <si>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</si>
  <si>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</si>
  <si>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</si>
  <si>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</si>
  <si>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</si>
  <si>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</si>
  <si>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</si>
  <si>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</si>
  <si>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</si>
  <si>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</si>
  <si>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</si>
  <si>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</si>
  <si>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</si>
  <si>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</si>
  <si>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</si>
  <si>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</si>
  <si>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</si>
  <si>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</si>
  <si>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</si>
  <si>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</si>
  <si>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</si>
  <si>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</si>
  <si>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</si>
  <si>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</si>
  <si>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</si>
  <si>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</si>
  <si>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</si>
  <si>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</si>
  <si>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</si>
  <si>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</si>
  <si>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</si>
  <si>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</si>
  <si>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</si>
  <si>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</si>
  <si>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</si>
  <si>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</si>
  <si>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</si>
  <si>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</si>
  <si>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</si>
  <si>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</si>
  <si>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</si>
  <si>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</si>
  <si>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</si>
  <si>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</si>
  <si>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</si>
  <si>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</si>
  <si>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</si>
  <si>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</si>
  <si>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</si>
  <si>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</si>
  <si>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</si>
  <si>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</si>
  <si>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</si>
  <si>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</si>
  <si>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</si>
  <si>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</si>
  <si>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</si>
  <si>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</si>
  <si>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</si>
  <si>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</si>
  <si>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</si>
  <si>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</si>
  <si>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</si>
  <si>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</si>
  <si>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</si>
  <si>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</si>
  <si>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</si>
  <si>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</si>
  <si>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</si>
  <si>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</si>
  <si>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</si>
  <si>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</si>
  <si>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</si>
  <si>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</si>
  <si>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</si>
  <si>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</si>
  <si>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</si>
  <si>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</si>
  <si>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</si>
  <si>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</si>
  <si>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</si>
  <si>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</si>
  <si>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</si>
  <si>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</si>
  <si>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</si>
  <si>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</si>
  <si>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</si>
  <si>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</si>
  <si>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</si>
  <si>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</si>
  <si>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</si>
  <si>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</si>
  <si>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</si>
  <si>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</si>
  <si>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</si>
  <si>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</si>
  <si>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</si>
  <si>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</si>
  <si>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</si>
  <si>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</si>
  <si>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</si>
  <si>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</si>
  <si>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</si>
  <si>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</si>
  <si>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</si>
  <si>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</si>
  <si>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</si>
  <si>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</si>
  <si>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</si>
  <si>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</si>
  <si>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</si>
  <si>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</si>
  <si>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</si>
  <si>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</si>
  <si>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</si>
  <si>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</si>
  <si>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</si>
  <si>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</si>
  <si>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</si>
  <si>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</si>
  <si>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</si>
  <si>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</si>
  <si>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</si>
  <si>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</si>
  <si>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</si>
  <si>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</si>
  <si>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</si>
  <si>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</si>
  <si>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</si>
  <si>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</si>
  <si>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</si>
  <si>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</si>
  <si>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</si>
  <si>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</si>
  <si>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</si>
  <si>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</si>
  <si>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</si>
  <si>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</si>
  <si>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</si>
  <si>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</si>
  <si>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</si>
  <si>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</si>
  <si>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</si>
  <si>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</si>
  <si>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</si>
  <si>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</si>
  <si>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</si>
  <si>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</si>
  <si>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</si>
  <si>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</si>
  <si>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</si>
  <si>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</si>
  <si>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</si>
  <si>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</si>
  <si>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</si>
  <si>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</si>
  <si>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</si>
  <si>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</si>
  <si>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</si>
  <si>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</si>
  <si>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</si>
  <si>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</si>
  <si>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</si>
  <si>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</si>
  <si>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</si>
  <si>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</si>
  <si>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</si>
  <si>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</si>
  <si>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</si>
  <si>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</si>
  <si>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</si>
  <si>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</si>
  <si>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</si>
  <si>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</si>
  <si>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</si>
  <si>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</si>
  <si>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</si>
  <si>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</si>
  <si>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</si>
  <si>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</si>
  <si>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</si>
  <si>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</si>
  <si>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</si>
  <si>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</si>
  <si>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</si>
  <si>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</si>
  <si>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</si>
  <si>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</si>
  <si>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</si>
  <si>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</si>
  <si>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</si>
  <si>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</si>
  <si>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</si>
  <si>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</si>
  <si>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</si>
  <si>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</si>
  <si>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</si>
  <si>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</si>
  <si>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</si>
  <si>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</si>
  <si>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</si>
  <si>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</si>
  <si>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</si>
  <si>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</si>
  <si>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</si>
  <si>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</si>
  <si>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</si>
  <si>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</si>
  <si>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</si>
  <si>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</si>
  <si>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</si>
  <si>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</si>
  <si>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</si>
  <si>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</si>
  <si>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</si>
  <si>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</si>
  <si>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</si>
  <si>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</si>
  <si>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</si>
  <si>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</si>
  <si>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</si>
  <si>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</si>
  <si>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</si>
  <si>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</si>
  <si>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</si>
  <si>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</si>
  <si>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</si>
  <si>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</si>
  <si>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</si>
  <si>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</si>
  <si>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</si>
  <si>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</si>
  <si>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</si>
  <si>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</si>
  <si>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</si>
  <si>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</si>
  <si>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</si>
  <si>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</si>
  <si>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</si>
  <si>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</si>
  <si>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</si>
  <si>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</si>
  <si>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</si>
  <si>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</si>
  <si>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</si>
  <si>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</si>
  <si>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</si>
  <si>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</si>
  <si>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</si>
  <si>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</si>
  <si>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</si>
  <si>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</si>
  <si>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</si>
  <si>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</si>
  <si>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</si>
  <si>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</si>
  <si>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</si>
  <si>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</si>
  <si>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</si>
  <si>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</si>
  <si>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</si>
  <si>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</si>
  <si>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</si>
  <si>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</si>
  <si>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</si>
  <si>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</si>
  <si>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</si>
  <si>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</si>
  <si>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</si>
  <si>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</si>
  <si>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</si>
  <si>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</si>
  <si>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</si>
  <si>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</si>
  <si>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</si>
  <si>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</si>
  <si>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</si>
  <si>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</si>
  <si>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</si>
  <si>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</si>
  <si>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</si>
  <si>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</si>
  <si>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</si>
  <si>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</si>
  <si>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</si>
  <si>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</si>
  <si>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</si>
  <si>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</si>
  <si>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</si>
  <si>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</si>
  <si>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</si>
  <si>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</si>
  <si>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</si>
  <si>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</si>
  <si>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</si>
  <si>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</si>
  <si>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</si>
  <si>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</si>
  <si>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</si>
  <si>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</si>
  <si>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</si>
  <si>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</si>
  <si>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</si>
  <si>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</si>
  <si>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</si>
  <si>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</si>
  <si>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</si>
  <si>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</si>
  <si>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</si>
  <si>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</si>
  <si>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</si>
  <si>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</si>
  <si>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</si>
  <si>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</si>
  <si>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</si>
  <si>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</si>
  <si>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</si>
  <si>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</si>
  <si>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</si>
  <si>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</si>
  <si>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</si>
  <si>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</si>
  <si>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</si>
  <si>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</si>
  <si>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</si>
  <si>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</si>
  <si>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</si>
  <si>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</si>
  <si>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</si>
  <si>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</si>
  <si>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</si>
  <si>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</si>
  <si>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</si>
  <si>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</si>
  <si>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</si>
  <si>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</si>
  <si>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</si>
  <si>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</si>
  <si>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</si>
  <si>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</si>
  <si>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</si>
  <si>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</si>
  <si>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</si>
  <si>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</si>
  <si>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</si>
  <si>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</si>
  <si>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</si>
  <si>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</si>
  <si>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</si>
  <si>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</si>
  <si>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</si>
  <si>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</si>
  <si>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</si>
  <si>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</si>
  <si>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</si>
  <si>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</si>
  <si>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</si>
  <si>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</si>
  <si>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</si>
  <si>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</si>
  <si>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</si>
  <si>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</si>
  <si>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</si>
  <si>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</si>
  <si>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</si>
  <si>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</si>
  <si>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</si>
  <si>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</si>
  <si>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</si>
  <si>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</si>
  <si>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</si>
  <si>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</si>
  <si>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</si>
  <si>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</si>
  <si>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</si>
  <si>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</si>
  <si>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</si>
  <si>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</si>
  <si>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</si>
  <si>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</si>
  <si>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</si>
  <si>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</si>
  <si>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</si>
  <si>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</si>
  <si>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</si>
  <si>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</si>
  <si>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</si>
  <si>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</si>
  <si>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</si>
  <si>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</si>
  <si>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</si>
  <si>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</si>
  <si>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</si>
  <si>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</si>
  <si>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</si>
  <si>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</si>
  <si>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</si>
  <si>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</si>
  <si>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</si>
  <si>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</si>
  <si>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</si>
  <si>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</si>
  <si>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</si>
  <si>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</si>
  <si>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</si>
  <si>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</si>
  <si>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</si>
  <si>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</si>
  <si>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</si>
  <si>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</si>
  <si>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</si>
  <si>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</si>
  <si>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</si>
  <si>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</si>
  <si>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</si>
  <si>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</si>
  <si>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</si>
  <si>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</si>
  <si>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</si>
  <si>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</si>
  <si>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</si>
  <si>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</si>
  <si>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</si>
  <si>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</si>
  <si>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</si>
  <si>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</si>
  <si>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</si>
  <si>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</si>
  <si>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</si>
  <si>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</si>
  <si>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</si>
  <si>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</si>
  <si>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</si>
  <si>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</si>
  <si>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</si>
  <si>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</si>
  <si>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</si>
  <si>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</si>
  <si>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</si>
  <si>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</si>
  <si>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</si>
  <si>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</si>
  <si>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</si>
  <si>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</si>
  <si>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</si>
  <si>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</si>
  <si>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</si>
  <si>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</si>
  <si>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</si>
  <si>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</si>
  <si>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</si>
  <si>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</si>
  <si>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</si>
  <si>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</si>
  <si>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</si>
  <si>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</si>
  <si>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</si>
  <si>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</si>
  <si>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</si>
  <si>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</si>
  <si>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</si>
  <si>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</si>
  <si>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</si>
  <si>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</si>
  <si>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</si>
  <si>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</si>
  <si>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</si>
  <si>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</si>
  <si>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</si>
  <si>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</si>
  <si>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</si>
  <si>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</si>
  <si>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</si>
  <si>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</si>
  <si>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</si>
  <si>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</si>
  <si>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</si>
  <si>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</si>
  <si>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</si>
  <si>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</si>
  <si>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</si>
  <si>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</si>
  <si>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</si>
  <si>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</si>
  <si>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</si>
  <si>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</si>
  <si>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</si>
  <si>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</si>
  <si>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</si>
  <si>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</si>
  <si>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</si>
  <si>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</si>
  <si>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</si>
  <si>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</si>
  <si>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</si>
  <si>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</si>
  <si>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</si>
  <si>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</si>
  <si>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</si>
  <si>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</si>
  <si>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</si>
  <si>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</si>
  <si>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</si>
  <si>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</si>
  <si>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</si>
  <si>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</si>
  <si>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</si>
  <si>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</si>
  <si>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</si>
  <si>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</si>
  <si>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</si>
  <si>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</si>
  <si>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</si>
  <si>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</si>
  <si>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</si>
  <si>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</si>
  <si>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</si>
  <si>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</si>
  <si>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</si>
  <si>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</si>
  <si>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</si>
  <si>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</si>
  <si>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</si>
  <si>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</si>
  <si>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</si>
  <si>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</si>
  <si>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</si>
  <si>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</si>
  <si>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</si>
  <si>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</si>
  <si>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</si>
  <si>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</si>
  <si>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</si>
  <si>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</si>
  <si>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</si>
  <si>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</si>
  <si>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</si>
  <si>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</si>
  <si>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</si>
  <si>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</si>
  <si>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</si>
  <si>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</si>
  <si>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</si>
  <si>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</si>
  <si>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</si>
  <si>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</si>
  <si>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</si>
  <si>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</si>
  <si>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</si>
  <si>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</si>
  <si>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</si>
  <si>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</si>
  <si>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</si>
  <si>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</si>
  <si>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</si>
  <si>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</si>
  <si>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</si>
  <si>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</si>
  <si>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</si>
  <si>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</si>
  <si>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</si>
  <si>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</si>
  <si>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</si>
  <si>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</si>
  <si>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</si>
  <si>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</si>
  <si>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</si>
  <si>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</si>
  <si>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</si>
  <si>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</si>
  <si>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</si>
  <si>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</si>
  <si>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</si>
  <si>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</si>
  <si>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</si>
  <si>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</si>
  <si>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</si>
  <si>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</si>
  <si>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</si>
  <si>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</si>
  <si>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</si>
  <si>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</si>
  <si>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</si>
  <si>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</si>
  <si>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</si>
  <si>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</si>
  <si>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</si>
  <si>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</si>
  <si>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</si>
  <si>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</si>
  <si>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</si>
  <si>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</si>
  <si>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</si>
  <si>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</si>
  <si>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</si>
  <si>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</si>
  <si>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</si>
  <si>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</si>
  <si>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</si>
  <si>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</si>
  <si>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</si>
  <si>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</si>
  <si>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</si>
  <si>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</si>
  <si>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</si>
  <si>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</si>
  <si>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</si>
  <si>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</si>
  <si>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</si>
  <si>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</si>
  <si>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</si>
  <si>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</si>
  <si>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</si>
  <si>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</si>
  <si>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</si>
  <si>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</si>
  <si>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</si>
  <si>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</si>
  <si>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</si>
  <si>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</si>
  <si>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</si>
  <si>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</si>
  <si>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</si>
  <si>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</si>
  <si>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</si>
  <si>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</si>
  <si>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</si>
  <si>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</si>
  <si>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</si>
  <si>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</si>
  <si>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</si>
  <si>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</si>
  <si>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</si>
  <si>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</si>
  <si>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</si>
  <si>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</si>
  <si>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</si>
  <si>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</si>
  <si>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</si>
  <si>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</si>
  <si>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</si>
  <si>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</si>
  <si>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</si>
  <si>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</si>
  <si>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</si>
  <si>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</si>
  <si>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</si>
  <si>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</si>
  <si>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</si>
  <si>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</si>
  <si>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</si>
  <si>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</si>
  <si>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</si>
  <si>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</si>
  <si>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</si>
  <si>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</si>
  <si>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</si>
  <si>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</si>
  <si>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</si>
  <si>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</si>
  <si>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</si>
  <si>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</si>
  <si>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</si>
  <si>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</si>
  <si>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</si>
  <si>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</si>
  <si>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</si>
  <si>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</si>
  <si>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</si>
  <si>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</si>
  <si>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</si>
  <si>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</si>
  <si>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</si>
  <si>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</si>
  <si>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</si>
  <si>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</si>
  <si>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</si>
  <si>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</si>
  <si>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</si>
  <si>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</si>
  <si>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</si>
  <si>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</si>
  <si>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</si>
  <si>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</si>
  <si>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</si>
  <si>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</si>
  <si>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</si>
  <si>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</si>
  <si>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</si>
  <si>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</si>
  <si>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</si>
  <si>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</si>
  <si>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</si>
  <si>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</si>
  <si>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</si>
  <si>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</si>
  <si>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</si>
  <si>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</si>
  <si>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</si>
  <si>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</si>
  <si>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</si>
  <si>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</si>
  <si>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</si>
  <si>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</si>
  <si>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</si>
  <si>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</si>
  <si>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</si>
  <si>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</si>
  <si>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</si>
  <si>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</si>
  <si>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</si>
  <si>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</si>
  <si>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</si>
  <si>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</si>
  <si>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</si>
  <si>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</si>
  <si>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</si>
  <si>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</si>
  <si>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</si>
  <si>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</si>
  <si>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</si>
  <si>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</si>
  <si>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</si>
  <si>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</si>
  <si>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</si>
  <si>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</si>
  <si>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</si>
  <si>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</si>
  <si>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</si>
  <si>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</si>
  <si>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</si>
  <si>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</si>
  <si>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</si>
  <si>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</si>
  <si>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</si>
  <si>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</si>
  <si>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</si>
  <si>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</si>
  <si>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</si>
  <si>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</si>
  <si>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</si>
  <si>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</si>
  <si>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</si>
  <si>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</si>
  <si>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</si>
  <si>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</si>
  <si>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</si>
  <si>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</si>
  <si>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</si>
  <si>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</si>
  <si>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</si>
  <si>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</si>
  <si>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</si>
  <si>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</si>
  <si>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</si>
  <si>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</si>
  <si>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</si>
  <si>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</si>
  <si>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</si>
  <si>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</si>
  <si>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</si>
  <si>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</si>
  <si>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</si>
  <si>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</si>
  <si>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</si>
  <si>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</si>
  <si>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</si>
  <si>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</si>
  <si>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</si>
  <si>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</si>
  <si>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</si>
  <si>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</si>
  <si>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</si>
  <si>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</si>
  <si>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</si>
  <si>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</si>
  <si>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</si>
  <si>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</si>
  <si>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</si>
  <si>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</si>
  <si>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</si>
  <si>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</si>
  <si>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</si>
  <si>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</si>
  <si>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</si>
  <si>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</si>
  <si>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</si>
  <si>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</si>
  <si>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</si>
  <si>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</si>
  <si>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</si>
  <si>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</si>
  <si>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</si>
  <si>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</si>
  <si>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</si>
  <si>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</si>
  <si>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</si>
  <si>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</si>
  <si>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</si>
  <si>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</si>
  <si>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</si>
  <si>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</si>
  <si>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</si>
  <si>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</si>
  <si>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</si>
  <si>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</si>
  <si>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</si>
  <si>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</si>
  <si>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</si>
  <si>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</si>
  <si>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</si>
  <si>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</si>
  <si>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</si>
  <si>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</si>
  <si>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</si>
  <si>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</si>
  <si>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</si>
  <si>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</si>
  <si>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</si>
  <si>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</si>
  <si>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</si>
  <si>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</si>
  <si>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</si>
  <si>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56</t>
  </si>
  <si>
    <t>72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</si>
  <si>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</si>
  <si>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</si>
  <si>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</si>
  <si>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</si>
  <si>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</si>
  <si>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</si>
  <si>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</si>
  <si>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</si>
  <si>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</si>
  <si>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12120</t>
  </si>
  <si>
    <t>6</t>
  </si>
  <si>
    <t>5</t>
  </si>
  <si>
    <t>9</t>
  </si>
  <si>
    <t>10</t>
  </si>
  <si>
    <t>3</t>
  </si>
  <si>
    <t>20110</t>
  </si>
  <si>
    <t>7</t>
  </si>
  <si>
    <t>20170</t>
  </si>
  <si>
    <t>13</t>
  </si>
  <si>
    <t>22220</t>
  </si>
  <si>
    <t>74000</t>
  </si>
  <si>
    <t>23953</t>
  </si>
  <si>
    <t>1</t>
  </si>
  <si>
    <t>11</t>
  </si>
  <si>
    <t>12</t>
  </si>
  <si>
    <t>08103</t>
  </si>
  <si>
    <t>38211</t>
  </si>
  <si>
    <t>20220</t>
  </si>
  <si>
    <t>25922</t>
  </si>
  <si>
    <t>22230</t>
  </si>
  <si>
    <t>17020</t>
  </si>
  <si>
    <t>กระทุ่มแบน</t>
  </si>
  <si>
    <t>74110</t>
  </si>
  <si>
    <t>70</t>
  </si>
  <si>
    <t>บางน้ำจืด</t>
  </si>
  <si>
    <t>16101</t>
  </si>
  <si>
    <t>คลองกิ่ว</t>
  </si>
  <si>
    <t>ลาดหลุมแก้ว</t>
  </si>
  <si>
    <t>12140</t>
  </si>
  <si>
    <t>25910</t>
  </si>
  <si>
    <t>61</t>
  </si>
  <si>
    <t>ขุดตักดินสำหรับใช้ในการก่อสร้าง</t>
  </si>
  <si>
    <t>หนองบอนแดง</t>
  </si>
  <si>
    <t>29309</t>
  </si>
  <si>
    <t>22210</t>
  </si>
  <si>
    <t>บางละมุง</t>
  </si>
  <si>
    <t>20150</t>
  </si>
  <si>
    <t>คอกกระบือ</t>
  </si>
  <si>
    <t>พานทอง</t>
  </si>
  <si>
    <t>20160</t>
  </si>
  <si>
    <t>10801</t>
  </si>
  <si>
    <t>20230</t>
  </si>
  <si>
    <t>35101</t>
  </si>
  <si>
    <t xml:space="preserve">   จังหวัด ชลบุรี                                                                                                           </t>
  </si>
  <si>
    <t>จำนวน          16      โรงงาน</t>
  </si>
  <si>
    <t xml:space="preserve">   จังหวัด สมุทรสาคร                                                                                                  </t>
  </si>
  <si>
    <t>73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</si>
  <si>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</si>
  <si>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</si>
  <si>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การเลื่อย ไส ซอย เซาะร่อง หรือการแปรรูปไม้ด้วยวิธีอื่นที่คล้ายคลึงกัน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</si>
  <si>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</si>
  <si>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โรงงานคัดแยกหรือฝังกลบสิ่งปฏิกูลหรือวัสดุที่ไม่ใช้แล้ว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</si>
  <si>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</si>
  <si>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</si>
  <si>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การตัด พับ  หรือม้วนโลหะ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</si>
  <si>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</si>
  <si>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การขุดหรือลอกกรวด ทราย หรือดิน</t>
  </si>
  <si>
    <t>การทำชิ้นส่วนพิเศษหรืออุปกรณ์สำหรับรถยนต์ หรือรถพ่วง</t>
  </si>
  <si>
    <t>การซ่อมแซมยานที่ขับเคลื่อนด้วยเครื่องยนต์หรือส่วนประกอบของยานดังกล่าว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</si>
  <si>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</si>
  <si>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การสร้าง ประกอบ ดัดแปลง หรือเปลี่ยนแปลงสภาพรถยนต์หรือรถพ่วง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</si>
  <si>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</si>
  <si>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การทำภาชนะบรรจุ เช่น ถุง หรือกระสอบ</t>
  </si>
  <si>
    <t>68</t>
  </si>
  <si>
    <t>คัดแยกวัสดุที่ไม่ใช้แล้วที่ไม่เป็นของเสียอันตราย</t>
  </si>
  <si>
    <t>19209</t>
  </si>
  <si>
    <t>27909</t>
  </si>
  <si>
    <t>ตะเคียนเตี้ย</t>
  </si>
  <si>
    <t>มาบไผ่</t>
  </si>
  <si>
    <t>สันทราย</t>
  </si>
  <si>
    <t>หนองเหียง</t>
  </si>
  <si>
    <t>พนัสนิคม</t>
  </si>
  <si>
    <t>20140</t>
  </si>
  <si>
    <t>พหลโยธิน</t>
  </si>
  <si>
    <t>คลองหนึ่ง</t>
  </si>
  <si>
    <t>ท่าจีน</t>
  </si>
  <si>
    <t>29109</t>
  </si>
  <si>
    <t>38300</t>
  </si>
  <si>
    <t>บ่อวิน</t>
  </si>
  <si>
    <t>โฉนดที่ดินเลขที่ 6968</t>
  </si>
  <si>
    <t>บ้านเกาะ</t>
  </si>
  <si>
    <t>วังม่วง</t>
  </si>
  <si>
    <t>18220</t>
  </si>
  <si>
    <t>รางหวาย</t>
  </si>
  <si>
    <t>พนมทวน</t>
  </si>
  <si>
    <t>71170</t>
  </si>
  <si>
    <t>25111</t>
  </si>
  <si>
    <t>เมืองนครปฐม</t>
  </si>
  <si>
    <t>73000</t>
  </si>
  <si>
    <t>11041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</si>
  <si>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เดือนมิถุนายน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</si>
  <si>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เดือนมิถุนายน 2568</t>
  </si>
  <si>
    <t>ข้อมูลเมื่อวันที่ 4 กรกฎาคม 2568</t>
  </si>
  <si>
    <r>
      <t xml:space="preserve">เดือนมิถุนายน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73 โรงงาน  เงินลงทุน 2,630.35 ล้านบาท  คนงาน 1,413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</si>
  <si>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27 โรงงาน คิดเป็นร้อยละ 36.99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46 โรงงาน คิดเป็นร้อยละ 63.01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</si>
  <si>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27 โรงงาน คิดเป็นร้อยละ 36.99 </t>
    </r>
    <r>
      <rPr>
        <b/>
        <sz val="9.5"/>
        <rFont val="Calibri"/>
        <family val="2"/>
        <scheme val="minor"/>
      </rPr>
      <t>ภาคเหนือ</t>
    </r>
    <r>
      <rPr>
        <sz val="9.5"/>
        <rFont val="Calibri"/>
        <family val="2"/>
        <scheme val="minor"/>
      </rPr>
      <t>น้อยที่สุด จำนวน 1 โรงงาน คิดเป็นร้อยละ 1.37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</si>
  <si>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924.89 ล้านบาท คิดเป็นร้อยละ 35.16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1,705.46 ล้านบาท คิดเป็นร้อยละ 64.84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</si>
  <si>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>มีการลงทุนมากที่สุด เงินลงทุน 1,180.37 ล้านบาท คิดเป็นร้อยละ 44.87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 xml:space="preserve"> น้อยที่สุด เงินลงทุน 17.00  ล้านบาท คิดเป็นร้อยละ 0.65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</si>
  <si>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1,413 คน  เป็นคนงานชาย จำนวน 855 คน คิดเป็นร้อยละ 60.51  และคนงานหญิง จำนวน 558 คน คิดเป็นร้อยละ 39.49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</si>
  <si>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506 คน คิดเป็นร้อยละ 35.81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907 คน คิดเป็นร้อยละ 64.19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</si>
  <si>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มีการจ้างคนงานมากที่สุด จำนวน 514 คน คิดเป็นร้อยละ 36.38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4 คน คิดเป็นร้อยละ 0.28</t>
    </r>
  </si>
  <si>
    <t xml:space="preserve">      เดือนมิถุนายน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</si>
  <si>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เดือนมิถุนายน 2568</t>
  </si>
  <si>
    <r>
      <t>กรมโรงงานอุตสาหกรรม อนุญาตให้โรงงานประกอบกิจการ จำนวน 16</t>
    </r>
    <r>
      <rPr>
        <sz val="10"/>
        <color indexed="8"/>
        <rFont val="Calibri"/>
        <family val="2"/>
        <scheme val="minor"/>
      </rPr>
      <t xml:space="preserve"> โรงงาน  เงินลงทุน  305.37  ล้านบาท   คนงานรวม  330 คน  เป็นชาย  225 คน และหญิง  105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</si>
  <si>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</si>
  <si>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1 โรงงาน  เงินลงทุน  7.10  ล้านบาท   คนงานรวม  2  คน  เป็นชาย  2  คน และหญิง  -  คน</t>
  </si>
  <si>
    <t>สำนักงานอุตสาหกรรมจังหวัด อนุญาตให้ประกอบกิจการ  จำนวน  54 โรงงาน  เงินลงทุน  2,099.23  ล้านบาท   คนงานรวม  1,041 คน  เป็นชาย 603 คน และหญิง  438 คน</t>
  </si>
  <si>
    <r>
      <t>องค์กรปกครองส่วนท้องถิ่น อนุญาตให้โรงงานประกอบกิจการ จำนวน  2</t>
    </r>
    <r>
      <rPr>
        <sz val="10"/>
        <color indexed="8"/>
        <rFont val="Calibri"/>
        <family val="2"/>
        <scheme val="minor"/>
      </rPr>
      <t xml:space="preserve"> โรงงาน  เงินลงทุน  218.65  ล้านบาท   คนงานรวม  40 คน  เป็นชาย  25 คน และหญิง  15 คน</t>
    </r>
  </si>
  <si>
    <t>โรงงานจำพวกที่ 2  จำนวน  6 โรงงาน   เงินลงทุน  343.90 ล้านบาท   คนงานรวม  148 คน เป็นชาย  74 คน และหญิง 74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</si>
  <si>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67 โรงงาน   เงินลงทุน  2,286.45 ล้านบาท   คนงานรวม 1,265 คน เป็นชาย  781 คน และหญิง 484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</si>
  <si>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20</t>
    </r>
    <r>
      <rPr>
        <sz val="10"/>
        <color indexed="8"/>
        <rFont val="Calibri"/>
        <family val="2"/>
        <scheme val="minor"/>
      </rPr>
      <t xml:space="preserve"> โรงงาน   เงินลงทุน  3,430.67 ล้านบาท   คนงานรวม  1,133 คน เป็นชาย  556 คน และหญิง  577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</si>
  <si>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73 โรงงาน   เงินลงทุน  3,100.27 ล้านบาท   คนงานรวม  2,307 คน เป็นชาย  1,207 คน และหญิง  1,100 คน ตามลำดับ</t>
    </r>
  </si>
  <si>
    <t xml:space="preserve">  เดือนมิถุนายน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</si>
  <si>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เดือนมิถุนายน 2568  ดังนี้   </t>
  </si>
  <si>
    <t xml:space="preserve">จำนวน            9      โรงงาน </t>
  </si>
  <si>
    <t>จำนวน            9       โรงงาน</t>
  </si>
  <si>
    <t xml:space="preserve">   จังหวัด สมุทรสาคร                                                                  </t>
  </si>
  <si>
    <t xml:space="preserve">   จังหวัด ปทุมธานี                                                          </t>
  </si>
  <si>
    <t xml:space="preserve">   จังหวัด ชลบุรี                                                                           </t>
  </si>
  <si>
    <t xml:space="preserve">   จังหวัด ปทุมธานี                                                                       </t>
  </si>
  <si>
    <t xml:space="preserve">   จังหวัด นครปฐม                                                                                                            </t>
  </si>
  <si>
    <t>จำนวนเงินลงทุน            1,180.37    ล้านบาท</t>
  </si>
  <si>
    <t>จำนวนเงินลงทุน               280.47    ล้านบาท</t>
  </si>
  <si>
    <t>จำนวนเงินลงทุน               279.71    ล้านบาท</t>
  </si>
  <si>
    <t xml:space="preserve">   จังหวัด ชลบุรี                                                                                </t>
  </si>
  <si>
    <t xml:space="preserve">   จังหวัด ปทุมธานี                                                                                      </t>
  </si>
  <si>
    <t xml:space="preserve">จำนวนคนงาน              514  คน  </t>
  </si>
  <si>
    <t xml:space="preserve">จำนวนคนงาน              194  คน  </t>
  </si>
  <si>
    <t xml:space="preserve">จำนวนคนงาน              102  คน  </t>
  </si>
  <si>
    <t xml:space="preserve"> จำนวน              8      โรงงาน</t>
  </si>
  <si>
    <t xml:space="preserve"> จำนวน              7     โรงงาน</t>
  </si>
  <si>
    <t xml:space="preserve"> จำนวน              4      โรงงาน</t>
  </si>
  <si>
    <t xml:space="preserve">   ประเภทอุตสาหกรรมลำดับที่ 3(2) การขุดหรือลอกกรวด ทราย หรือดิน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</si>
  <si>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 </t>
  </si>
  <si>
    <t xml:space="preserve">   ประเภทอุตสาหกรรมลำดับที่ 74(3) การทำอุปกรณ์ติดตั้งหรือเต้าเสียบหลอดไฟฟ้า (Fixtures or lamp sockets or receptacles)</t>
  </si>
  <si>
    <t xml:space="preserve">   ประเภทอุตสาหกรรมลำดับที่ 39 โรงงานผลิตภาชนะบรรจุจากกระดาษทุกชนิดหรือแผ่นกระดาษไฟเบอร์ (Fibreboard)</t>
  </si>
  <si>
    <t xml:space="preserve">   ประเภทอุตสาหกรรมลำดับที่ 63(2) การทำส่วนประกอบสำหรับใช้ในการก่อสร้างอาคาร</t>
  </si>
  <si>
    <t xml:space="preserve">จำนวนเงินทุน         367.00   ล้านบาท </t>
  </si>
  <si>
    <t xml:space="preserve">จำนวนเงินทุน         281.67   ล้านบาท </t>
  </si>
  <si>
    <t xml:space="preserve">จำนวนเงินทุน         257.00   ล้านบาท </t>
  </si>
  <si>
    <t xml:space="preserve">   ประเภทอุตสาหกรรมลำดับที่ 34(1) การเลื่อย ไส ซอย เซาะร่อง หรือการแปรรูปไม้ด้วยวิธีอื่นที่คล้ายคลึงกัน</t>
  </si>
  <si>
    <t>จำนวนคนงาน         137  คน</t>
  </si>
  <si>
    <t>จำนวนคนงาน         134   คน</t>
  </si>
  <si>
    <t>จำนวนคนงาน         114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</si>
  <si>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เดือนมิถุนายน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</si>
  <si>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เดือนมิถุนายน 2568</t>
  </si>
  <si>
    <t>การทำผลิตภัณฑ์ที่มีกลิ่นหรือควันเมื่อเผาไหม้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</si>
  <si>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</si>
  <si>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</si>
  <si>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</si>
  <si>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</si>
  <si>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การทำอุปกรณ์ติดตั้งหรือเต้าเสียบหลอดไฟฟ้า (Fixtures or lamp sockets or receptacles)</t>
  </si>
  <si>
    <t>การทำขนมปังหรือขนมเค้ก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</si>
  <si>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</si>
  <si>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</si>
  <si>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</si>
  <si>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เดือนมิถุนายน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</si>
  <si>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เดือนมิถุนายน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</si>
  <si>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เดือนมิถุนายน 2568</t>
  </si>
  <si>
    <t>62</t>
  </si>
  <si>
    <t>98</t>
  </si>
  <si>
    <t>ตารางที่ 11  สถิติจำนวนโรงงานอุตสาหกรรมที่เลิกประกอบกิจการ  จำแนกเป็นรายจังหวัด  เดือนมิถุนายน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</si>
  <si>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เดือนมิถุนายน 2568</t>
  </si>
  <si>
    <t>51</t>
  </si>
  <si>
    <t>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</si>
  <si>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เดือนมิถุนายน 2568</t>
  </si>
  <si>
    <t>จ3-3(2)-69/68อด</t>
  </si>
  <si>
    <t>20410107425685</t>
  </si>
  <si>
    <t>นายบัญญัติ  อินทสร้อย</t>
  </si>
  <si>
    <t>ขุดตักดินเพื่อการก่อสร้าง</t>
  </si>
  <si>
    <t>27/06/2568</t>
  </si>
  <si>
    <t>โฉนดที่ดิน เลขที่ 12734 เลขที่ดิน 19</t>
  </si>
  <si>
    <t>หนองหว้า</t>
  </si>
  <si>
    <t>กุมภวาปี</t>
  </si>
  <si>
    <t>41110</t>
  </si>
  <si>
    <t>085-7506006</t>
  </si>
  <si>
    <t>จ3-3(2)-65/68ชพ</t>
  </si>
  <si>
    <t>20860105025681</t>
  </si>
  <si>
    <t>นายนีย์ สุขวิสุทธิ์</t>
  </si>
  <si>
    <t>ขุดตักดินเพื่อใช้ในการก่อสร้าง</t>
  </si>
  <si>
    <t>23/06/2568</t>
  </si>
  <si>
    <t>โฉนดที่ดินเลขที่ 56071 และ 89808</t>
  </si>
  <si>
    <t>ปากน้ำ</t>
  </si>
  <si>
    <t>เมืองชุมพร</t>
  </si>
  <si>
    <t>86120</t>
  </si>
  <si>
    <t>จ3-3(2)-66/68ชบ</t>
  </si>
  <si>
    <t>20200105825683</t>
  </si>
  <si>
    <t>บริษัท นำ อีควิปเม็นท์ จำกัด</t>
  </si>
  <si>
    <t>ขุดดิน ล้างทราย</t>
  </si>
  <si>
    <t>โฉนดที่ดินเลขที่ 73839, 72594,72593, 72596,72595, 72598, 72597, 72600, 72599, 72602, 72601, 72604, 72603, 72616, 72605, 72606, 72607, 72608, 72609, 72610, 72611, 72612, 72613, 72614</t>
  </si>
  <si>
    <t>064-9587425</t>
  </si>
  <si>
    <t>จ3-3(2)-63/68สบ</t>
  </si>
  <si>
    <t>20190104325688</t>
  </si>
  <si>
    <t>นางทวีพร เดชฤทธิ์</t>
  </si>
  <si>
    <t>ขุดดินเพื่อจำหน่าย</t>
  </si>
  <si>
    <t>20/06/2568</t>
  </si>
  <si>
    <t>โฉนดที่ดินเลขที่ 2380</t>
  </si>
  <si>
    <t>พุแค</t>
  </si>
  <si>
    <t>เฉลิมพระเกียรติ</t>
  </si>
  <si>
    <t>18240</t>
  </si>
  <si>
    <t>0800196464</t>
  </si>
  <si>
    <t>จ3-3(2)-62/68สข</t>
  </si>
  <si>
    <t>20900103925688</t>
  </si>
  <si>
    <t>นายมุหำหมัดยุโส๊ะ โต๊ะมุสอ</t>
  </si>
  <si>
    <t>โฉนดที่ดินเลขที่ 43535</t>
  </si>
  <si>
    <t>ป่าชิง</t>
  </si>
  <si>
    <t>จะนะ</t>
  </si>
  <si>
    <t>90130</t>
  </si>
  <si>
    <t>081-19254755</t>
  </si>
  <si>
    <t>จ3-3(2)-60/68สข</t>
  </si>
  <si>
    <t>20900102025688</t>
  </si>
  <si>
    <t>นางสุบิน ทองสอง</t>
  </si>
  <si>
    <t>17/06/2568</t>
  </si>
  <si>
    <t>โฉนดที่ดินเลขที่ 47068,47069</t>
  </si>
  <si>
    <t>ลำไพล</t>
  </si>
  <si>
    <t>เทพา</t>
  </si>
  <si>
    <t>90260</t>
  </si>
  <si>
    <t>083-5657777</t>
  </si>
  <si>
    <t>จ3-3(2)-59/68อบ</t>
  </si>
  <si>
    <t>20340100925680</t>
  </si>
  <si>
    <t>บริษัท พระนครศรีอยุธยาพาณิชย์และอุตสาหกรรม จำกัด</t>
  </si>
  <si>
    <t>ขุดตักดิน กรวด ทราย ในที่ดินกรรมสิทธิ์</t>
  </si>
  <si>
    <t>13/06/2568</t>
  </si>
  <si>
    <t>โฉนดที่ดินเลขที่ 16666 เลขที่ดิน 13</t>
  </si>
  <si>
    <t>ท่าช้าง</t>
  </si>
  <si>
    <t>สว่างวีระวงศ์</t>
  </si>
  <si>
    <t>34190</t>
  </si>
  <si>
    <t>029310441,025382299</t>
  </si>
  <si>
    <t>จ3-3(2)-58/68ชม</t>
  </si>
  <si>
    <t>20500097225689</t>
  </si>
  <si>
    <t>นายเข็มชาติ กนกแสนไพศาล</t>
  </si>
  <si>
    <t>ขุด ตัก ลอก ดินในที่ดินกรมสิทธิ์สำหรับใช้ในการก่อสร้างและจำหน่าย</t>
  </si>
  <si>
    <t>05/06/2568</t>
  </si>
  <si>
    <t>โฉนดเลขที่ 82836,60614,60615</t>
  </si>
  <si>
    <t>หนองแหย่ง</t>
  </si>
  <si>
    <t>50210</t>
  </si>
  <si>
    <t>095-6891872</t>
  </si>
  <si>
    <t>3-105-45/68สค</t>
  </si>
  <si>
    <t>10740105425689</t>
  </si>
  <si>
    <t>บริษัท กรณ์วัชพล เมททอล จำกัด</t>
  </si>
  <si>
    <t>คัดแยกเศษวัสดุที่ไม่ใช้แล้วที่ไม่เป็นอันตราย</t>
  </si>
  <si>
    <t>70/1</t>
  </si>
  <si>
    <t>คลองมะเดื่อ</t>
  </si>
  <si>
    <t>0955986748</t>
  </si>
  <si>
    <t>3-105-46/68อท</t>
  </si>
  <si>
    <t>10150105725684</t>
  </si>
  <si>
    <t>นายวิจารณ์ แสงแก้วสุข</t>
  </si>
  <si>
    <t>คัดแยกสิ่งปฏิกูล หรือวัสดุที่ไม่ใช้แล้วที่ไม่เป็นของเสียอันตราย และหลอมตะกรันอลูมิเนียม</t>
  </si>
  <si>
    <t>โรงช้าง</t>
  </si>
  <si>
    <t>ป่าโมก</t>
  </si>
  <si>
    <t>14130</t>
  </si>
  <si>
    <t>3-105-43/68ชบ</t>
  </si>
  <si>
    <t>10200103425686</t>
  </si>
  <si>
    <t>บริษัท เจิ้งเหอ เมทเทิล จำกัด</t>
  </si>
  <si>
    <t>19/06/2568</t>
  </si>
  <si>
    <t>154/5</t>
  </si>
  <si>
    <t>3-105-41/68นฐ</t>
  </si>
  <si>
    <t>10730102725686</t>
  </si>
  <si>
    <t>บริษัท เอส.เอ็น.เค.เมทัล เวิร์ค จำกัด</t>
  </si>
  <si>
    <t>คัดแยกวัสดุที่ไม่ใช้แล้ว เฉพาะที่กำหนดไว้ในหมวด 1 ข้อ 1 ของภาคผนวกที่ 1 บัญชีสิ่งปฎิกูลหรือวัสดุที่ไม่ใช้แล้วท้ายประกาศกระทรวงอุตสาหกรรม ฉบับที่ 1 (พ.ศ.2541) อัดเศษโลหะตัดพับหรือม้วนโลหะ</t>
  </si>
  <si>
    <t>38110</t>
  </si>
  <si>
    <t>45/7</t>
  </si>
  <si>
    <t>วัดน้อยเจริญสุข</t>
  </si>
  <si>
    <t>ท่าพระยา</t>
  </si>
  <si>
    <t>นครชัยศรี</t>
  </si>
  <si>
    <t>73120</t>
  </si>
  <si>
    <t>3-105-40/68สส</t>
  </si>
  <si>
    <t>10750099225680</t>
  </si>
  <si>
    <t>บริษัท ลิ้มกอบกุล จำกัด</t>
  </si>
  <si>
    <t>12/06/2568</t>
  </si>
  <si>
    <t>โฉนดที่ดินเลขที่ 32688</t>
  </si>
  <si>
    <t>ลาดใหญ่</t>
  </si>
  <si>
    <t>เมืองสมุทรสงคราม</t>
  </si>
  <si>
    <t>75000</t>
  </si>
  <si>
    <t>0945699995</t>
  </si>
  <si>
    <t>3-105-39/68ชบ</t>
  </si>
  <si>
    <t>10200098025681</t>
  </si>
  <si>
    <t>บริษัท พันธุ์ธิดา เมจิก เอ็นเนอยี่ จำกัด</t>
  </si>
  <si>
    <t>คัดแยกสิ่งปฏิกูลหรือวัสดุที่ไม่ใช้แล้วที่ไม่เป็นของเสียอันตราย เช่น ไม้ กระดาษ ยาง โฟม พลาสติก โลหะต่าง ๆ</t>
  </si>
  <si>
    <t>09/06/2568</t>
  </si>
  <si>
    <t>273/199</t>
  </si>
  <si>
    <t>3-105-38/68อย</t>
  </si>
  <si>
    <t>10140095625689</t>
  </si>
  <si>
    <t>บริษัท สห เทค เอ็นจิเนียริ่ง จำกัด</t>
  </si>
  <si>
    <t>126/1</t>
  </si>
  <si>
    <t>เชียงรากน้อย</t>
  </si>
  <si>
    <t>บางปะอิน</t>
  </si>
  <si>
    <t>13180</t>
  </si>
  <si>
    <t>087-0488947</t>
  </si>
  <si>
    <t>จ3-50(4)-10/68ขก</t>
  </si>
  <si>
    <t>20400099625681</t>
  </si>
  <si>
    <t>บริษัท อู๋ อินเตอร์ กรุ๊ป จำกัด</t>
  </si>
  <si>
    <t>ผลิตแอสฟัลท์ติกคอนกรีต</t>
  </si>
  <si>
    <t>11/06/2568</t>
  </si>
  <si>
    <t>777</t>
  </si>
  <si>
    <t>แดงใหญ่</t>
  </si>
  <si>
    <t>เมืองขอนแก่น</t>
  </si>
  <si>
    <t>40000</t>
  </si>
  <si>
    <t>080-0531955</t>
  </si>
  <si>
    <t>3-95(1)-20/68</t>
  </si>
  <si>
    <t>10100101525687</t>
  </si>
  <si>
    <t>บริษัท ฮาร์โมนี่ นิว เอ็นเนอร์จี้ ออโต้ เซอร์วิส(รังสิต) จำกัด</t>
  </si>
  <si>
    <t>ซ่อมและพ่นสีรถยนต์</t>
  </si>
  <si>
    <t>16/06/2568</t>
  </si>
  <si>
    <t>กัลปพฤกษ์</t>
  </si>
  <si>
    <t>บางแค</t>
  </si>
  <si>
    <t>10160</t>
  </si>
  <si>
    <t>028685855</t>
  </si>
  <si>
    <t>3-95(1)-18/68</t>
  </si>
  <si>
    <t>10100097025684</t>
  </si>
  <si>
    <t>บริษัท ไรส์ซิ่ง ออโตโมทีฟ จำกัด</t>
  </si>
  <si>
    <t>06/06/2568</t>
  </si>
  <si>
    <t>827</t>
  </si>
  <si>
    <t>0955359797</t>
  </si>
  <si>
    <t>จ2-81(3)-4/68นบ</t>
  </si>
  <si>
    <t>20120105225686</t>
  </si>
  <si>
    <t>บริษัท ซิตี้ เมดิคอล ซัพพลาย จำกัด</t>
  </si>
  <si>
    <t>32501</t>
  </si>
  <si>
    <t>75/2</t>
  </si>
  <si>
    <t>บางขนุน</t>
  </si>
  <si>
    <t>บางกรวย</t>
  </si>
  <si>
    <t>11130</t>
  </si>
  <si>
    <t>02-8786030</t>
  </si>
  <si>
    <t>จ3-77(2)-19/68ชบ</t>
  </si>
  <si>
    <t>20200101325688</t>
  </si>
  <si>
    <t>บริษัท ซันโทน เทคโนโลยี จำกัด</t>
  </si>
  <si>
    <t>ผลิตชิ้นส่วนยานยนต์และชิ้นส่วนเครื่องจักรสำหรับสิ่งทอและการเกษตร เช่น หม้อน้ำรถยนต์ ฝาท้ายมอเตอร์ กล่องเกียร์ เป็นต้น</t>
  </si>
  <si>
    <t>99</t>
  </si>
  <si>
    <t>ท่าบุญมี</t>
  </si>
  <si>
    <t>เกาะจันทร์</t>
  </si>
  <si>
    <t>20240</t>
  </si>
  <si>
    <t>081-5569893</t>
  </si>
  <si>
    <t>จ3-73-12/68ชบ</t>
  </si>
  <si>
    <t>20200101825687</t>
  </si>
  <si>
    <t>บริษัท จีเกเล็ค พรีซิชั่น ซิสเท็ม จำกัด</t>
  </si>
  <si>
    <t>ผลิต ประกอบ อุปกรณ์สำหรับจับยึดชิ้นงานอิเล็กทรอนิกส์</t>
  </si>
  <si>
    <t>196/3</t>
  </si>
  <si>
    <t>089-9667202</t>
  </si>
  <si>
    <t>จ3-73-11/68ชบ</t>
  </si>
  <si>
    <t>20200099325682</t>
  </si>
  <si>
    <t>บริษัท เด็กซ์ตัน อินดัสเตรียล (ไทยแลนด์) จำกัด</t>
  </si>
  <si>
    <t>ผลิต ประกอบ อุปกรณ์เครื่องใช้ไฟฟ้า ได้แก่ เครื่องเจียร์ไฟฟ้า (Rotary Tool)</t>
  </si>
  <si>
    <t>119/46</t>
  </si>
  <si>
    <t>จ3-73-10/68ปท</t>
  </si>
  <si>
    <t>20130094825685</t>
  </si>
  <si>
    <t>บริษัท ไลท์ติ้ง แอนด์ อีควิปเมนท์ จำกัด (มหาชน)</t>
  </si>
  <si>
    <t>ผลิต ประกอบ อุปกรณ์ไฟฟ้า โคมไฟฟ้า และส่วนประกอบ หรืออุปกรณ์ของผลิตภัณฑ์ต่างๆ</t>
  </si>
  <si>
    <t>04/06/2568</t>
  </si>
  <si>
    <t>45/27</t>
  </si>
  <si>
    <t xml:space="preserve">บางบัวทอง-สุพรรณบุรี		</t>
  </si>
  <si>
    <t>หน้าไม้</t>
  </si>
  <si>
    <t>02-150-2611-17</t>
  </si>
  <si>
    <t>จ3-64(2)-8/68สค</t>
  </si>
  <si>
    <t>20740095425689</t>
  </si>
  <si>
    <t>บริษัท เอส.แอล.เค.สตีล จำกัด</t>
  </si>
  <si>
    <t>ตัด พับ กลึง เชื่อม เจาะ ไส และปั๊ม โลหะทั่วไป</t>
  </si>
  <si>
    <t>โฉนดที่ดินเลขที่ 134732</t>
  </si>
  <si>
    <t>ชัยมงคล</t>
  </si>
  <si>
    <t>จ3-53(1)-28/68ชบ</t>
  </si>
  <si>
    <t>20200101025684</t>
  </si>
  <si>
    <t>บริษัท ติง หลง หวัง (ประเทศไทย) จำกัด</t>
  </si>
  <si>
    <t>ทำผลิตภัณฑ์ชิ้นส่วนพลาสติกสำหรับเครื่องมือเครื่องใช้ต่าง ๆ</t>
  </si>
  <si>
    <t>552/1</t>
  </si>
  <si>
    <t>เขาคันทรง</t>
  </si>
  <si>
    <t>099-8571033</t>
  </si>
  <si>
    <t>จ3-53(1)-25/68ชบ</t>
  </si>
  <si>
    <t>20200095125680</t>
  </si>
  <si>
    <t>บริษัท โอเรียลทอล บริดจ์ โกลบอล จำกัด</t>
  </si>
  <si>
    <t>ผลิตผลิตภัณฑ์พลาสติก เช่น เรือคายัค</t>
  </si>
  <si>
    <t>94</t>
  </si>
  <si>
    <t>หนองหงษ์</t>
  </si>
  <si>
    <t>092-1592491</t>
  </si>
  <si>
    <t>3-53(4)-25/68สน</t>
  </si>
  <si>
    <t>10470097625688</t>
  </si>
  <si>
    <t>ห้างหุ้นส่วนจำกัด เตาอิฐบรรจุภัณฑ์</t>
  </si>
  <si>
    <t>ผลิตบรรจุภัณฑ์ การขึ้นรูปจากพลาสติก เช่น ขวดน้ำดื่ม ฟิล์มพลาสติก ฟรีฟอร์ม เป็นต้น และผลิตน้ำดื่มบรรจุขวด</t>
  </si>
  <si>
    <t>10/06/2568</t>
  </si>
  <si>
    <t>222</t>
  </si>
  <si>
    <t>เชียงเครือ</t>
  </si>
  <si>
    <t>เมืองสกลนคร</t>
  </si>
  <si>
    <t>47000</t>
  </si>
  <si>
    <t>0801897159</t>
  </si>
  <si>
    <t>อ2-53(4)-29/68สบ</t>
  </si>
  <si>
    <t>60190100225685</t>
  </si>
  <si>
    <t>บริษัท พาโต้ แพ็ค จำกัด</t>
  </si>
  <si>
    <t>ผลิตถุงและผลิตภัณฑ์พลาสติก</t>
  </si>
  <si>
    <t>99/6</t>
  </si>
  <si>
    <t>แสลงพัน</t>
  </si>
  <si>
    <t>จ3-58(1)-111/68รบ</t>
  </si>
  <si>
    <t>20700107225683</t>
  </si>
  <si>
    <t>บริษัท สิระชัย คอนกรีต จำกัด</t>
  </si>
  <si>
    <t>ผลิตคอนกรีตผสมเสร็จ และทำผลิตภัณฑ์คอนกรีต เช่น แผ่นพื้นคอนกรีตสำเร็จรูป, ท่อคอนกรีต, เสาคอนกรีต</t>
  </si>
  <si>
    <t xml:space="preserve">โฉนดที่ดินเลขที่ 56023 </t>
  </si>
  <si>
    <t>เตาปูน</t>
  </si>
  <si>
    <t>โพธาราม</t>
  </si>
  <si>
    <t>70120</t>
  </si>
  <si>
    <t>0627168716</t>
  </si>
  <si>
    <t>จ3-58(1)-108/68กส</t>
  </si>
  <si>
    <t>20460104425683</t>
  </si>
  <si>
    <t>บริษัท พรประชา 1999 จำกัด</t>
  </si>
  <si>
    <t>ผลิตและจำหน่ายคอนกรีตผสมเสร็จ</t>
  </si>
  <si>
    <t>โฉนดที่ดินเลขที่ 5359</t>
  </si>
  <si>
    <t>สำราญใต้</t>
  </si>
  <si>
    <t>สามชัย</t>
  </si>
  <si>
    <t>46180</t>
  </si>
  <si>
    <t>จ3-58(1)-107/68สก</t>
  </si>
  <si>
    <t>20270103725680</t>
  </si>
  <si>
    <t>บริษัท เอพี คอนกรีต จำกัด</t>
  </si>
  <si>
    <t>ผลิตคอนกรีตผสมเสร็จ และผลิตภัณฑ์คอนกรีต เช่น อิฐบล็อค , ท่อระบายน้ำ</t>
  </si>
  <si>
    <t>97</t>
  </si>
  <si>
    <t>สุวรรณศร</t>
  </si>
  <si>
    <t>ผักขะ</t>
  </si>
  <si>
    <t>วัฒนานคร</t>
  </si>
  <si>
    <t>27160</t>
  </si>
  <si>
    <t>จ3-58(1)-100/68ชบ</t>
  </si>
  <si>
    <t>20200098225685</t>
  </si>
  <si>
    <t>บริษัท ทีพีไอ คอนกรีต จำกัด</t>
  </si>
  <si>
    <t>โฉนดที่ดินเลขที่ 67002</t>
  </si>
  <si>
    <t>จ3-34(1)-10/68ปท</t>
  </si>
  <si>
    <t>20130106125686</t>
  </si>
  <si>
    <t>บริษัท แฮปป์ เอ็กซิบิชั่น จำกัด</t>
  </si>
  <si>
    <t xml:space="preserve">ไส ซอย เซาะร่อง และการทำวงกบ ขอบประตู หน้าต่าง บานหน้าต่าง บานประตู หรือส่วนประกอบที่ทำด้วยไม้  </t>
  </si>
  <si>
    <t>52/8</t>
  </si>
  <si>
    <t>ลาดสวาย</t>
  </si>
  <si>
    <t>ลำลูกกา</t>
  </si>
  <si>
    <t>12150</t>
  </si>
  <si>
    <t>0909761011</t>
  </si>
  <si>
    <t>จ3-34(1)-9/68ปท</t>
  </si>
  <si>
    <t>20130103225687</t>
  </si>
  <si>
    <t xml:space="preserve">นางธันยนันท์ นฤภัทรสิริวงศ์ </t>
  </si>
  <si>
    <t>ผลิตส่วนประกอบที่ทำด้วยไม้ของอาคารจากไม้อัด ไม้สังเคราะห์</t>
  </si>
  <si>
    <t>111/5</t>
  </si>
  <si>
    <t>บึงคำพร้อย</t>
  </si>
  <si>
    <t>0807740847</t>
  </si>
  <si>
    <t>จ3-34(1)-8/68สข</t>
  </si>
  <si>
    <t>20900102525687</t>
  </si>
  <si>
    <t>นายบวรรัตน์ เนาว์นาน</t>
  </si>
  <si>
    <t>แปรรูปไม้โดยใช้เครื่องจักร โดยใช้ไม้ท่อนและไม้แปรรูปจากต่างประเทศ ไม้ท่อนจากสวนป่า และไม้ท่อนที่ปลูกขึ้นทุกชนิด เป็นวัตถุดิบป้อนโรงงาน (ยกเว้นไม้ที่ปลูกขึ้น 13 ชนิด ตามมติคณะรัฐมนตรี เมื่อวันที่ 25 มกราคม 2537)</t>
  </si>
  <si>
    <t>โฉนดที่ดินเลขที่ 51175 เลขที่ดิน 15</t>
  </si>
  <si>
    <t>จะโหนง</t>
  </si>
  <si>
    <t>099-3536395</t>
  </si>
  <si>
    <t>จ2-20(2)-2/68นธ</t>
  </si>
  <si>
    <t>20960108025686</t>
  </si>
  <si>
    <t xml:space="preserve">บริษัท นราเพชรมั่นคง จำกัด </t>
  </si>
  <si>
    <t xml:space="preserve">ผลิตเครื่องดื่มน้ำผลไม้      </t>
  </si>
  <si>
    <t>11049</t>
  </si>
  <si>
    <t>26/06/2568</t>
  </si>
  <si>
    <t>129</t>
  </si>
  <si>
    <t>ลำภู</t>
  </si>
  <si>
    <t>เมืองนราธิวาส</t>
  </si>
  <si>
    <t>96000</t>
  </si>
  <si>
    <t>0879697117</t>
  </si>
  <si>
    <t>จ3-13(8)-1/68สค</t>
  </si>
  <si>
    <t>20740095825680</t>
  </si>
  <si>
    <t>บริษัท สวนปรุง จำกัด</t>
  </si>
  <si>
    <t>ทำเครื่องปรุงรส</t>
  </si>
  <si>
    <t>10771</t>
  </si>
  <si>
    <t>52/22</t>
  </si>
  <si>
    <t>เลียบคลองเทพกาญจนา</t>
  </si>
  <si>
    <t>จ2-10(1)-7/68นบ</t>
  </si>
  <si>
    <t>20120107525687</t>
  </si>
  <si>
    <t>บริษัท ออฟ มาย เบค จำกัด</t>
  </si>
  <si>
    <t>ผลิต นำเข้าและจัดจำหน่ายขนมอบ เค้ก เบเกอรี่ ทั้งแบบแช่แข็งและแบบสำเร็จรูปพร้อมบริโภค</t>
  </si>
  <si>
    <t>10711</t>
  </si>
  <si>
    <t>30/06/2568</t>
  </si>
  <si>
    <t>33/8</t>
  </si>
  <si>
    <t>บ้านใหม่</t>
  </si>
  <si>
    <t>บางใหญ่</t>
  </si>
  <si>
    <t>11140</t>
  </si>
  <si>
    <t>จ3-10(1)-6/68อด</t>
  </si>
  <si>
    <t>20410101425681</t>
  </si>
  <si>
    <t>ห้างหุ้นส่วนจำกัด ล้านนานาเค้ก (บ้านผือ)</t>
  </si>
  <si>
    <t>ผลิตขนมปัง เค้ก และเบอร์เกอรี่</t>
  </si>
  <si>
    <t xml:space="preserve">341 </t>
  </si>
  <si>
    <t>หายโศก</t>
  </si>
  <si>
    <t>บ้านผือ</t>
  </si>
  <si>
    <t>41160</t>
  </si>
  <si>
    <t>0821009231</t>
  </si>
  <si>
    <t>จ3-64(12)-15/68สค</t>
  </si>
  <si>
    <t>20740106025684</t>
  </si>
  <si>
    <t>บริษัท สโตร์เมท จำกัด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</si>
  <si>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</si>
  <si>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98/1</t>
  </si>
  <si>
    <t>จ3-68-2/68ชบ</t>
  </si>
  <si>
    <t>20200094925684</t>
  </si>
  <si>
    <t>บริษัท เอ็ดดี้ พรีซิชั่น (ประเทศไทย) จำกัด</t>
  </si>
  <si>
    <t>ประกอบ ชิ้นส่วนหรืออุปกรณ์เครื่องจักรที่ใช้ในงานก่อสร้างและอุตสาหกรรม เช่น อุปกรณ์เจาะทำลายไฮดรอลิค</t>
  </si>
  <si>
    <t>28299</t>
  </si>
  <si>
    <t>02/06/2568</t>
  </si>
  <si>
    <t>84/4</t>
  </si>
  <si>
    <t>065-1023816</t>
  </si>
  <si>
    <t>จ3-72-24/68ชบ</t>
  </si>
  <si>
    <t>20200105925681</t>
  </si>
  <si>
    <t>บริษัท ฟลายออดิโอ อิเล็คทรอนิกส์ เทคโนโลยี (ประเทศไทย) จำกัด</t>
  </si>
  <si>
    <t>ผลิต ประกอบ แผงวงจรที่ใช้กับอุปกรณ์ไฟฟ้าและอิเล็กทรอนิกส์</t>
  </si>
  <si>
    <t>26402</t>
  </si>
  <si>
    <t>53/3</t>
  </si>
  <si>
    <t>จ3-77(1)-9/68นฐ</t>
  </si>
  <si>
    <t>20730106525684</t>
  </si>
  <si>
    <t>บริษัท นครศรี เอ็นจิเนียริ่ง อินเตอร์กรุ๊ป จำกัด</t>
  </si>
  <si>
    <t>ออกแบบ สร้าง ประกอบ ติดตั้ง ตัวถังรถยนต์และรถบรรทุกทุกประเภท กระบะเหล็ก รถพ่วง หางลากพ่วง รถดัมพ์ รถขยะ รถเครน รถกระเช้าไฟฟ้า ตู้แห้ง กระบะคาร์โก้ รถยนต์โดยสาร รถพิเศษอื่นๆ เครื่องจักรกลหนัก เครน งานซ่อมบำรุง เปลี่ยนแปลงสภาพรถและตัวถังรถ งานติดตั้ง และซ่อมบำรุงระบบไฮดรอลิคและอุปกรณ์พิเศษต่างๆ งานพ่นสีรถยนต์ ตัวถังรถและอุปกรณ์ส่วนควบอื่นๆ</t>
  </si>
  <si>
    <t>25/06/2568</t>
  </si>
  <si>
    <t>255</t>
  </si>
  <si>
    <t>ธรรมศาลา</t>
  </si>
  <si>
    <t>จ3-74(3)-4/68ชบ</t>
  </si>
  <si>
    <t>20200107325682</t>
  </si>
  <si>
    <t>บริษัท ฮัวไท้ลี่ (ไทยแลนด์) จำกัด</t>
  </si>
  <si>
    <t>ผลิตและประกอบส่วนประกอบอุปกรณ์เดินสายไฟฟ้าทุกชนิด ชิ้นส่วนอิเล็กทรอนิกส์ สวิตซ์ ปลั๊กไฟ เต้ารับ ซ็อกเก๊ต กล่องสวิตซ์ และอุปกรณ์ที่เกี่ยวข้องไฟฟ้าทุกชนิดทุกประเภท</t>
  </si>
  <si>
    <t>27103</t>
  </si>
  <si>
    <t>468</t>
  </si>
  <si>
    <t>02-1029128</t>
  </si>
  <si>
    <t>3-106-28/68สก</t>
  </si>
  <si>
    <t>10270096325680</t>
  </si>
  <si>
    <t>บริษัท ไท่ผิง เอทานอล จำกัด</t>
  </si>
  <si>
    <t>ผลิตวัสดุปรับปรุงดิน โดยใช้กากตะกอนจากระบบบำบัดน้ำเสียชีวภาพและอินทรีย์วัตถุที่ไม่เป็นอันตรายเป็ยวัตถุดิบ</t>
  </si>
  <si>
    <t>โฉนดที่ดินเลขที่ 1458(บางส่วน) น.ส.3ก706 (บางส่วน)</t>
  </si>
  <si>
    <t>ศาลาลำดวน</t>
  </si>
  <si>
    <t>เมืองสระแก้ว</t>
  </si>
  <si>
    <t>27000</t>
  </si>
  <si>
    <t>3-106-27/68ปท</t>
  </si>
  <si>
    <t>10130095925684</t>
  </si>
  <si>
    <t>บริษัท เวิลด์ เชนจ์ บลิซ จำกัด</t>
  </si>
  <si>
    <t>ถอดแยกเครื่องใช้ไฟฟ้าและหม้อแปลงไฟฟ้า บดย่อยเครื่องใช้ไฟฟ้าและชิ้นส่วนอิเล็กทรอนิกส์ เก็บรวบรวมแบตเตอรี่ คัดแยกสิ่งปฏิกูลหรือวัสดุที่ไม่ใช้แล้ว ที่ไม่เป็นของเสียอันตราย ได้แก่ สายไฟฟ้า สายเคเบิ้ล เป็นต้น</t>
  </si>
  <si>
    <t>28/8</t>
  </si>
  <si>
    <t>คูบางหลวง</t>
  </si>
  <si>
    <t>0616163241</t>
  </si>
  <si>
    <t>จ3-64(13)-25/68ปท</t>
  </si>
  <si>
    <t>20130103825684</t>
  </si>
  <si>
    <t>บริษัท ฮิลเทค (เอเชีย) จำกัด</t>
  </si>
  <si>
    <t xml:space="preserve">ผลิต และประกอบชิ้นส่วนของเครื่องจักร     </t>
  </si>
  <si>
    <t>1234</t>
  </si>
  <si>
    <t>บิ๊กแลนด์</t>
  </si>
  <si>
    <t>020387334</t>
  </si>
  <si>
    <t>จ3-64(13)-24/68ชบ</t>
  </si>
  <si>
    <t>20200103625689</t>
  </si>
  <si>
    <t>บริษัท เอช โอ ดับเบิ้ลยู เมทัลเทค (2019) จำกัด</t>
  </si>
  <si>
    <t>กลึง เจาะ คว้าน กัด ไส เจียนโลหะทั่วไป</t>
  </si>
  <si>
    <t>18/06/2568</t>
  </si>
  <si>
    <t>25/11, 25/15</t>
  </si>
  <si>
    <t>หนองซ้ำซาก</t>
  </si>
  <si>
    <t>จ3-53(5)-33/68สค</t>
  </si>
  <si>
    <t>20740099925684</t>
  </si>
  <si>
    <t>บริษัท เดอะวัน ไข่หมุน จำกัด</t>
  </si>
  <si>
    <t>ผลิตภัณฑ์พลาสติกรูปทรงต่าง ๆ เช่น ฝาน้ำ</t>
  </si>
  <si>
    <t>จ3-15(1)-7/68ปท</t>
  </si>
  <si>
    <t>20130106225684</t>
  </si>
  <si>
    <t>บริษัท 4 ซีซั่นส์ (ประเทศไทย) จำกัด</t>
  </si>
  <si>
    <t xml:space="preserve">ผลิตอาหารสัตว์ อาหารเสริมสำหรับสัตว์ วิตามินยารักษาโรคสำหรับสัตว์ รวมถึงยาป้องกันสำหรับสัตว์ทุกประเภท </t>
  </si>
  <si>
    <t>24/06/2568</t>
  </si>
  <si>
    <t>22/50</t>
  </si>
  <si>
    <t>3-3(4)-17/68ตง</t>
  </si>
  <si>
    <t>10920103525686</t>
  </si>
  <si>
    <t>นายชัชชัย  คงยิ่ง</t>
  </si>
  <si>
    <t>ดูดทรายในที่ดินกรรมสิทธิ์</t>
  </si>
  <si>
    <t>โฉนดที่ดินเลขที่ 333, 334, 335, 336, 337, 338, 19364</t>
  </si>
  <si>
    <t>ท่าสะบ้า</t>
  </si>
  <si>
    <t>วังวิเศษ</t>
  </si>
  <si>
    <t>92000</t>
  </si>
  <si>
    <t>094 592 4199</t>
  </si>
  <si>
    <t>จ3-3(4)-16/68สฎ</t>
  </si>
  <si>
    <t>20840103325689</t>
  </si>
  <si>
    <t>นายพีรศิลป์  ช่วยบำรุง</t>
  </si>
  <si>
    <t>ดูดทรายในคลองไชยา</t>
  </si>
  <si>
    <t>ปากหมาก</t>
  </si>
  <si>
    <t>ไชยา</t>
  </si>
  <si>
    <t>84110</t>
  </si>
  <si>
    <t>064-6727350</t>
  </si>
  <si>
    <t>จ3-3(4)-15/68สฎ</t>
  </si>
  <si>
    <t>20840102425688</t>
  </si>
  <si>
    <t>นายณรงค์ชัย  ยอดเพ็ชร์</t>
  </si>
  <si>
    <t>ดูดทรายในคลองท่าไม้แดง</t>
  </si>
  <si>
    <t>081-5196363</t>
  </si>
  <si>
    <t>จ3-3(4)-14/68อบ</t>
  </si>
  <si>
    <t>20340097725689</t>
  </si>
  <si>
    <t>บริษัท ณัฐชา เลิฟ ทัวร์ จำกัด</t>
  </si>
  <si>
    <t>ดูดทรายในแม่น้ำชี</t>
  </si>
  <si>
    <t>บ้านท่าศาลา</t>
  </si>
  <si>
    <t>ชีทวน</t>
  </si>
  <si>
    <t>เขื่องใน</t>
  </si>
  <si>
    <t>34150</t>
  </si>
  <si>
    <t>0654515596</t>
  </si>
  <si>
    <t>จ3-6(1)-6/68ปท</t>
  </si>
  <si>
    <t>20130102125680</t>
  </si>
  <si>
    <t>นางสาวพรฤดี พิรุณวัฒนา</t>
  </si>
  <si>
    <t>ผลิตอาหาร เครื่องดื่ม กาแฟ วิตามิน อาหารเสริม</t>
  </si>
  <si>
    <t>10222</t>
  </si>
  <si>
    <t>24/17</t>
  </si>
  <si>
    <t>คลองสี่</t>
  </si>
  <si>
    <t>0863144367</t>
  </si>
  <si>
    <t>3-52(3)-3/68สข</t>
  </si>
  <si>
    <t>10900096525687</t>
  </si>
  <si>
    <t>บริษัท เค.เจ.อาร์. รับเบอร์ จำกัด</t>
  </si>
  <si>
    <t>ผลิตยางอัดก้อน</t>
  </si>
  <si>
    <t>22191</t>
  </si>
  <si>
    <t>45/6</t>
  </si>
  <si>
    <t>ท่าหมอไทร</t>
  </si>
  <si>
    <t>086-2994344</t>
  </si>
  <si>
    <t>3-48(7)-1/68กจ</t>
  </si>
  <si>
    <t>10710099425680</t>
  </si>
  <si>
    <t>บริษัท ธงเจริญ จำกัด</t>
  </si>
  <si>
    <t>ผลิตยากันยุง</t>
  </si>
  <si>
    <t>20115</t>
  </si>
  <si>
    <t>150</t>
  </si>
  <si>
    <t>18</t>
  </si>
  <si>
    <t>089-1174646</t>
  </si>
  <si>
    <t>จ3-36(1)-2/68ชบ</t>
  </si>
  <si>
    <t>20200096125689</t>
  </si>
  <si>
    <t>บริษัท เพ็ชรสวัสดิ์ แพ็คกิ้ง อินเตอร์ จำกัด</t>
  </si>
  <si>
    <t>ประกอบพาเลทไม้</t>
  </si>
  <si>
    <t>16230</t>
  </si>
  <si>
    <t>33/1</t>
  </si>
  <si>
    <t>บ้านช้าง</t>
  </si>
  <si>
    <t>099-2816633</t>
  </si>
  <si>
    <t>จ3-39-25/68ชบ</t>
  </si>
  <si>
    <t>20200101925685</t>
  </si>
  <si>
    <t>บริษัท เมย์ทรี แพ็ค (ประเทศไทย) จำกัด</t>
  </si>
  <si>
    <t>ผลิตภาชนะบรรจุภัณฑ์กระดาษ เช่น ถ้วยกระดาษ ถุงกระดาษ และบรรจุภัณฑ์อื่น ๆ</t>
  </si>
  <si>
    <t>88/8</t>
  </si>
  <si>
    <t>จ3-39-24/68สค</t>
  </si>
  <si>
    <t>20740097925686</t>
  </si>
  <si>
    <t>บริษัท รัก แพคเกจจิ้ง จำกัด</t>
  </si>
  <si>
    <t>ผลิตและจำหน่าย แผ่นกล่องกระดาษลูกฟูก กล่องบรรจุภัณฑ์ ขึ้นรูปกระดาษ แผ่นกระดาษทุกชนิด</t>
  </si>
  <si>
    <t>112/6</t>
  </si>
  <si>
    <t>089-9211986</t>
  </si>
  <si>
    <t>จ3-39-22/68นฐ</t>
  </si>
  <si>
    <t>20730094725684</t>
  </si>
  <si>
    <t>บริษัท ชาง ซิง อินเตอร์เนชั่นแนล จำกัด</t>
  </si>
  <si>
    <t>ผลิตภาชนะบรรจุจากกระดาษ เช่น กล่องกระดาษลูกฟูก</t>
  </si>
  <si>
    <t>โฉนดที่ดินเลขที่ 1297,1298,1299 และ 1300</t>
  </si>
  <si>
    <t>ดอนรวก</t>
  </si>
  <si>
    <t>ดอนตูม</t>
  </si>
  <si>
    <t>73150</t>
  </si>
  <si>
    <t>3-15(2)-4/68รน</t>
  </si>
  <si>
    <t>10850104025685</t>
  </si>
  <si>
    <t>บริษัท เจริญสินวารี จำกัด</t>
  </si>
  <si>
    <t>ป่นสัตว์น้ำ และป่นเศษสัตว์น้ำ เพื่อผลิตเป็นอาหารสัตว์</t>
  </si>
  <si>
    <t>10294</t>
  </si>
  <si>
    <t>46/1</t>
  </si>
  <si>
    <t>หงาว</t>
  </si>
  <si>
    <t>เมืองระนอง</t>
  </si>
  <si>
    <t>85000</t>
  </si>
  <si>
    <t>0946595961</t>
  </si>
  <si>
    <t>จ3-63(2)-15/68อจ</t>
  </si>
  <si>
    <t>20370104125680</t>
  </si>
  <si>
    <t>บริษัท สตาร์เทคสตีล อำนาจเจริญ จำกัด</t>
  </si>
  <si>
    <t>ผลิตแผ่นหลังคาเหล็กรีดลอน</t>
  </si>
  <si>
    <t>25119</t>
  </si>
  <si>
    <t>467</t>
  </si>
  <si>
    <t>บุ่ง</t>
  </si>
  <si>
    <t>เมืองอำนาจเจริญ</t>
  </si>
  <si>
    <t>37000</t>
  </si>
  <si>
    <t>0862558619</t>
  </si>
  <si>
    <t>อ2-63(2)-16/68นฐ</t>
  </si>
  <si>
    <t>60730104225684</t>
  </si>
  <si>
    <t>บริษัท วี 45 กรุ๊ปจำกัด</t>
  </si>
  <si>
    <t>11/54</t>
  </si>
  <si>
    <t>สุขวัฒน์</t>
  </si>
  <si>
    <t>เพชรเกษม</t>
  </si>
  <si>
    <t>อ้อมใหญ่</t>
  </si>
  <si>
    <t>สามพราน</t>
  </si>
  <si>
    <t>73160</t>
  </si>
  <si>
    <t>จ3-63(2)-14/68สค</t>
  </si>
  <si>
    <t>20740097825688</t>
  </si>
  <si>
    <t>บริษัท พงษ์เพชร เมทัลชีท กรุงเทพ จำกัด</t>
  </si>
  <si>
    <t>โรงงานประกอบกิจการเกี่ยวกับผลิตภัณฑ์โลหะสำหรับใช้ในการก่อสร้าง หรือติดตั้งอย่างใดอย่างหนึ่งหรือหลายอย่าง เช่น การทำส่วนประกอบสำหรับใช้ในการก่อสร้างอาคาร หลังคาเหล็กแผ่น</t>
  </si>
  <si>
    <t>โฉนดที่ดินเลขที่ 138488,181141,114689</t>
  </si>
  <si>
    <t>จ3-52(4)-3/68ปท</t>
  </si>
  <si>
    <t>20130102225688</t>
  </si>
  <si>
    <t>บริษัท ฮาบาสิต (ประเทศไทย) จำกัด</t>
  </si>
  <si>
    <t>ผลิต, นำเข้าและจำหน่ายสายพานอุตสาหกรรม</t>
  </si>
  <si>
    <t>22199</t>
  </si>
  <si>
    <t>48/9</t>
  </si>
  <si>
    <t>จ3-8(1)-9/68ชบ</t>
  </si>
  <si>
    <t>20200102925684</t>
  </si>
  <si>
    <t>บริษัท สแน็คเพล กรุ๊ป จำกัด</t>
  </si>
  <si>
    <t>ผลิตสาหร่ายแปรรูป</t>
  </si>
  <si>
    <t>10302</t>
  </si>
  <si>
    <t>17/5, 17/6</t>
  </si>
  <si>
    <t>16</t>
  </si>
  <si>
    <t>092-2286666</t>
  </si>
  <si>
    <t>จ3-8(1)-8/68สค</t>
  </si>
  <si>
    <t>20740098425686</t>
  </si>
  <si>
    <t>นายศุภชาติ มีศรี</t>
  </si>
  <si>
    <t>แปรรูปพืช ผัก ผลไม้ เป็นอาหารสำเร็จรูปสำหรับสัตว์เลี้ยง</t>
  </si>
  <si>
    <t>19/10</t>
  </si>
  <si>
    <t>บางหญ้าแพรก</t>
  </si>
  <si>
    <t>จ3-10(3)-4/68สค</t>
  </si>
  <si>
    <t>20740095025687</t>
  </si>
  <si>
    <t>บริษัท ไทหยวน ฟู้ด (ไทยแลนด์) จำกัด</t>
  </si>
  <si>
    <t>ทำอาหารจากแป้ง,ผสมแป้ง และทำน้ำเชื่อม</t>
  </si>
  <si>
    <t>10743</t>
  </si>
  <si>
    <t>65/18</t>
  </si>
  <si>
    <t>โคกขาม</t>
  </si>
  <si>
    <t>จ3-20(1)-15/68ขก</t>
  </si>
  <si>
    <t>20400100025681</t>
  </si>
  <si>
    <t>นางภาวินี อักษรโสภา</t>
  </si>
  <si>
    <t>ผลิตน้ำดื่มและขวดบรรจุน้ำดื่ม</t>
  </si>
  <si>
    <t>132</t>
  </si>
  <si>
    <t>ภูเวียง</t>
  </si>
  <si>
    <t>40150</t>
  </si>
  <si>
    <t>0850019227</t>
  </si>
  <si>
    <t>จ2-20(1)-13/68ปท</t>
  </si>
  <si>
    <t>20130096725685</t>
  </si>
  <si>
    <t>นางสาวสุวรรณา หม่า</t>
  </si>
  <si>
    <t>โฉนดที่ดินเลขที่ 15150</t>
  </si>
  <si>
    <t>ซ5/5-1</t>
  </si>
  <si>
    <t>คลองสาม</t>
  </si>
  <si>
    <t>ข3-87(6)-1/68สป</t>
  </si>
  <si>
    <t>91590105525687</t>
  </si>
  <si>
    <t>บริษัท ไทยรอว์แฮร์ จำกัด</t>
  </si>
  <si>
    <t>ผลิต และแปรรูปช่อผม ผมแผ่น วิกผมจากเส้นผมธรรมชาติ และเส้นผมสังเคราะห์</t>
  </si>
  <si>
    <t>13940</t>
  </si>
  <si>
    <t>999/4</t>
  </si>
  <si>
    <t>15</t>
  </si>
  <si>
    <t>บางเสาธง</t>
  </si>
  <si>
    <t>10570</t>
  </si>
  <si>
    <t>3-88(1)-42/68นย</t>
  </si>
  <si>
    <t>40260106825682</t>
  </si>
  <si>
    <t>บริษัท อัลเตอร์วิม จำกัด</t>
  </si>
  <si>
    <t>ผลิตพลังงานไฟฟ้าจากพลังงานแสงอาทิตย์ ขนาดกำลังการผลิต 495.180 kWp</t>
  </si>
  <si>
    <t>โฉนดที่ดินเลขที่ 570,571 เลขที่ดิน 128,109</t>
  </si>
  <si>
    <t>ทองหลาง</t>
  </si>
  <si>
    <t>บ้านนา</t>
  </si>
  <si>
    <t>26110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</si>
</sst>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76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6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164" fontId="13" fillId="0" borderId="152" xfId="1" applyNumberFormat="1" applyFont="1" applyBorder="1" applyAlignment="1">
      <alignment horizontal="left" vertical="top"/>
    </xf>
    <xf numFmtId="164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164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64" fontId="13" fillId="0" borderId="166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13" fillId="0" borderId="166" xfId="1" applyFont="1" applyBorder="1" applyAlignment="1">
      <alignment horizontal="left" vertical="top"/>
    </xf>
    <xf numFmtId="164" fontId="6" fillId="0" borderId="166" xfId="1" applyNumberFormat="1" applyFont="1" applyBorder="1" applyAlignment="1">
      <alignment horizontal="left" vertical="top"/>
    </xf>
    <xf numFmtId="164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64" fontId="13" fillId="0" borderId="166" xfId="1" applyNumberFormat="1" applyFont="1" applyBorder="1" applyAlignment="1">
      <alignment horizontal="left" vertical="top" wrapText="1"/>
    </xf>
    <xf numFmtId="164" fontId="13" fillId="0" borderId="152" xfId="1" applyNumberFormat="1" applyFont="1" applyBorder="1" applyAlignment="1">
      <alignment horizontal="left" vertical="top" wrapText="1"/>
    </xf>
    <xf numFmtId="164" fontId="6" fillId="0" borderId="152" xfId="1" applyNumberFormat="1" applyFont="1" applyFill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left" vertical="top"/>
    </xf>
    <xf numFmtId="164" fontId="6" fillId="0" borderId="170" xfId="1" applyNumberFormat="1" applyFont="1" applyBorder="1" applyAlignment="1">
      <alignment horizontal="left" vertical="top"/>
    </xf>
    <xf numFmtId="43" fontId="13" fillId="0" borderId="170" xfId="1" applyFont="1" applyBorder="1" applyAlignment="1">
      <alignment horizontal="left" vertical="top"/>
    </xf>
    <xf numFmtId="164" fontId="6" fillId="0" borderId="170" xfId="1" applyNumberFormat="1" applyFont="1" applyFill="1" applyBorder="1" applyAlignment="1">
      <alignment horizontal="left" vertical="top" wrapText="1"/>
    </xf>
    <xf numFmtId="164" fontId="6" fillId="0" borderId="170" xfId="1" applyNumberFormat="1" applyFont="1" applyFill="1" applyBorder="1" applyAlignment="1">
      <alignment horizontal="left" vertical="top"/>
    </xf>
    <xf numFmtId="43" fontId="6" fillId="0" borderId="170" xfId="1" applyFont="1" applyFill="1" applyBorder="1" applyAlignment="1">
      <alignment horizontal="left" vertical="top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64" fontId="13" fillId="0" borderId="170" xfId="1" applyNumberFormat="1" applyFont="1" applyBorder="1" applyAlignment="1">
      <alignment horizontal="left" vertical="top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3" fillId="0" borderId="166" xfId="0" quotePrefix="1" applyFont="1" applyBorder="1" applyAlignment="1">
      <alignment horizontal="left" vertical="top"/>
    </xf>
    <xf numFmtId="0" fontId="13" fillId="0" borderId="166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0" xfId="0" quotePrefix="1" applyFont="1" applyBorder="1" applyAlignment="1">
      <alignment horizontal="left" vertical="top"/>
    </xf>
    <xf numFmtId="0" fontId="13" fillId="0" borderId="170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4" fontId="6" fillId="0" borderId="170" xfId="1" applyNumberFormat="1" applyFont="1" applyFill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0" fontId="14" fillId="2" borderId="144" xfId="0" quotePrefix="1" applyFont="1" applyFill="1" applyBorder="1" applyAlignment="1">
      <alignment horizontal="center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0" fontId="5" fillId="2" borderId="144" xfId="0" applyFont="1" applyFill="1" applyBorder="1"/>
    <xf numFmtId="43" fontId="5" fillId="2" borderId="144" xfId="1" applyFont="1" applyFill="1" applyBorder="1" applyAlignment="1">
      <alignment horizontal="right"/>
    </xf>
    <xf numFmtId="164" fontId="5" fillId="2" borderId="144" xfId="1" applyNumberFormat="1" applyFont="1" applyFill="1" applyBorder="1"/>
    <xf numFmtId="43" fontId="5" fillId="2" borderId="144" xfId="1" applyFont="1" applyFill="1" applyBorder="1"/>
    <xf numFmtId="0" fontId="5" fillId="2" borderId="144" xfId="0" applyFont="1" applyFill="1" applyBorder="1" applyAlignment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1" fontId="27" fillId="0" borderId="155" xfId="0" applyNumberFormat="1" applyFont="1" applyBorder="1" applyAlignment="1">
      <alignment horizontal="center" vertical="top"/>
    </xf>
    <xf numFmtId="1" fontId="27" fillId="0" borderId="155" xfId="0" applyNumberFormat="1" applyFont="1" applyBorder="1" applyAlignment="1">
      <alignment horizontal="center" vertical="top" wrapText="1"/>
    </xf>
    <xf numFmtId="0" fontId="27" fillId="0" borderId="155" xfId="0" applyFont="1" applyBorder="1" applyAlignment="1">
      <alignment horizontal="center" vertical="top"/>
    </xf>
    <xf numFmtId="168" fontId="27" fillId="0" borderId="155" xfId="0" applyNumberFormat="1" applyFont="1" applyBorder="1" applyAlignment="1">
      <alignment horizontal="center" vertical="top"/>
    </xf>
    <xf numFmtId="164" fontId="27" fillId="0" borderId="155" xfId="27" applyNumberFormat="1" applyFont="1" applyBorder="1" applyAlignment="1">
      <alignment horizontal="center" vertical="top"/>
    </xf>
    <xf numFmtId="165" fontId="27" fillId="0" borderId="155" xfId="27" applyFont="1" applyBorder="1" applyAlignment="1">
      <alignment horizontal="center" vertical="top" wrapText="1"/>
    </xf>
    <xf numFmtId="166" fontId="27" fillId="0" borderId="155" xfId="27" applyNumberFormat="1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80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81" xfId="0" quotePrefix="1" applyFont="1" applyBorder="1" applyAlignment="1">
      <alignment horizontal="center"/>
    </xf>
    <xf numFmtId="164" fontId="6" fillId="0" borderId="181" xfId="1" applyNumberFormat="1" applyFont="1" applyBorder="1"/>
    <xf numFmtId="43" fontId="6" fillId="0" borderId="181" xfId="1" applyFont="1" applyBorder="1"/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4" fillId="0" borderId="39" xfId="15" applyFont="1" applyBorder="1" applyAlignment="1">
      <alignment horizontal="center"/>
    </xf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0" fontId="5" fillId="2" borderId="158" xfId="0" quotePrefix="1" applyFont="1" applyFill="1" applyBorder="1" applyAlignment="1">
      <alignment horizontal="left" vertical="center"/>
    </xf>
    <xf numFmtId="0" fontId="5" fillId="2" borderId="178" xfId="0" quotePrefix="1" applyFont="1" applyFill="1" applyBorder="1" applyAlignment="1">
      <alignment horizontal="left" vertical="center" wrapText="1"/>
    </xf>
    <xf numFmtId="164" fontId="5" fillId="2" borderId="179" xfId="1" applyNumberFormat="1" applyFont="1" applyFill="1" applyBorder="1" applyAlignment="1">
      <alignment horizontal="left" vertical="center" wrapText="1"/>
    </xf>
    <xf numFmtId="164" fontId="5" fillId="2" borderId="144" xfId="1" applyNumberFormat="1" applyFont="1" applyFill="1" applyBorder="1" applyAlignment="1">
      <alignment horizontal="left" vertical="center"/>
    </xf>
    <xf numFmtId="43" fontId="5" fillId="2" borderId="144" xfId="1" applyFont="1" applyFill="1" applyBorder="1" applyAlignment="1">
      <alignment horizontal="left" vertical="center"/>
    </xf>
    <xf numFmtId="43" fontId="13" fillId="0" borderId="152" xfId="1" applyFont="1" applyBorder="1" applyAlignment="1">
      <alignment horizontal="center"/>
    </xf>
    <xf numFmtId="43" fontId="5" fillId="2" borderId="144" xfId="1" applyFont="1" applyFill="1" applyBorder="1" applyAlignment="1">
      <alignment horizontal="center"/>
    </xf>
    <xf numFmtId="164" fontId="6" fillId="0" borderId="166" xfId="1" applyNumberFormat="1" applyFont="1" applyFill="1" applyBorder="1" applyAlignment="1">
      <alignment horizontal="right"/>
    </xf>
    <xf numFmtId="43" fontId="6" fillId="0" borderId="166" xfId="1" applyFont="1" applyFill="1" applyBorder="1" applyAlignment="1">
      <alignment horizontal="right"/>
    </xf>
    <xf numFmtId="164" fontId="6" fillId="0" borderId="166" xfId="1" applyNumberFormat="1" applyFont="1" applyFill="1" applyBorder="1"/>
    <xf numFmtId="43" fontId="6" fillId="0" borderId="166" xfId="1" applyFont="1" applyFill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164" fontId="13" fillId="0" borderId="166" xfId="1" applyNumberFormat="1" applyFont="1" applyFill="1" applyBorder="1" applyAlignment="1">
      <alignment horizontal="right"/>
    </xf>
    <xf numFmtId="43" fontId="13" fillId="0" borderId="166" xfId="1" applyFont="1" applyFill="1" applyBorder="1" applyAlignment="1">
      <alignment horizontal="right"/>
    </xf>
    <xf numFmtId="164" fontId="13" fillId="0" borderId="166" xfId="1" applyNumberFormat="1" applyFont="1" applyFill="1" applyBorder="1"/>
    <xf numFmtId="43" fontId="13" fillId="0" borderId="166" xfId="1" applyFont="1" applyFill="1" applyBorder="1"/>
    <xf numFmtId="0" fontId="26" fillId="0" borderId="148" xfId="0" quotePrefix="1" applyFont="1" applyBorder="1" applyAlignment="1">
      <alignment horizontal="left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2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11" t="s">
        <v>1076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</row>
    <row r="3" spans="1:13" ht="18.399999999999999" customHeight="1">
      <c r="A3" s="732" t="s">
        <v>1079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</row>
    <row r="4" spans="1:13" ht="18.399999999999999" customHeight="1">
      <c r="A4" s="612" t="s">
        <v>1080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</row>
    <row r="5" spans="1:13" ht="18.399999999999999" customHeight="1">
      <c r="A5" s="614" t="s">
        <v>1081</v>
      </c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</row>
    <row r="6" spans="1:13" ht="18.399999999999999" customHeight="1">
      <c r="A6" s="614" t="s">
        <v>1082</v>
      </c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</row>
    <row r="7" spans="1:13" ht="18.399999999999999" customHeight="1">
      <c r="A7" s="613" t="s">
        <v>1083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</row>
    <row r="8" spans="1:13" ht="18.399999999999999" customHeight="1">
      <c r="A8" s="736" t="s">
        <v>1084</v>
      </c>
      <c r="B8" s="736"/>
      <c r="C8" s="736"/>
      <c r="D8" s="736"/>
      <c r="E8" s="736"/>
      <c r="F8" s="736"/>
      <c r="G8" s="736"/>
      <c r="H8" s="736"/>
      <c r="I8" s="736"/>
      <c r="J8" s="736"/>
      <c r="K8" s="736"/>
      <c r="L8" s="736"/>
    </row>
    <row r="9" spans="1:13" ht="18.399999999999999" customHeight="1">
      <c r="A9" s="736" t="s">
        <v>1085</v>
      </c>
      <c r="B9" s="736"/>
      <c r="C9" s="736"/>
      <c r="D9" s="736"/>
      <c r="E9" s="736"/>
      <c r="F9" s="736"/>
      <c r="G9" s="736"/>
      <c r="H9" s="736"/>
      <c r="I9" s="736"/>
      <c r="J9" s="736"/>
      <c r="K9" s="736"/>
      <c r="L9" s="736"/>
    </row>
    <row r="10" spans="1:13" ht="18.399999999999999" customHeight="1">
      <c r="A10" s="736" t="s">
        <v>1086</v>
      </c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</row>
    <row r="11" spans="1:13" ht="22.5" customHeight="1">
      <c r="A11" s="253" t="s">
        <v>1077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3" ht="18" customHeight="1">
      <c r="A12" s="340"/>
      <c r="B12" s="40"/>
      <c r="C12" s="737" t="s">
        <v>136</v>
      </c>
      <c r="D12" s="737"/>
      <c r="E12" s="737"/>
      <c r="F12" s="737"/>
      <c r="G12" s="737"/>
      <c r="H12" s="738" t="s">
        <v>137</v>
      </c>
      <c r="I12" s="738"/>
      <c r="J12" s="738"/>
      <c r="K12" s="738"/>
      <c r="L12" s="739"/>
    </row>
    <row r="13" spans="1:13" ht="18" customHeight="1">
      <c r="A13" s="341" t="s">
        <v>138</v>
      </c>
      <c r="B13" s="8"/>
      <c r="C13" s="41" t="s">
        <v>136</v>
      </c>
      <c r="D13" s="42" t="s">
        <v>139</v>
      </c>
      <c r="E13" s="733" t="s">
        <v>140</v>
      </c>
      <c r="F13" s="733"/>
      <c r="G13" s="733"/>
      <c r="H13" s="212" t="s">
        <v>136</v>
      </c>
      <c r="I13" s="213" t="s">
        <v>139</v>
      </c>
      <c r="J13" s="734" t="s">
        <v>140</v>
      </c>
      <c r="K13" s="734"/>
      <c r="L13" s="735"/>
      <c r="M13" s="147"/>
    </row>
    <row r="14" spans="1:13" ht="18" customHeight="1">
      <c r="A14" s="342"/>
      <c r="B14" s="43"/>
      <c r="C14" s="44" t="s">
        <v>141</v>
      </c>
      <c r="D14" s="45" t="s">
        <v>142</v>
      </c>
      <c r="E14" s="191" t="s">
        <v>143</v>
      </c>
      <c r="F14" s="47" t="s">
        <v>144</v>
      </c>
      <c r="G14" s="191" t="s">
        <v>135</v>
      </c>
      <c r="H14" s="46" t="s">
        <v>141</v>
      </c>
      <c r="I14" s="214" t="s">
        <v>142</v>
      </c>
      <c r="J14" s="191" t="s">
        <v>143</v>
      </c>
      <c r="K14" s="47" t="s">
        <v>144</v>
      </c>
      <c r="L14" s="215" t="s">
        <v>135</v>
      </c>
      <c r="M14" s="147"/>
    </row>
    <row r="15" spans="1:13" ht="18" customHeight="1">
      <c r="A15" s="343" t="s">
        <v>145</v>
      </c>
      <c r="C15" s="591"/>
      <c r="D15" s="592"/>
      <c r="E15" s="592"/>
      <c r="F15" s="592"/>
      <c r="G15" s="592"/>
      <c r="H15" s="593"/>
      <c r="I15" s="593"/>
      <c r="J15" s="593"/>
      <c r="K15" s="593"/>
      <c r="L15" s="594"/>
    </row>
    <row r="16" spans="1:13" ht="18" customHeight="1">
      <c r="A16" s="344" t="s">
        <v>213</v>
      </c>
      <c r="B16" s="146"/>
      <c r="C16" s="595">
        <v>27</v>
      </c>
      <c r="D16" s="596">
        <v>924.89</v>
      </c>
      <c r="E16" s="595">
        <v>340</v>
      </c>
      <c r="F16" s="595">
        <v>166</v>
      </c>
      <c r="G16" s="595">
        <v>506</v>
      </c>
      <c r="H16" s="597">
        <v>36.99</v>
      </c>
      <c r="I16" s="597">
        <v>35.159999999999997</v>
      </c>
      <c r="J16" s="597">
        <v>24.06</v>
      </c>
      <c r="K16" s="597">
        <v>11.75</v>
      </c>
      <c r="L16" s="598">
        <v>35.81</v>
      </c>
    </row>
    <row r="17" spans="1:16" ht="18" customHeight="1">
      <c r="A17" s="344" t="s">
        <v>146</v>
      </c>
      <c r="B17" s="146"/>
      <c r="C17" s="599"/>
      <c r="D17" s="600"/>
      <c r="E17" s="599"/>
      <c r="F17" s="599"/>
      <c r="G17" s="599"/>
      <c r="H17" s="601"/>
      <c r="I17" s="602"/>
      <c r="J17" s="602"/>
      <c r="K17" s="602"/>
      <c r="L17" s="603"/>
    </row>
    <row r="18" spans="1:16" ht="18" customHeight="1">
      <c r="A18" s="345" t="s">
        <v>147</v>
      </c>
      <c r="C18" s="604">
        <v>10</v>
      </c>
      <c r="D18" s="605">
        <v>174.24</v>
      </c>
      <c r="E18" s="604">
        <v>119</v>
      </c>
      <c r="F18" s="604">
        <v>79</v>
      </c>
      <c r="G18" s="604">
        <v>198</v>
      </c>
      <c r="H18" s="606">
        <v>13.7</v>
      </c>
      <c r="I18" s="606">
        <v>6.62</v>
      </c>
      <c r="J18" s="606">
        <v>8.42</v>
      </c>
      <c r="K18" s="606">
        <v>5.59</v>
      </c>
      <c r="L18" s="607">
        <v>14.01</v>
      </c>
    </row>
    <row r="19" spans="1:16" ht="18" customHeight="1">
      <c r="A19" s="345" t="s">
        <v>148</v>
      </c>
      <c r="C19" s="604">
        <v>16</v>
      </c>
      <c r="D19" s="605">
        <v>1180.3699999999999</v>
      </c>
      <c r="E19" s="604">
        <v>277</v>
      </c>
      <c r="F19" s="604">
        <v>237</v>
      </c>
      <c r="G19" s="604">
        <v>514</v>
      </c>
      <c r="H19" s="606">
        <v>21.92</v>
      </c>
      <c r="I19" s="606">
        <v>44.87</v>
      </c>
      <c r="J19" s="606">
        <v>19.61</v>
      </c>
      <c r="K19" s="606">
        <v>16.77</v>
      </c>
      <c r="L19" s="607">
        <v>36.380000000000003</v>
      </c>
    </row>
    <row r="20" spans="1:16" ht="18" customHeight="1">
      <c r="A20" s="345" t="s">
        <v>149</v>
      </c>
      <c r="C20" s="604">
        <v>9</v>
      </c>
      <c r="D20" s="605">
        <v>209</v>
      </c>
      <c r="E20" s="604">
        <v>53</v>
      </c>
      <c r="F20" s="604">
        <v>65</v>
      </c>
      <c r="G20" s="604">
        <v>118</v>
      </c>
      <c r="H20" s="606">
        <v>12.323</v>
      </c>
      <c r="I20" s="606">
        <v>7.95</v>
      </c>
      <c r="J20" s="606">
        <v>3.75</v>
      </c>
      <c r="K20" s="606">
        <v>4.5999999999999996</v>
      </c>
      <c r="L20" s="607">
        <v>8.35</v>
      </c>
    </row>
    <row r="21" spans="1:16" ht="18" customHeight="1">
      <c r="A21" s="345" t="s">
        <v>150</v>
      </c>
      <c r="C21" s="604">
        <v>1</v>
      </c>
      <c r="D21" s="605">
        <v>17</v>
      </c>
      <c r="E21" s="604">
        <v>4</v>
      </c>
      <c r="F21" s="604">
        <v>0</v>
      </c>
      <c r="G21" s="604">
        <v>4</v>
      </c>
      <c r="H21" s="606">
        <v>1.37</v>
      </c>
      <c r="I21" s="606">
        <v>0.65</v>
      </c>
      <c r="J21" s="606">
        <v>0.28000000000000003</v>
      </c>
      <c r="K21" s="606">
        <v>0</v>
      </c>
      <c r="L21" s="607">
        <v>0.28000000000000003</v>
      </c>
    </row>
    <row r="22" spans="1:16" ht="18" customHeight="1">
      <c r="A22" s="345" t="s">
        <v>151</v>
      </c>
      <c r="C22" s="604">
        <v>10</v>
      </c>
      <c r="D22" s="605">
        <v>124.85</v>
      </c>
      <c r="E22" s="604">
        <v>62</v>
      </c>
      <c r="F22" s="604">
        <v>11</v>
      </c>
      <c r="G22" s="604">
        <v>73</v>
      </c>
      <c r="H22" s="606">
        <v>13.7</v>
      </c>
      <c r="I22" s="606">
        <v>4.75</v>
      </c>
      <c r="J22" s="606">
        <v>4.3899999999999997</v>
      </c>
      <c r="K22" s="606">
        <v>0.78</v>
      </c>
      <c r="L22" s="607">
        <v>5.17</v>
      </c>
    </row>
    <row r="23" spans="1:16" ht="18" customHeight="1">
      <c r="A23" s="344" t="s">
        <v>735</v>
      </c>
      <c r="B23" s="8"/>
      <c r="C23" s="608">
        <f>SUM(C18:C22)</f>
        <v>46</v>
      </c>
      <c r="D23" s="609">
        <f t="shared" ref="D23:L23" si="0">SUM(D18:D22)</f>
        <v>1705.4599999999998</v>
      </c>
      <c r="E23" s="608">
        <f t="shared" si="0"/>
        <v>515</v>
      </c>
      <c r="F23" s="608">
        <f t="shared" si="0"/>
        <v>392</v>
      </c>
      <c r="G23" s="608">
        <f t="shared" si="0"/>
        <v>907</v>
      </c>
      <c r="H23" s="609">
        <f t="shared" si="0"/>
        <v>63.013000000000005</v>
      </c>
      <c r="I23" s="609">
        <f t="shared" si="0"/>
        <v>64.84</v>
      </c>
      <c r="J23" s="609">
        <f t="shared" si="0"/>
        <v>36.450000000000003</v>
      </c>
      <c r="K23" s="609">
        <f t="shared" si="0"/>
        <v>27.740000000000002</v>
      </c>
      <c r="L23" s="609">
        <f t="shared" si="0"/>
        <v>64.19</v>
      </c>
    </row>
    <row r="24" spans="1:16" s="8" customFormat="1" ht="18" customHeight="1">
      <c r="A24" s="346" t="s">
        <v>152</v>
      </c>
      <c r="B24" s="164"/>
      <c r="C24" s="364">
        <f>C16+C23</f>
        <v>73</v>
      </c>
      <c r="D24" s="365">
        <f t="shared" ref="D24:L24" si="1">D16+D23</f>
        <v>2630.35</v>
      </c>
      <c r="E24" s="364">
        <f t="shared" si="1"/>
        <v>855</v>
      </c>
      <c r="F24" s="364">
        <f t="shared" si="1"/>
        <v>558</v>
      </c>
      <c r="G24" s="364">
        <f t="shared" si="1"/>
        <v>1413</v>
      </c>
      <c r="H24" s="365">
        <f t="shared" si="1"/>
        <v>100.00300000000001</v>
      </c>
      <c r="I24" s="365">
        <f t="shared" si="1"/>
        <v>100</v>
      </c>
      <c r="J24" s="365">
        <f t="shared" si="1"/>
        <v>60.510000000000005</v>
      </c>
      <c r="K24" s="365">
        <f t="shared" si="1"/>
        <v>39.49</v>
      </c>
      <c r="L24" s="365">
        <f t="shared" si="1"/>
        <v>100</v>
      </c>
      <c r="M24" s="142"/>
    </row>
    <row r="25" spans="1:16" ht="21.95" customHeight="1">
      <c r="A25" s="140" t="s">
        <v>1078</v>
      </c>
      <c r="B25" s="11"/>
      <c r="C25" s="11"/>
    </row>
    <row r="26" spans="1:16" ht="21.95" customHeight="1">
      <c r="A26" s="2" t="s">
        <v>779</v>
      </c>
      <c r="D26" s="142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</row>
    <row r="27" spans="1:16" ht="21.95" customHeight="1">
      <c r="B27" s="142"/>
      <c r="C27" s="39"/>
      <c r="D27" s="280"/>
      <c r="E27" s="280"/>
      <c r="F27" s="280"/>
      <c r="G27" s="280"/>
      <c r="H27" s="280"/>
      <c r="I27" s="280"/>
      <c r="J27" s="280"/>
      <c r="K27" s="280"/>
      <c r="L27" s="280"/>
      <c r="M27" s="1"/>
    </row>
    <row r="28" spans="1:16" ht="21.95" customHeight="1">
      <c r="C28" s="279"/>
      <c r="D28" s="280"/>
      <c r="E28" s="279"/>
      <c r="F28" s="279"/>
      <c r="G28" s="279"/>
      <c r="H28" s="280"/>
      <c r="I28" s="280"/>
      <c r="J28" s="280"/>
      <c r="K28" s="280"/>
      <c r="L28" s="280"/>
    </row>
    <row r="29" spans="1:16" ht="21.95" customHeight="1">
      <c r="C29" s="279"/>
      <c r="D29" s="280"/>
      <c r="E29" s="279"/>
      <c r="F29" s="279"/>
      <c r="G29" s="279"/>
      <c r="H29" s="280"/>
      <c r="I29" s="280"/>
      <c r="J29" s="280"/>
      <c r="K29" s="280"/>
      <c r="L29" s="280"/>
    </row>
    <row r="30" spans="1:16" ht="21.95" customHeight="1">
      <c r="B30" s="383"/>
      <c r="C30" s="279"/>
      <c r="D30" s="280"/>
      <c r="E30" s="279"/>
      <c r="F30" s="279"/>
      <c r="G30" s="279"/>
      <c r="H30" s="280"/>
      <c r="I30" s="280"/>
      <c r="J30" s="280"/>
      <c r="K30" s="280"/>
      <c r="L30" s="280"/>
    </row>
    <row r="31" spans="1:16" ht="21.95" customHeight="1">
      <c r="C31" s="279"/>
      <c r="D31" s="280"/>
      <c r="E31" s="279"/>
      <c r="F31" s="279"/>
      <c r="G31" s="279"/>
      <c r="H31" s="280"/>
      <c r="I31" s="280"/>
      <c r="J31" s="280"/>
      <c r="K31" s="280"/>
      <c r="L31" s="280"/>
    </row>
    <row r="32" spans="1:16" ht="21.95" customHeight="1">
      <c r="C32" s="279"/>
      <c r="D32" s="280"/>
      <c r="E32" s="279"/>
      <c r="F32" s="279"/>
      <c r="G32" s="279"/>
      <c r="H32" s="280"/>
      <c r="I32" s="280"/>
      <c r="J32" s="280"/>
      <c r="K32" s="280"/>
      <c r="L32" s="280"/>
    </row>
    <row r="33" spans="3:12" ht="21.95" customHeight="1">
      <c r="C33" s="279"/>
      <c r="D33" s="280"/>
      <c r="E33" s="279"/>
      <c r="F33" s="279"/>
      <c r="G33" s="279"/>
      <c r="H33" s="280"/>
      <c r="I33" s="280"/>
      <c r="J33" s="280"/>
      <c r="K33" s="280"/>
      <c r="L33" s="280"/>
    </row>
    <row r="34" spans="3:12" ht="21.95" customHeight="1">
      <c r="C34" s="279"/>
      <c r="D34" s="280"/>
      <c r="E34" s="279"/>
      <c r="F34" s="279"/>
      <c r="G34" s="279"/>
      <c r="H34" s="280"/>
      <c r="I34" s="280"/>
      <c r="J34" s="280"/>
      <c r="K34" s="280"/>
      <c r="L34" s="280"/>
    </row>
    <row r="35" spans="3:12" ht="21.95" customHeight="1">
      <c r="C35" s="279"/>
      <c r="D35" s="280"/>
      <c r="E35" s="279"/>
      <c r="F35" s="279"/>
      <c r="G35" s="279"/>
      <c r="H35" s="280"/>
      <c r="I35" s="280"/>
      <c r="J35" s="280"/>
      <c r="K35" s="280"/>
      <c r="L35" s="280"/>
    </row>
    <row r="36" spans="3:12" ht="21.95" customHeight="1">
      <c r="D36" s="280"/>
      <c r="H36" s="280"/>
      <c r="I36" s="280"/>
      <c r="J36" s="280"/>
      <c r="K36" s="280"/>
      <c r="L36" s="280"/>
    </row>
    <row r="37" spans="3:12" ht="21.95" customHeight="1">
      <c r="K37" s="24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34" customWidth="1"/>
    <col min="3" max="3" width="15" style="35" customWidth="1"/>
    <col min="4" max="6" width="10.140625" style="34" customWidth="1"/>
    <col min="7" max="7" width="15.5703125" style="35" customWidth="1"/>
    <col min="8" max="16384" width="9.140625" style="11"/>
  </cols>
  <sheetData>
    <row r="1" spans="1:7" ht="25.5" customHeight="1">
      <c r="A1" s="220" t="s">
        <v>1142</v>
      </c>
      <c r="B1" s="448"/>
      <c r="C1" s="445"/>
      <c r="D1" s="448"/>
      <c r="E1" s="448"/>
      <c r="F1" s="448"/>
      <c r="G1" s="322"/>
    </row>
    <row r="2" spans="1:7" ht="20.100000000000001" customHeight="1">
      <c r="A2" s="799" t="s">
        <v>183</v>
      </c>
      <c r="B2" s="449" t="s">
        <v>136</v>
      </c>
      <c r="C2" s="446" t="s">
        <v>160</v>
      </c>
      <c r="D2" s="801" t="s">
        <v>161</v>
      </c>
      <c r="E2" s="802"/>
      <c r="F2" s="803"/>
      <c r="G2" s="323" t="s">
        <v>184</v>
      </c>
    </row>
    <row r="3" spans="1:7" ht="20.100000000000001" customHeight="1">
      <c r="A3" s="800"/>
      <c r="B3" s="450" t="s">
        <v>141</v>
      </c>
      <c r="C3" s="447" t="s">
        <v>142</v>
      </c>
      <c r="D3" s="451" t="s">
        <v>143</v>
      </c>
      <c r="E3" s="451" t="s">
        <v>144</v>
      </c>
      <c r="F3" s="452" t="s">
        <v>135</v>
      </c>
      <c r="G3" s="324" t="s">
        <v>185</v>
      </c>
    </row>
    <row r="4" spans="1:7" ht="18.95" customHeight="1">
      <c r="A4" s="176" t="s">
        <v>186</v>
      </c>
      <c r="B4" s="82">
        <v>0</v>
      </c>
      <c r="C4" s="83">
        <v>0</v>
      </c>
      <c r="D4" s="82">
        <v>0</v>
      </c>
      <c r="E4" s="82">
        <v>0</v>
      </c>
      <c r="F4" s="82">
        <v>0</v>
      </c>
      <c r="G4" s="83">
        <v>0</v>
      </c>
    </row>
    <row r="5" spans="1:7" ht="18.95" customHeight="1">
      <c r="A5" s="175" t="s">
        <v>187</v>
      </c>
      <c r="B5" s="82">
        <v>9</v>
      </c>
      <c r="C5" s="83">
        <v>189.726</v>
      </c>
      <c r="D5" s="82">
        <v>81</v>
      </c>
      <c r="E5" s="82">
        <v>159</v>
      </c>
      <c r="F5" s="82">
        <v>240</v>
      </c>
      <c r="G5" s="281">
        <v>5198.2699999999995</v>
      </c>
    </row>
    <row r="6" spans="1:7" ht="18.95" customHeight="1">
      <c r="A6" s="175" t="s">
        <v>188</v>
      </c>
      <c r="B6" s="131">
        <v>3</v>
      </c>
      <c r="C6" s="81">
        <v>86.2</v>
      </c>
      <c r="D6" s="131">
        <v>27</v>
      </c>
      <c r="E6" s="131">
        <v>21</v>
      </c>
      <c r="F6" s="131">
        <v>48</v>
      </c>
      <c r="G6" s="325">
        <v>378.63</v>
      </c>
    </row>
    <row r="7" spans="1:7" ht="18.95" customHeight="1">
      <c r="A7" s="175" t="s">
        <v>189</v>
      </c>
      <c r="B7" s="82">
        <v>0</v>
      </c>
      <c r="C7" s="83">
        <v>0</v>
      </c>
      <c r="D7" s="82">
        <v>0</v>
      </c>
      <c r="E7" s="82">
        <v>0</v>
      </c>
      <c r="F7" s="82">
        <v>0</v>
      </c>
      <c r="G7" s="83">
        <v>0</v>
      </c>
    </row>
    <row r="8" spans="1:7" ht="18.95" customHeight="1">
      <c r="A8" s="175" t="s">
        <v>190</v>
      </c>
      <c r="B8" s="82">
        <v>0</v>
      </c>
      <c r="C8" s="83">
        <v>0</v>
      </c>
      <c r="D8" s="82">
        <v>0</v>
      </c>
      <c r="E8" s="82">
        <v>0</v>
      </c>
      <c r="F8" s="82">
        <v>0</v>
      </c>
      <c r="G8" s="83">
        <v>0</v>
      </c>
    </row>
    <row r="9" spans="1:7" ht="18.95" customHeight="1">
      <c r="A9" s="175" t="s">
        <v>191</v>
      </c>
      <c r="B9" s="82">
        <v>0</v>
      </c>
      <c r="C9" s="83">
        <v>0</v>
      </c>
      <c r="D9" s="82">
        <v>0</v>
      </c>
      <c r="E9" s="82">
        <v>0</v>
      </c>
      <c r="F9" s="82">
        <v>0</v>
      </c>
      <c r="G9" s="83">
        <v>0</v>
      </c>
    </row>
    <row r="10" spans="1:7" ht="18.95" customHeight="1">
      <c r="A10" s="175" t="s">
        <v>192</v>
      </c>
      <c r="B10" s="82">
        <v>4</v>
      </c>
      <c r="C10" s="83">
        <v>173</v>
      </c>
      <c r="D10" s="82">
        <v>108</v>
      </c>
      <c r="E10" s="82">
        <v>38</v>
      </c>
      <c r="F10" s="82">
        <v>146</v>
      </c>
      <c r="G10" s="281">
        <v>596.82999999999993</v>
      </c>
    </row>
    <row r="11" spans="1:7" ht="18.95" customHeight="1">
      <c r="A11" s="175" t="s">
        <v>193</v>
      </c>
      <c r="B11" s="82">
        <v>0</v>
      </c>
      <c r="C11" s="83">
        <v>0</v>
      </c>
      <c r="D11" s="82">
        <v>0</v>
      </c>
      <c r="E11" s="82">
        <v>0</v>
      </c>
      <c r="F11" s="82">
        <v>0</v>
      </c>
      <c r="G11" s="83">
        <v>0</v>
      </c>
    </row>
    <row r="12" spans="1:7" ht="18.95" customHeight="1">
      <c r="A12" s="175" t="s">
        <v>194</v>
      </c>
      <c r="B12" s="82">
        <v>3</v>
      </c>
      <c r="C12" s="83">
        <v>281.66840768000003</v>
      </c>
      <c r="D12" s="82">
        <v>76</v>
      </c>
      <c r="E12" s="82">
        <v>38</v>
      </c>
      <c r="F12" s="82">
        <v>114</v>
      </c>
      <c r="G12" s="281">
        <v>1299.5999999999999</v>
      </c>
    </row>
    <row r="13" spans="1:7" ht="18.95" customHeight="1">
      <c r="A13" s="175" t="s">
        <v>195</v>
      </c>
      <c r="B13" s="82">
        <v>0</v>
      </c>
      <c r="C13" s="83">
        <v>0</v>
      </c>
      <c r="D13" s="82">
        <v>0</v>
      </c>
      <c r="E13" s="82">
        <v>0</v>
      </c>
      <c r="F13" s="82">
        <v>0</v>
      </c>
      <c r="G13" s="83">
        <v>0</v>
      </c>
    </row>
    <row r="14" spans="1:7" ht="18.95" customHeight="1">
      <c r="A14" s="175" t="s">
        <v>196</v>
      </c>
      <c r="B14" s="131">
        <v>1</v>
      </c>
      <c r="C14" s="81">
        <v>20</v>
      </c>
      <c r="D14" s="131">
        <v>50</v>
      </c>
      <c r="E14" s="131">
        <v>50</v>
      </c>
      <c r="F14" s="131">
        <v>100</v>
      </c>
      <c r="G14" s="81">
        <v>5976.2</v>
      </c>
    </row>
    <row r="15" spans="1:7" ht="18.95" customHeight="1">
      <c r="A15" s="175" t="s">
        <v>197</v>
      </c>
      <c r="B15" s="82">
        <v>1</v>
      </c>
      <c r="C15" s="83">
        <v>18.5</v>
      </c>
      <c r="D15" s="82">
        <v>10</v>
      </c>
      <c r="E15" s="82">
        <v>0</v>
      </c>
      <c r="F15" s="82">
        <v>10</v>
      </c>
      <c r="G15" s="281">
        <v>477.1</v>
      </c>
    </row>
    <row r="16" spans="1:7" ht="18.95" customHeight="1">
      <c r="A16" s="175" t="s">
        <v>198</v>
      </c>
      <c r="B16" s="131">
        <v>2</v>
      </c>
      <c r="C16" s="81">
        <v>67.3</v>
      </c>
      <c r="D16" s="131">
        <v>12</v>
      </c>
      <c r="E16" s="131">
        <v>9</v>
      </c>
      <c r="F16" s="131">
        <v>21</v>
      </c>
      <c r="G16" s="81">
        <v>877.34</v>
      </c>
    </row>
    <row r="17" spans="1:7" ht="18.95" customHeight="1">
      <c r="A17" s="175" t="s">
        <v>199</v>
      </c>
      <c r="B17" s="82">
        <v>5</v>
      </c>
      <c r="C17" s="83">
        <v>203.14400000000001</v>
      </c>
      <c r="D17" s="82">
        <v>46</v>
      </c>
      <c r="E17" s="82">
        <v>44</v>
      </c>
      <c r="F17" s="82">
        <v>90</v>
      </c>
      <c r="G17" s="281">
        <v>2697.37</v>
      </c>
    </row>
    <row r="18" spans="1:7" ht="18.95" customHeight="1">
      <c r="A18" s="175" t="s">
        <v>200</v>
      </c>
      <c r="B18" s="82">
        <v>4</v>
      </c>
      <c r="C18" s="83">
        <v>78.36</v>
      </c>
      <c r="D18" s="82">
        <v>31</v>
      </c>
      <c r="E18" s="82">
        <v>4</v>
      </c>
      <c r="F18" s="82">
        <v>35</v>
      </c>
      <c r="G18" s="281">
        <v>1241.45</v>
      </c>
    </row>
    <row r="19" spans="1:7" ht="18.95" customHeight="1">
      <c r="A19" s="175" t="s">
        <v>201</v>
      </c>
      <c r="B19" s="82">
        <v>0</v>
      </c>
      <c r="C19" s="83">
        <v>0</v>
      </c>
      <c r="D19" s="82">
        <v>0</v>
      </c>
      <c r="E19" s="82">
        <v>0</v>
      </c>
      <c r="F19" s="82">
        <v>0</v>
      </c>
      <c r="G19" s="83">
        <v>0</v>
      </c>
    </row>
    <row r="20" spans="1:7" ht="18.95" customHeight="1">
      <c r="A20" s="175" t="s">
        <v>202</v>
      </c>
      <c r="B20" s="82">
        <v>7</v>
      </c>
      <c r="C20" s="83">
        <v>417.25</v>
      </c>
      <c r="D20" s="82">
        <v>84</v>
      </c>
      <c r="E20" s="82">
        <v>20</v>
      </c>
      <c r="F20" s="82">
        <v>104</v>
      </c>
      <c r="G20" s="281">
        <v>1194.6500000000001</v>
      </c>
    </row>
    <row r="21" spans="1:7" ht="18.95" customHeight="1">
      <c r="A21" s="175" t="s">
        <v>203</v>
      </c>
      <c r="B21" s="82">
        <v>1</v>
      </c>
      <c r="C21" s="83">
        <v>34.951300000000003</v>
      </c>
      <c r="D21" s="82">
        <v>28</v>
      </c>
      <c r="E21" s="82">
        <v>7</v>
      </c>
      <c r="F21" s="82">
        <v>35</v>
      </c>
      <c r="G21" s="281">
        <v>160</v>
      </c>
    </row>
    <row r="22" spans="1:7" ht="18.95" customHeight="1">
      <c r="A22" s="175" t="s">
        <v>204</v>
      </c>
      <c r="B22" s="82">
        <v>5</v>
      </c>
      <c r="C22" s="83">
        <v>442.48239999999998</v>
      </c>
      <c r="D22" s="82">
        <v>47</v>
      </c>
      <c r="E22" s="82">
        <v>58</v>
      </c>
      <c r="F22" s="82">
        <v>105</v>
      </c>
      <c r="G22" s="281">
        <v>1756.1399999999999</v>
      </c>
    </row>
    <row r="23" spans="1:7" ht="18.95" customHeight="1">
      <c r="A23" s="175" t="s">
        <v>205</v>
      </c>
      <c r="B23" s="82">
        <v>4</v>
      </c>
      <c r="C23" s="83">
        <v>219.2</v>
      </c>
      <c r="D23" s="82">
        <v>60</v>
      </c>
      <c r="E23" s="82">
        <v>6</v>
      </c>
      <c r="F23" s="82">
        <v>66</v>
      </c>
      <c r="G23" s="281">
        <v>793.49</v>
      </c>
    </row>
    <row r="24" spans="1:7" ht="18.95" customHeight="1">
      <c r="A24" s="175" t="s">
        <v>206</v>
      </c>
      <c r="B24" s="84">
        <v>24</v>
      </c>
      <c r="C24" s="85">
        <v>398.56780000000003</v>
      </c>
      <c r="D24" s="84">
        <v>195</v>
      </c>
      <c r="E24" s="84">
        <v>104</v>
      </c>
      <c r="F24" s="84">
        <v>299</v>
      </c>
      <c r="G24" s="326">
        <v>9558.239999999998</v>
      </c>
    </row>
    <row r="25" spans="1:7" ht="20.100000000000001" customHeight="1">
      <c r="A25" s="420" t="s">
        <v>135</v>
      </c>
      <c r="B25" s="381">
        <v>73</v>
      </c>
      <c r="C25" s="382">
        <v>2630.35</v>
      </c>
      <c r="D25" s="381">
        <v>855</v>
      </c>
      <c r="E25" s="381">
        <v>558</v>
      </c>
      <c r="F25" s="381">
        <v>1413</v>
      </c>
      <c r="G25" s="382">
        <v>32205.31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6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5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11" customWidth="1"/>
    <col min="3" max="3" width="7.42578125" style="11" customWidth="1"/>
    <col min="4" max="6" width="5.42578125" style="11" customWidth="1"/>
    <col min="7" max="7" width="8.140625" style="11" customWidth="1"/>
    <col min="8" max="8" width="6.28515625" style="34" customWidth="1"/>
    <col min="9" max="9" width="9.28515625" style="35" customWidth="1"/>
    <col min="10" max="12" width="6.28515625" style="34" customWidth="1"/>
    <col min="13" max="13" width="10.7109375" style="35" customWidth="1"/>
    <col min="14" max="14" width="6.140625" style="34" customWidth="1"/>
    <col min="15" max="15" width="9.140625" style="35" customWidth="1"/>
    <col min="16" max="18" width="6.42578125" style="34" customWidth="1"/>
    <col min="19" max="19" width="10.5703125" style="35" customWidth="1"/>
    <col min="20" max="16384" width="9.140625" style="11"/>
  </cols>
  <sheetData>
    <row r="1" spans="1:21" ht="21.95" customHeight="1">
      <c r="A1" s="759" t="s">
        <v>1143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</row>
    <row r="2" spans="1:21" ht="21.95" customHeight="1">
      <c r="A2" s="630"/>
      <c r="B2" s="804" t="s">
        <v>219</v>
      </c>
      <c r="C2" s="761"/>
      <c r="D2" s="761"/>
      <c r="E2" s="761"/>
      <c r="F2" s="761"/>
      <c r="G2" s="762"/>
      <c r="H2" s="763" t="s">
        <v>220</v>
      </c>
      <c r="I2" s="764"/>
      <c r="J2" s="764"/>
      <c r="K2" s="764"/>
      <c r="L2" s="764"/>
      <c r="M2" s="765"/>
      <c r="N2" s="763" t="s">
        <v>152</v>
      </c>
      <c r="O2" s="764"/>
      <c r="P2" s="764"/>
      <c r="Q2" s="764"/>
      <c r="R2" s="764"/>
      <c r="S2" s="805"/>
    </row>
    <row r="3" spans="1:21" ht="21.95" customHeight="1">
      <c r="A3" s="631" t="s">
        <v>207</v>
      </c>
      <c r="B3" s="103" t="s">
        <v>136</v>
      </c>
      <c r="C3" s="632" t="s">
        <v>139</v>
      </c>
      <c r="D3" s="806" t="s">
        <v>140</v>
      </c>
      <c r="E3" s="807"/>
      <c r="F3" s="808"/>
      <c r="G3" s="633" t="s">
        <v>184</v>
      </c>
      <c r="H3" s="634" t="s">
        <v>136</v>
      </c>
      <c r="I3" s="632" t="s">
        <v>139</v>
      </c>
      <c r="J3" s="809" t="s">
        <v>140</v>
      </c>
      <c r="K3" s="810"/>
      <c r="L3" s="811"/>
      <c r="M3" s="329" t="s">
        <v>184</v>
      </c>
      <c r="N3" s="173" t="s">
        <v>136</v>
      </c>
      <c r="O3" s="174" t="s">
        <v>139</v>
      </c>
      <c r="P3" s="812" t="s">
        <v>140</v>
      </c>
      <c r="Q3" s="813"/>
      <c r="R3" s="814"/>
      <c r="S3" s="309" t="s">
        <v>184</v>
      </c>
    </row>
    <row r="4" spans="1:21" ht="21.95" customHeight="1">
      <c r="A4" s="635"/>
      <c r="B4" s="14" t="s">
        <v>141</v>
      </c>
      <c r="C4" s="74" t="s">
        <v>142</v>
      </c>
      <c r="D4" s="75" t="s">
        <v>143</v>
      </c>
      <c r="E4" s="76" t="s">
        <v>144</v>
      </c>
      <c r="F4" s="75" t="s">
        <v>135</v>
      </c>
      <c r="G4" s="75" t="s">
        <v>185</v>
      </c>
      <c r="H4" s="77" t="s">
        <v>141</v>
      </c>
      <c r="I4" s="74" t="s">
        <v>142</v>
      </c>
      <c r="J4" s="78" t="s">
        <v>143</v>
      </c>
      <c r="K4" s="79" t="s">
        <v>144</v>
      </c>
      <c r="L4" s="78" t="s">
        <v>135</v>
      </c>
      <c r="M4" s="311" t="s">
        <v>185</v>
      </c>
      <c r="N4" s="436" t="s">
        <v>141</v>
      </c>
      <c r="O4" s="276" t="s">
        <v>142</v>
      </c>
      <c r="P4" s="80" t="s">
        <v>143</v>
      </c>
      <c r="Q4" s="636" t="s">
        <v>144</v>
      </c>
      <c r="R4" s="636" t="s">
        <v>135</v>
      </c>
      <c r="S4" s="328" t="s">
        <v>185</v>
      </c>
    </row>
    <row r="5" spans="1:21" ht="21.95" customHeight="1">
      <c r="A5" s="540" t="s">
        <v>19</v>
      </c>
      <c r="B5" s="467">
        <v>0</v>
      </c>
      <c r="C5" s="467">
        <v>0</v>
      </c>
      <c r="D5" s="467">
        <v>0</v>
      </c>
      <c r="E5" s="467">
        <v>0</v>
      </c>
      <c r="F5" s="467">
        <v>0</v>
      </c>
      <c r="G5" s="467">
        <v>0</v>
      </c>
      <c r="H5" s="468">
        <v>3</v>
      </c>
      <c r="I5" s="469">
        <v>2880.076904</v>
      </c>
      <c r="J5" s="468">
        <v>84</v>
      </c>
      <c r="K5" s="468">
        <v>43</v>
      </c>
      <c r="L5" s="468">
        <v>127</v>
      </c>
      <c r="M5" s="469">
        <v>6844.24</v>
      </c>
      <c r="N5" s="468">
        <v>3</v>
      </c>
      <c r="O5" s="469">
        <v>2880.076904</v>
      </c>
      <c r="P5" s="468">
        <v>84</v>
      </c>
      <c r="Q5" s="468">
        <v>43</v>
      </c>
      <c r="R5" s="468">
        <v>127</v>
      </c>
      <c r="S5" s="469">
        <v>6844.24</v>
      </c>
    </row>
    <row r="6" spans="1:21" ht="21.95" customHeight="1">
      <c r="A6" s="527" t="s">
        <v>45</v>
      </c>
      <c r="B6" s="483">
        <v>0</v>
      </c>
      <c r="C6" s="483">
        <v>0</v>
      </c>
      <c r="D6" s="483">
        <v>0</v>
      </c>
      <c r="E6" s="483">
        <v>0</v>
      </c>
      <c r="F6" s="483">
        <v>0</v>
      </c>
      <c r="G6" s="483">
        <v>0</v>
      </c>
      <c r="H6" s="480">
        <v>2</v>
      </c>
      <c r="I6" s="481">
        <v>31.3</v>
      </c>
      <c r="J6" s="480">
        <v>5</v>
      </c>
      <c r="K6" s="480">
        <v>201</v>
      </c>
      <c r="L6" s="480">
        <v>206</v>
      </c>
      <c r="M6" s="481">
        <v>2913.39</v>
      </c>
      <c r="N6" s="480">
        <v>2</v>
      </c>
      <c r="O6" s="481">
        <v>31.3</v>
      </c>
      <c r="P6" s="480">
        <v>5</v>
      </c>
      <c r="Q6" s="480">
        <v>201</v>
      </c>
      <c r="R6" s="480">
        <v>206</v>
      </c>
      <c r="S6" s="481">
        <v>2913.39</v>
      </c>
    </row>
    <row r="7" spans="1:21" ht="21.95" customHeight="1">
      <c r="A7" s="527" t="s">
        <v>22</v>
      </c>
      <c r="B7" s="483">
        <v>0</v>
      </c>
      <c r="C7" s="483">
        <v>0</v>
      </c>
      <c r="D7" s="483">
        <v>0</v>
      </c>
      <c r="E7" s="483">
        <v>0</v>
      </c>
      <c r="F7" s="483">
        <v>0</v>
      </c>
      <c r="G7" s="483">
        <v>0</v>
      </c>
      <c r="H7" s="480">
        <v>4</v>
      </c>
      <c r="I7" s="481">
        <v>162.5883216</v>
      </c>
      <c r="J7" s="480">
        <v>55</v>
      </c>
      <c r="K7" s="480">
        <v>8</v>
      </c>
      <c r="L7" s="480">
        <v>63</v>
      </c>
      <c r="M7" s="481">
        <v>1217.4100000000001</v>
      </c>
      <c r="N7" s="480">
        <v>4</v>
      </c>
      <c r="O7" s="481">
        <v>162.5883216</v>
      </c>
      <c r="P7" s="480">
        <v>55</v>
      </c>
      <c r="Q7" s="480">
        <v>8</v>
      </c>
      <c r="R7" s="480">
        <v>63</v>
      </c>
      <c r="S7" s="481">
        <v>1217.4100000000001</v>
      </c>
    </row>
    <row r="8" spans="1:21" ht="21.95" customHeight="1">
      <c r="A8" s="527" t="s">
        <v>8</v>
      </c>
      <c r="B8" s="483">
        <v>0</v>
      </c>
      <c r="C8" s="483">
        <v>0</v>
      </c>
      <c r="D8" s="483">
        <v>0</v>
      </c>
      <c r="E8" s="483">
        <v>0</v>
      </c>
      <c r="F8" s="483">
        <v>0</v>
      </c>
      <c r="G8" s="483">
        <v>0</v>
      </c>
      <c r="H8" s="480">
        <v>4</v>
      </c>
      <c r="I8" s="481">
        <v>127.7</v>
      </c>
      <c r="J8" s="480">
        <v>110</v>
      </c>
      <c r="K8" s="480">
        <v>39</v>
      </c>
      <c r="L8" s="480">
        <v>149</v>
      </c>
      <c r="M8" s="481">
        <v>725.92</v>
      </c>
      <c r="N8" s="480">
        <v>4</v>
      </c>
      <c r="O8" s="481">
        <v>127.7</v>
      </c>
      <c r="P8" s="480">
        <v>110</v>
      </c>
      <c r="Q8" s="480">
        <v>39</v>
      </c>
      <c r="R8" s="480">
        <v>149</v>
      </c>
      <c r="S8" s="481">
        <v>725.92</v>
      </c>
    </row>
    <row r="9" spans="1:21" ht="21.95" customHeight="1">
      <c r="A9" s="528" t="s">
        <v>10</v>
      </c>
      <c r="B9" s="483">
        <v>0</v>
      </c>
      <c r="C9" s="483">
        <v>0</v>
      </c>
      <c r="D9" s="483">
        <v>0</v>
      </c>
      <c r="E9" s="483">
        <v>0</v>
      </c>
      <c r="F9" s="483">
        <v>0</v>
      </c>
      <c r="G9" s="483">
        <v>0</v>
      </c>
      <c r="H9" s="480">
        <v>1</v>
      </c>
      <c r="I9" s="481">
        <v>80.150000000000006</v>
      </c>
      <c r="J9" s="480">
        <v>2</v>
      </c>
      <c r="K9" s="480">
        <v>0</v>
      </c>
      <c r="L9" s="480">
        <v>2</v>
      </c>
      <c r="M9" s="481">
        <v>1540.63</v>
      </c>
      <c r="N9" s="480">
        <v>1</v>
      </c>
      <c r="O9" s="481">
        <v>80.150000000000006</v>
      </c>
      <c r="P9" s="480">
        <v>2</v>
      </c>
      <c r="Q9" s="480">
        <v>0</v>
      </c>
      <c r="R9" s="480">
        <v>2</v>
      </c>
      <c r="S9" s="481">
        <v>1540.63</v>
      </c>
    </row>
    <row r="10" spans="1:21" ht="21.95" customHeight="1">
      <c r="A10" s="528" t="s">
        <v>54</v>
      </c>
      <c r="B10" s="483">
        <v>0</v>
      </c>
      <c r="C10" s="483">
        <v>0</v>
      </c>
      <c r="D10" s="483">
        <v>0</v>
      </c>
      <c r="E10" s="483">
        <v>0</v>
      </c>
      <c r="F10" s="483">
        <v>0</v>
      </c>
      <c r="G10" s="483">
        <v>0</v>
      </c>
      <c r="H10" s="480">
        <v>1</v>
      </c>
      <c r="I10" s="481">
        <v>24.75542836</v>
      </c>
      <c r="J10" s="480">
        <v>43</v>
      </c>
      <c r="K10" s="480">
        <v>3</v>
      </c>
      <c r="L10" s="480">
        <v>46</v>
      </c>
      <c r="M10" s="481">
        <v>1925</v>
      </c>
      <c r="N10" s="480">
        <v>1</v>
      </c>
      <c r="O10" s="481">
        <v>24.75542836</v>
      </c>
      <c r="P10" s="480">
        <v>43</v>
      </c>
      <c r="Q10" s="480">
        <v>3</v>
      </c>
      <c r="R10" s="480">
        <v>46</v>
      </c>
      <c r="S10" s="481">
        <v>1925</v>
      </c>
    </row>
    <row r="11" spans="1:21" ht="21.95" customHeight="1">
      <c r="A11" s="528" t="s">
        <v>4</v>
      </c>
      <c r="B11" s="483">
        <v>0</v>
      </c>
      <c r="C11" s="483">
        <v>0</v>
      </c>
      <c r="D11" s="483">
        <v>0</v>
      </c>
      <c r="E11" s="483">
        <v>0</v>
      </c>
      <c r="F11" s="483">
        <v>0</v>
      </c>
      <c r="G11" s="483">
        <v>0</v>
      </c>
      <c r="H11" s="480">
        <v>1</v>
      </c>
      <c r="I11" s="481">
        <v>19</v>
      </c>
      <c r="J11" s="480">
        <v>10</v>
      </c>
      <c r="K11" s="480">
        <v>4</v>
      </c>
      <c r="L11" s="480">
        <v>14</v>
      </c>
      <c r="M11" s="481">
        <v>50.75</v>
      </c>
      <c r="N11" s="480">
        <v>1</v>
      </c>
      <c r="O11" s="481">
        <v>19</v>
      </c>
      <c r="P11" s="480">
        <v>10</v>
      </c>
      <c r="Q11" s="480">
        <v>4</v>
      </c>
      <c r="R11" s="480">
        <v>14</v>
      </c>
      <c r="S11" s="481">
        <v>50.75</v>
      </c>
      <c r="U11" s="35"/>
    </row>
    <row r="12" spans="1:21" ht="21.95" customHeight="1">
      <c r="A12" s="477" t="s">
        <v>38</v>
      </c>
      <c r="B12" s="483">
        <v>0</v>
      </c>
      <c r="C12" s="483">
        <v>0</v>
      </c>
      <c r="D12" s="483">
        <v>0</v>
      </c>
      <c r="E12" s="483">
        <v>0</v>
      </c>
      <c r="F12" s="483">
        <v>0</v>
      </c>
      <c r="G12" s="483">
        <v>0</v>
      </c>
      <c r="H12" s="478">
        <v>2</v>
      </c>
      <c r="I12" s="479">
        <v>27.4</v>
      </c>
      <c r="J12" s="478">
        <v>235</v>
      </c>
      <c r="K12" s="478">
        <v>272</v>
      </c>
      <c r="L12" s="478">
        <v>507</v>
      </c>
      <c r="M12" s="479">
        <v>1092.7</v>
      </c>
      <c r="N12" s="478">
        <v>2</v>
      </c>
      <c r="O12" s="479">
        <v>27.4</v>
      </c>
      <c r="P12" s="478">
        <v>235</v>
      </c>
      <c r="Q12" s="478">
        <v>272</v>
      </c>
      <c r="R12" s="478">
        <v>507</v>
      </c>
      <c r="S12" s="479">
        <v>1092.7</v>
      </c>
    </row>
    <row r="13" spans="1:21" ht="21.95" customHeight="1">
      <c r="A13" s="477" t="s">
        <v>769</v>
      </c>
      <c r="B13" s="483">
        <v>0</v>
      </c>
      <c r="C13" s="483">
        <v>0</v>
      </c>
      <c r="D13" s="483">
        <v>0</v>
      </c>
      <c r="E13" s="483">
        <v>0</v>
      </c>
      <c r="F13" s="483">
        <v>0</v>
      </c>
      <c r="G13" s="483">
        <v>0</v>
      </c>
      <c r="H13" s="478">
        <v>1</v>
      </c>
      <c r="I13" s="479">
        <v>47.2</v>
      </c>
      <c r="J13" s="478">
        <v>5</v>
      </c>
      <c r="K13" s="478">
        <v>4</v>
      </c>
      <c r="L13" s="478">
        <v>9</v>
      </c>
      <c r="M13" s="479">
        <v>59.44</v>
      </c>
      <c r="N13" s="478">
        <v>1</v>
      </c>
      <c r="O13" s="479">
        <v>47.2</v>
      </c>
      <c r="P13" s="478">
        <v>5</v>
      </c>
      <c r="Q13" s="478">
        <v>4</v>
      </c>
      <c r="R13" s="478">
        <v>9</v>
      </c>
      <c r="S13" s="479">
        <v>59.44</v>
      </c>
    </row>
    <row r="14" spans="1:21" ht="21.95" customHeight="1">
      <c r="A14" s="477" t="s">
        <v>2</v>
      </c>
      <c r="B14" s="483">
        <v>0</v>
      </c>
      <c r="C14" s="483">
        <v>0</v>
      </c>
      <c r="D14" s="483">
        <v>0</v>
      </c>
      <c r="E14" s="483">
        <v>0</v>
      </c>
      <c r="F14" s="483">
        <v>0</v>
      </c>
      <c r="G14" s="483">
        <v>0</v>
      </c>
      <c r="H14" s="478">
        <v>1</v>
      </c>
      <c r="I14" s="479">
        <v>30.5</v>
      </c>
      <c r="J14" s="478">
        <v>7</v>
      </c>
      <c r="K14" s="478">
        <v>3</v>
      </c>
      <c r="L14" s="478">
        <v>10</v>
      </c>
      <c r="M14" s="479">
        <v>487.89</v>
      </c>
      <c r="N14" s="478">
        <v>1</v>
      </c>
      <c r="O14" s="479">
        <v>30.5</v>
      </c>
      <c r="P14" s="478">
        <v>7</v>
      </c>
      <c r="Q14" s="478">
        <v>3</v>
      </c>
      <c r="R14" s="478">
        <v>10</v>
      </c>
      <c r="S14" s="479">
        <v>487.89</v>
      </c>
    </row>
    <row r="15" spans="1:21" ht="21.95" customHeight="1">
      <c r="A15" s="672" t="s">
        <v>135</v>
      </c>
      <c r="B15" s="675">
        <v>0</v>
      </c>
      <c r="C15" s="675">
        <v>0</v>
      </c>
      <c r="D15" s="675">
        <v>0</v>
      </c>
      <c r="E15" s="675">
        <v>0</v>
      </c>
      <c r="F15" s="675">
        <v>0</v>
      </c>
      <c r="G15" s="675">
        <v>0</v>
      </c>
      <c r="H15" s="674">
        <v>20</v>
      </c>
      <c r="I15" s="675">
        <v>3430.67</v>
      </c>
      <c r="J15" s="674">
        <v>556</v>
      </c>
      <c r="K15" s="674">
        <v>577</v>
      </c>
      <c r="L15" s="674">
        <v>1133</v>
      </c>
      <c r="M15" s="675">
        <v>16857.370000000003</v>
      </c>
      <c r="N15" s="674">
        <v>20</v>
      </c>
      <c r="O15" s="675">
        <v>3430.67</v>
      </c>
      <c r="P15" s="674">
        <v>556</v>
      </c>
      <c r="Q15" s="674">
        <v>577</v>
      </c>
      <c r="R15" s="674">
        <v>1133</v>
      </c>
      <c r="S15" s="675">
        <v>16857.370000000003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55118110236220474" header="0.31496062992125984" footer="0.31496062992125984"/>
  <pageSetup paperSize="9" firstPageNumber="17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1"/>
  <sheetViews>
    <sheetView workbookViewId="0">
      <selection sqref="A1:S1"/>
    </sheetView>
  </sheetViews>
  <sheetFormatPr defaultColWidth="9.140625" defaultRowHeight="20.100000000000001" customHeight="1"/>
  <cols>
    <col min="1" max="1" width="10" style="86" customWidth="1"/>
    <col min="2" max="2" width="6.140625" style="86" customWidth="1"/>
    <col min="3" max="3" width="8.28515625" style="86" customWidth="1"/>
    <col min="4" max="6" width="5.85546875" style="86" customWidth="1"/>
    <col min="7" max="7" width="8.28515625" style="86" customWidth="1"/>
    <col min="8" max="8" width="6" style="34" customWidth="1"/>
    <col min="9" max="9" width="9.42578125" style="35" bestFit="1" customWidth="1"/>
    <col min="10" max="12" width="6.28515625" style="34" customWidth="1"/>
    <col min="13" max="13" width="10.7109375" style="35" customWidth="1"/>
    <col min="14" max="14" width="6.5703125" style="34" customWidth="1"/>
    <col min="15" max="15" width="9.42578125" style="35" bestFit="1" customWidth="1"/>
    <col min="16" max="17" width="6" style="34" customWidth="1"/>
    <col min="18" max="18" width="6.7109375" style="34" customWidth="1"/>
    <col min="19" max="19" width="10.85546875" style="35" customWidth="1"/>
    <col min="20" max="16384" width="9.140625" style="11"/>
  </cols>
  <sheetData>
    <row r="1" spans="1:19" ht="24" customHeight="1">
      <c r="A1" s="759" t="s">
        <v>1144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</row>
    <row r="2" spans="1:19" ht="20.100000000000001" customHeight="1">
      <c r="A2" s="178" t="s">
        <v>208</v>
      </c>
      <c r="B2" s="815" t="s">
        <v>210</v>
      </c>
      <c r="C2" s="816"/>
      <c r="D2" s="816"/>
      <c r="E2" s="816"/>
      <c r="F2" s="816"/>
      <c r="G2" s="817"/>
      <c r="H2" s="818" t="s">
        <v>211</v>
      </c>
      <c r="I2" s="819"/>
      <c r="J2" s="819"/>
      <c r="K2" s="819"/>
      <c r="L2" s="819"/>
      <c r="M2" s="820"/>
      <c r="N2" s="818" t="s">
        <v>152</v>
      </c>
      <c r="O2" s="819"/>
      <c r="P2" s="819"/>
      <c r="Q2" s="819"/>
      <c r="R2" s="819"/>
      <c r="S2" s="821"/>
    </row>
    <row r="3" spans="1:19" ht="20.100000000000001" customHeight="1">
      <c r="A3" s="179" t="s">
        <v>209</v>
      </c>
      <c r="B3" s="103" t="s">
        <v>136</v>
      </c>
      <c r="C3" s="104" t="s">
        <v>139</v>
      </c>
      <c r="D3" s="822" t="s">
        <v>140</v>
      </c>
      <c r="E3" s="823"/>
      <c r="F3" s="824"/>
      <c r="G3" s="105" t="s">
        <v>184</v>
      </c>
      <c r="H3" s="106" t="s">
        <v>136</v>
      </c>
      <c r="I3" s="107" t="s">
        <v>139</v>
      </c>
      <c r="J3" s="825" t="s">
        <v>140</v>
      </c>
      <c r="K3" s="826"/>
      <c r="L3" s="827"/>
      <c r="M3" s="329" t="s">
        <v>184</v>
      </c>
      <c r="N3" s="12" t="s">
        <v>136</v>
      </c>
      <c r="O3" s="13" t="s">
        <v>139</v>
      </c>
      <c r="P3" s="825" t="s">
        <v>140</v>
      </c>
      <c r="Q3" s="826"/>
      <c r="R3" s="827"/>
      <c r="S3" s="327" t="s">
        <v>184</v>
      </c>
    </row>
    <row r="4" spans="1:19" ht="20.25" customHeight="1">
      <c r="A4" s="180" t="s">
        <v>212</v>
      </c>
      <c r="B4" s="14" t="s">
        <v>141</v>
      </c>
      <c r="C4" s="15" t="s">
        <v>142</v>
      </c>
      <c r="D4" s="16" t="s">
        <v>143</v>
      </c>
      <c r="E4" s="718" t="s">
        <v>144</v>
      </c>
      <c r="F4" s="16" t="s">
        <v>135</v>
      </c>
      <c r="G4" s="17" t="s">
        <v>185</v>
      </c>
      <c r="H4" s="18" t="s">
        <v>141</v>
      </c>
      <c r="I4" s="19" t="s">
        <v>142</v>
      </c>
      <c r="J4" s="20" t="s">
        <v>143</v>
      </c>
      <c r="K4" s="21" t="s">
        <v>144</v>
      </c>
      <c r="L4" s="20" t="s">
        <v>135</v>
      </c>
      <c r="M4" s="311" t="s">
        <v>185</v>
      </c>
      <c r="N4" s="18" t="s">
        <v>141</v>
      </c>
      <c r="O4" s="22" t="s">
        <v>142</v>
      </c>
      <c r="P4" s="23" t="s">
        <v>143</v>
      </c>
      <c r="Q4" s="108" t="s">
        <v>144</v>
      </c>
      <c r="R4" s="108" t="s">
        <v>135</v>
      </c>
      <c r="S4" s="328" t="s">
        <v>185</v>
      </c>
    </row>
    <row r="5" spans="1:19" ht="18.95" customHeight="1">
      <c r="A5" s="458" t="s">
        <v>274</v>
      </c>
      <c r="B5" s="467">
        <v>0</v>
      </c>
      <c r="C5" s="467">
        <v>0</v>
      </c>
      <c r="D5" s="467">
        <v>0</v>
      </c>
      <c r="E5" s="467">
        <v>0</v>
      </c>
      <c r="F5" s="467">
        <v>0</v>
      </c>
      <c r="G5" s="467">
        <v>0</v>
      </c>
      <c r="H5" s="459">
        <v>1</v>
      </c>
      <c r="I5" s="460">
        <v>20</v>
      </c>
      <c r="J5" s="459">
        <v>200</v>
      </c>
      <c r="K5" s="459">
        <v>200</v>
      </c>
      <c r="L5" s="459">
        <v>400</v>
      </c>
      <c r="M5" s="460">
        <v>617.70000000000005</v>
      </c>
      <c r="N5" s="459">
        <v>1</v>
      </c>
      <c r="O5" s="460">
        <v>20</v>
      </c>
      <c r="P5" s="459">
        <v>200</v>
      </c>
      <c r="Q5" s="459">
        <v>200</v>
      </c>
      <c r="R5" s="459">
        <v>400</v>
      </c>
      <c r="S5" s="460">
        <v>617.70000000000005</v>
      </c>
    </row>
    <row r="6" spans="1:19" ht="18.95" customHeight="1">
      <c r="A6" s="461" t="s">
        <v>308</v>
      </c>
      <c r="B6" s="483">
        <v>0</v>
      </c>
      <c r="C6" s="483">
        <v>0</v>
      </c>
      <c r="D6" s="483">
        <v>0</v>
      </c>
      <c r="E6" s="483">
        <v>0</v>
      </c>
      <c r="F6" s="483">
        <v>0</v>
      </c>
      <c r="G6" s="483">
        <v>0</v>
      </c>
      <c r="H6" s="456">
        <v>1</v>
      </c>
      <c r="I6" s="457">
        <v>21.896903999999999</v>
      </c>
      <c r="J6" s="456">
        <v>17</v>
      </c>
      <c r="K6" s="456">
        <v>2</v>
      </c>
      <c r="L6" s="456">
        <v>19</v>
      </c>
      <c r="M6" s="457">
        <v>89.24</v>
      </c>
      <c r="N6" s="456">
        <v>1</v>
      </c>
      <c r="O6" s="457">
        <v>21.896903999999999</v>
      </c>
      <c r="P6" s="456">
        <v>17</v>
      </c>
      <c r="Q6" s="456">
        <v>2</v>
      </c>
      <c r="R6" s="456">
        <v>19</v>
      </c>
      <c r="S6" s="457">
        <v>89.24</v>
      </c>
    </row>
    <row r="7" spans="1:19" ht="18.95" customHeight="1">
      <c r="A7" s="461" t="s">
        <v>971</v>
      </c>
      <c r="B7" s="483">
        <v>0</v>
      </c>
      <c r="C7" s="483">
        <v>0</v>
      </c>
      <c r="D7" s="483">
        <v>0</v>
      </c>
      <c r="E7" s="483">
        <v>0</v>
      </c>
      <c r="F7" s="483">
        <v>0</v>
      </c>
      <c r="G7" s="483">
        <v>0</v>
      </c>
      <c r="H7" s="456">
        <v>1</v>
      </c>
      <c r="I7" s="457">
        <v>15</v>
      </c>
      <c r="J7" s="456">
        <v>0</v>
      </c>
      <c r="K7" s="456">
        <v>0</v>
      </c>
      <c r="L7" s="456">
        <v>0</v>
      </c>
      <c r="M7" s="457">
        <v>333.5</v>
      </c>
      <c r="N7" s="456">
        <v>1</v>
      </c>
      <c r="O7" s="457">
        <v>15</v>
      </c>
      <c r="P7" s="456">
        <v>0</v>
      </c>
      <c r="Q7" s="456">
        <v>0</v>
      </c>
      <c r="R7" s="456">
        <v>0</v>
      </c>
      <c r="S7" s="457">
        <v>333.5</v>
      </c>
    </row>
    <row r="8" spans="1:19" ht="18.95" customHeight="1">
      <c r="A8" s="461" t="s">
        <v>86</v>
      </c>
      <c r="B8" s="483">
        <v>0</v>
      </c>
      <c r="C8" s="483">
        <v>0</v>
      </c>
      <c r="D8" s="483">
        <v>0</v>
      </c>
      <c r="E8" s="483">
        <v>0</v>
      </c>
      <c r="F8" s="483">
        <v>0</v>
      </c>
      <c r="G8" s="483">
        <v>0</v>
      </c>
      <c r="H8" s="456">
        <v>1</v>
      </c>
      <c r="I8" s="457">
        <v>47.2</v>
      </c>
      <c r="J8" s="456">
        <v>5</v>
      </c>
      <c r="K8" s="456">
        <v>4</v>
      </c>
      <c r="L8" s="456">
        <v>9</v>
      </c>
      <c r="M8" s="457">
        <v>59.44</v>
      </c>
      <c r="N8" s="456">
        <v>1</v>
      </c>
      <c r="O8" s="457">
        <v>47.2</v>
      </c>
      <c r="P8" s="456">
        <v>5</v>
      </c>
      <c r="Q8" s="456">
        <v>4</v>
      </c>
      <c r="R8" s="456">
        <v>9</v>
      </c>
      <c r="S8" s="457">
        <v>59.44</v>
      </c>
    </row>
    <row r="9" spans="1:19" ht="18.95" customHeight="1">
      <c r="A9" s="461" t="s">
        <v>972</v>
      </c>
      <c r="B9" s="483">
        <v>0</v>
      </c>
      <c r="C9" s="483">
        <v>0</v>
      </c>
      <c r="D9" s="483">
        <v>0</v>
      </c>
      <c r="E9" s="483">
        <v>0</v>
      </c>
      <c r="F9" s="483">
        <v>0</v>
      </c>
      <c r="G9" s="483">
        <v>0</v>
      </c>
      <c r="H9" s="456">
        <v>2</v>
      </c>
      <c r="I9" s="457">
        <v>56.755428359999996</v>
      </c>
      <c r="J9" s="456">
        <v>50</v>
      </c>
      <c r="K9" s="456">
        <v>6</v>
      </c>
      <c r="L9" s="456">
        <v>56</v>
      </c>
      <c r="M9" s="457">
        <v>2023.75</v>
      </c>
      <c r="N9" s="456">
        <v>2</v>
      </c>
      <c r="O9" s="457">
        <v>56.755428359999996</v>
      </c>
      <c r="P9" s="456">
        <v>50</v>
      </c>
      <c r="Q9" s="456">
        <v>6</v>
      </c>
      <c r="R9" s="456">
        <v>56</v>
      </c>
      <c r="S9" s="457">
        <v>2023.75</v>
      </c>
    </row>
    <row r="10" spans="1:19" ht="18.95" customHeight="1">
      <c r="A10" s="462" t="s">
        <v>461</v>
      </c>
      <c r="B10" s="483">
        <v>0</v>
      </c>
      <c r="C10" s="483">
        <v>0</v>
      </c>
      <c r="D10" s="483">
        <v>0</v>
      </c>
      <c r="E10" s="483">
        <v>0</v>
      </c>
      <c r="F10" s="483">
        <v>0</v>
      </c>
      <c r="G10" s="483">
        <v>0</v>
      </c>
      <c r="H10" s="456">
        <v>1</v>
      </c>
      <c r="I10" s="457">
        <v>70</v>
      </c>
      <c r="J10" s="456">
        <v>69</v>
      </c>
      <c r="K10" s="456">
        <v>16</v>
      </c>
      <c r="L10" s="456">
        <v>85</v>
      </c>
      <c r="M10" s="457">
        <v>161.99</v>
      </c>
      <c r="N10" s="456">
        <v>1</v>
      </c>
      <c r="O10" s="457">
        <v>70</v>
      </c>
      <c r="P10" s="456">
        <v>69</v>
      </c>
      <c r="Q10" s="456">
        <v>16</v>
      </c>
      <c r="R10" s="456">
        <v>85</v>
      </c>
      <c r="S10" s="457">
        <v>161.99</v>
      </c>
    </row>
    <row r="11" spans="1:19" ht="20.100000000000001" customHeight="1">
      <c r="A11" s="462" t="s">
        <v>30</v>
      </c>
      <c r="B11" s="483">
        <v>0</v>
      </c>
      <c r="C11" s="483">
        <v>0</v>
      </c>
      <c r="D11" s="483">
        <v>0</v>
      </c>
      <c r="E11" s="483">
        <v>0</v>
      </c>
      <c r="F11" s="483">
        <v>0</v>
      </c>
      <c r="G11" s="483">
        <v>0</v>
      </c>
      <c r="H11" s="456">
        <v>1</v>
      </c>
      <c r="I11" s="457">
        <v>10</v>
      </c>
      <c r="J11" s="456">
        <v>5</v>
      </c>
      <c r="K11" s="456">
        <v>0</v>
      </c>
      <c r="L11" s="456">
        <v>5</v>
      </c>
      <c r="M11" s="457">
        <v>2785.69</v>
      </c>
      <c r="N11" s="456">
        <v>1</v>
      </c>
      <c r="O11" s="457">
        <v>10</v>
      </c>
      <c r="P11" s="456">
        <v>5</v>
      </c>
      <c r="Q11" s="456">
        <v>0</v>
      </c>
      <c r="R11" s="456">
        <v>5</v>
      </c>
      <c r="S11" s="457">
        <v>2785.69</v>
      </c>
    </row>
    <row r="12" spans="1:19" ht="20.100000000000001" customHeight="1">
      <c r="A12" s="462" t="s">
        <v>27</v>
      </c>
      <c r="B12" s="483">
        <v>0</v>
      </c>
      <c r="C12" s="483">
        <v>0</v>
      </c>
      <c r="D12" s="483">
        <v>0</v>
      </c>
      <c r="E12" s="483">
        <v>0</v>
      </c>
      <c r="F12" s="483">
        <v>0</v>
      </c>
      <c r="G12" s="483">
        <v>0</v>
      </c>
      <c r="H12" s="456">
        <v>2</v>
      </c>
      <c r="I12" s="457">
        <v>87.550000000000011</v>
      </c>
      <c r="J12" s="456">
        <v>37</v>
      </c>
      <c r="K12" s="456">
        <v>72</v>
      </c>
      <c r="L12" s="456">
        <v>109</v>
      </c>
      <c r="M12" s="457">
        <v>2015.63</v>
      </c>
      <c r="N12" s="456">
        <v>2</v>
      </c>
      <c r="O12" s="457">
        <v>87.550000000000011</v>
      </c>
      <c r="P12" s="456">
        <v>37</v>
      </c>
      <c r="Q12" s="456">
        <v>72</v>
      </c>
      <c r="R12" s="456">
        <v>109</v>
      </c>
      <c r="S12" s="457">
        <v>2015.63</v>
      </c>
    </row>
    <row r="13" spans="1:19" ht="20.100000000000001" customHeight="1">
      <c r="A13" s="462" t="s">
        <v>53</v>
      </c>
      <c r="B13" s="483">
        <v>0</v>
      </c>
      <c r="C13" s="483">
        <v>0</v>
      </c>
      <c r="D13" s="483">
        <v>0</v>
      </c>
      <c r="E13" s="483">
        <v>0</v>
      </c>
      <c r="F13" s="483">
        <v>0</v>
      </c>
      <c r="G13" s="483">
        <v>0</v>
      </c>
      <c r="H13" s="456">
        <v>1</v>
      </c>
      <c r="I13" s="457">
        <v>30.5</v>
      </c>
      <c r="J13" s="456">
        <v>7</v>
      </c>
      <c r="K13" s="456">
        <v>3</v>
      </c>
      <c r="L13" s="456">
        <v>10</v>
      </c>
      <c r="M13" s="457">
        <v>487.89</v>
      </c>
      <c r="N13" s="456">
        <v>1</v>
      </c>
      <c r="O13" s="457">
        <v>30.5</v>
      </c>
      <c r="P13" s="456">
        <v>7</v>
      </c>
      <c r="Q13" s="456">
        <v>3</v>
      </c>
      <c r="R13" s="456">
        <v>10</v>
      </c>
      <c r="S13" s="457">
        <v>487.89</v>
      </c>
    </row>
    <row r="14" spans="1:19" ht="20.100000000000001" customHeight="1">
      <c r="A14" s="462" t="s">
        <v>1016</v>
      </c>
      <c r="B14" s="483">
        <v>0</v>
      </c>
      <c r="C14" s="483">
        <v>0</v>
      </c>
      <c r="D14" s="483">
        <v>0</v>
      </c>
      <c r="E14" s="483">
        <v>0</v>
      </c>
      <c r="F14" s="483">
        <v>0</v>
      </c>
      <c r="G14" s="483">
        <v>0</v>
      </c>
      <c r="H14" s="456">
        <v>2</v>
      </c>
      <c r="I14" s="457">
        <v>104.0883216</v>
      </c>
      <c r="J14" s="456">
        <v>45</v>
      </c>
      <c r="K14" s="456">
        <v>2</v>
      </c>
      <c r="L14" s="456">
        <v>47</v>
      </c>
      <c r="M14" s="457">
        <v>615.54999999999995</v>
      </c>
      <c r="N14" s="456">
        <v>2</v>
      </c>
      <c r="O14" s="457">
        <v>104.0883216</v>
      </c>
      <c r="P14" s="456">
        <v>45</v>
      </c>
      <c r="Q14" s="456">
        <v>2</v>
      </c>
      <c r="R14" s="456">
        <v>47</v>
      </c>
      <c r="S14" s="457">
        <v>615.54999999999995</v>
      </c>
    </row>
    <row r="15" spans="1:19" ht="20.100000000000001" customHeight="1">
      <c r="A15" s="462" t="s">
        <v>1145</v>
      </c>
      <c r="B15" s="483">
        <v>0</v>
      </c>
      <c r="C15" s="483">
        <v>0</v>
      </c>
      <c r="D15" s="483">
        <v>0</v>
      </c>
      <c r="E15" s="483">
        <v>0</v>
      </c>
      <c r="F15" s="483">
        <v>0</v>
      </c>
      <c r="G15" s="483">
        <v>0</v>
      </c>
      <c r="H15" s="456">
        <v>1</v>
      </c>
      <c r="I15" s="457">
        <v>11.5</v>
      </c>
      <c r="J15" s="456">
        <v>3</v>
      </c>
      <c r="K15" s="456">
        <v>3</v>
      </c>
      <c r="L15" s="456">
        <v>6</v>
      </c>
      <c r="M15" s="457">
        <v>298</v>
      </c>
      <c r="N15" s="456">
        <v>1</v>
      </c>
      <c r="O15" s="457">
        <v>11.5</v>
      </c>
      <c r="P15" s="456">
        <v>3</v>
      </c>
      <c r="Q15" s="456">
        <v>3</v>
      </c>
      <c r="R15" s="456">
        <v>6</v>
      </c>
      <c r="S15" s="457">
        <v>298</v>
      </c>
    </row>
    <row r="16" spans="1:19" ht="20.100000000000001" customHeight="1">
      <c r="A16" s="462" t="s">
        <v>548</v>
      </c>
      <c r="B16" s="483">
        <v>0</v>
      </c>
      <c r="C16" s="483">
        <v>0</v>
      </c>
      <c r="D16" s="483">
        <v>0</v>
      </c>
      <c r="E16" s="483">
        <v>0</v>
      </c>
      <c r="F16" s="483">
        <v>0</v>
      </c>
      <c r="G16" s="483">
        <v>0</v>
      </c>
      <c r="H16" s="456">
        <v>1</v>
      </c>
      <c r="I16" s="457">
        <v>2836</v>
      </c>
      <c r="J16" s="456">
        <v>67</v>
      </c>
      <c r="K16" s="456">
        <v>41</v>
      </c>
      <c r="L16" s="456">
        <v>108</v>
      </c>
      <c r="M16" s="457">
        <v>5904</v>
      </c>
      <c r="N16" s="456">
        <v>1</v>
      </c>
      <c r="O16" s="457">
        <v>2836</v>
      </c>
      <c r="P16" s="456">
        <v>67</v>
      </c>
      <c r="Q16" s="456">
        <v>41</v>
      </c>
      <c r="R16" s="456">
        <v>108</v>
      </c>
      <c r="S16" s="457">
        <v>5904</v>
      </c>
    </row>
    <row r="17" spans="1:19" ht="20.100000000000001" customHeight="1">
      <c r="A17" s="488" t="s">
        <v>975</v>
      </c>
      <c r="B17" s="726">
        <v>0</v>
      </c>
      <c r="C17" s="726">
        <v>0</v>
      </c>
      <c r="D17" s="726">
        <v>0</v>
      </c>
      <c r="E17" s="726">
        <v>0</v>
      </c>
      <c r="F17" s="726">
        <v>0</v>
      </c>
      <c r="G17" s="726">
        <v>0</v>
      </c>
      <c r="H17" s="478">
        <v>1</v>
      </c>
      <c r="I17" s="479">
        <v>21.3</v>
      </c>
      <c r="J17" s="478">
        <v>0</v>
      </c>
      <c r="K17" s="478">
        <v>201</v>
      </c>
      <c r="L17" s="478">
        <v>201</v>
      </c>
      <c r="M17" s="479">
        <v>127.7</v>
      </c>
      <c r="N17" s="478">
        <v>1</v>
      </c>
      <c r="O17" s="479">
        <v>21.3</v>
      </c>
      <c r="P17" s="478">
        <v>0</v>
      </c>
      <c r="Q17" s="478">
        <v>201</v>
      </c>
      <c r="R17" s="478">
        <v>201</v>
      </c>
      <c r="S17" s="479">
        <v>127.7</v>
      </c>
    </row>
    <row r="18" spans="1:19" ht="20.100000000000001" customHeight="1">
      <c r="A18" s="488" t="s">
        <v>60</v>
      </c>
      <c r="B18" s="726">
        <v>0</v>
      </c>
      <c r="C18" s="726">
        <v>0</v>
      </c>
      <c r="D18" s="726">
        <v>0</v>
      </c>
      <c r="E18" s="726">
        <v>0</v>
      </c>
      <c r="F18" s="726">
        <v>0</v>
      </c>
      <c r="G18" s="726">
        <v>0</v>
      </c>
      <c r="H18" s="478">
        <v>1</v>
      </c>
      <c r="I18" s="479">
        <v>22.18</v>
      </c>
      <c r="J18" s="478">
        <v>0</v>
      </c>
      <c r="K18" s="478">
        <v>0</v>
      </c>
      <c r="L18" s="478">
        <v>0</v>
      </c>
      <c r="M18" s="479">
        <v>851</v>
      </c>
      <c r="N18" s="478">
        <v>1</v>
      </c>
      <c r="O18" s="479">
        <v>22.18</v>
      </c>
      <c r="P18" s="478">
        <v>0</v>
      </c>
      <c r="Q18" s="478">
        <v>0</v>
      </c>
      <c r="R18" s="478">
        <v>0</v>
      </c>
      <c r="S18" s="479">
        <v>851</v>
      </c>
    </row>
    <row r="19" spans="1:19" ht="20.100000000000001" customHeight="1">
      <c r="A19" s="488" t="s">
        <v>1146</v>
      </c>
      <c r="B19" s="726">
        <v>0</v>
      </c>
      <c r="C19" s="726">
        <v>0</v>
      </c>
      <c r="D19" s="726">
        <v>0</v>
      </c>
      <c r="E19" s="726">
        <v>0</v>
      </c>
      <c r="F19" s="726">
        <v>0</v>
      </c>
      <c r="G19" s="726">
        <v>0</v>
      </c>
      <c r="H19" s="478">
        <v>1</v>
      </c>
      <c r="I19" s="479">
        <v>46.7</v>
      </c>
      <c r="J19" s="478">
        <v>26</v>
      </c>
      <c r="K19" s="478">
        <v>20</v>
      </c>
      <c r="L19" s="478">
        <v>46</v>
      </c>
      <c r="M19" s="479">
        <v>345.54</v>
      </c>
      <c r="N19" s="478">
        <v>1</v>
      </c>
      <c r="O19" s="479">
        <v>46.7</v>
      </c>
      <c r="P19" s="478">
        <v>26</v>
      </c>
      <c r="Q19" s="478">
        <v>20</v>
      </c>
      <c r="R19" s="478">
        <v>46</v>
      </c>
      <c r="S19" s="479">
        <v>345.54</v>
      </c>
    </row>
    <row r="20" spans="1:19" ht="20.100000000000001" customHeight="1">
      <c r="A20" s="488" t="s">
        <v>977</v>
      </c>
      <c r="B20" s="726">
        <v>0</v>
      </c>
      <c r="C20" s="726">
        <v>0</v>
      </c>
      <c r="D20" s="726">
        <v>0</v>
      </c>
      <c r="E20" s="726">
        <v>0</v>
      </c>
      <c r="F20" s="726">
        <v>0</v>
      </c>
      <c r="G20" s="726">
        <v>0</v>
      </c>
      <c r="H20" s="478">
        <v>2</v>
      </c>
      <c r="I20" s="479">
        <v>30</v>
      </c>
      <c r="J20" s="478">
        <v>25</v>
      </c>
      <c r="K20" s="478">
        <v>7</v>
      </c>
      <c r="L20" s="478">
        <v>32</v>
      </c>
      <c r="M20" s="479">
        <v>140.75</v>
      </c>
      <c r="N20" s="478">
        <v>2</v>
      </c>
      <c r="O20" s="479">
        <v>30</v>
      </c>
      <c r="P20" s="478">
        <v>25</v>
      </c>
      <c r="Q20" s="478">
        <v>7</v>
      </c>
      <c r="R20" s="478">
        <v>32</v>
      </c>
      <c r="S20" s="479">
        <v>140.75</v>
      </c>
    </row>
    <row r="21" spans="1:19" ht="20.100000000000001" customHeight="1">
      <c r="A21" s="676" t="s">
        <v>135</v>
      </c>
      <c r="B21" s="727">
        <v>0</v>
      </c>
      <c r="C21" s="727">
        <v>0</v>
      </c>
      <c r="D21" s="727">
        <v>0</v>
      </c>
      <c r="E21" s="727">
        <v>0</v>
      </c>
      <c r="F21" s="727">
        <v>0</v>
      </c>
      <c r="G21" s="727">
        <v>0</v>
      </c>
      <c r="H21" s="674">
        <v>20</v>
      </c>
      <c r="I21" s="675">
        <v>3430.67</v>
      </c>
      <c r="J21" s="674">
        <v>556</v>
      </c>
      <c r="K21" s="674">
        <v>577</v>
      </c>
      <c r="L21" s="674">
        <v>1133</v>
      </c>
      <c r="M21" s="675">
        <v>16857.37</v>
      </c>
      <c r="N21" s="674">
        <v>20</v>
      </c>
      <c r="O21" s="675">
        <v>3430.67</v>
      </c>
      <c r="P21" s="674">
        <v>556</v>
      </c>
      <c r="Q21" s="674">
        <v>577</v>
      </c>
      <c r="R21" s="674">
        <v>1133</v>
      </c>
      <c r="S21" s="675">
        <v>16857.37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62992125984251968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8"/>
  <sheetViews>
    <sheetView workbookViewId="0">
      <selection sqref="A1:S1"/>
    </sheetView>
  </sheetViews>
  <sheetFormatPr defaultColWidth="9.140625" defaultRowHeight="20.100000000000001" customHeight="1"/>
  <cols>
    <col min="1" max="1" width="13.7109375" style="11" customWidth="1"/>
    <col min="2" max="2" width="5.7109375" style="34" customWidth="1"/>
    <col min="3" max="3" width="8.140625" style="35" customWidth="1"/>
    <col min="4" max="4" width="4.85546875" style="34" customWidth="1"/>
    <col min="5" max="5" width="4.85546875" style="135" customWidth="1"/>
    <col min="6" max="6" width="4.85546875" style="34" customWidth="1"/>
    <col min="7" max="7" width="8.7109375" style="35" customWidth="1"/>
    <col min="8" max="8" width="6.140625" style="279" customWidth="1"/>
    <col min="9" max="9" width="9.28515625" style="280" bestFit="1" customWidth="1"/>
    <col min="10" max="12" width="6.85546875" style="279" customWidth="1"/>
    <col min="13" max="13" width="10.7109375" style="280" customWidth="1"/>
    <col min="14" max="14" width="5.85546875" style="34" customWidth="1"/>
    <col min="15" max="15" width="9.28515625" style="35" bestFit="1" customWidth="1"/>
    <col min="16" max="18" width="7" style="34" customWidth="1"/>
    <col min="19" max="19" width="10.85546875" style="35" customWidth="1"/>
    <col min="20" max="16384" width="9.140625" style="11"/>
  </cols>
  <sheetData>
    <row r="1" spans="1:19" ht="18.95" customHeight="1">
      <c r="A1" s="759" t="s">
        <v>1147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</row>
    <row r="2" spans="1:19" ht="18.95" customHeight="1">
      <c r="A2" s="181"/>
      <c r="B2" s="828" t="s">
        <v>222</v>
      </c>
      <c r="C2" s="829"/>
      <c r="D2" s="829"/>
      <c r="E2" s="829"/>
      <c r="F2" s="829"/>
      <c r="G2" s="830"/>
      <c r="H2" s="828" t="s">
        <v>223</v>
      </c>
      <c r="I2" s="829"/>
      <c r="J2" s="829"/>
      <c r="K2" s="829"/>
      <c r="L2" s="829"/>
      <c r="M2" s="830"/>
      <c r="N2" s="831" t="s">
        <v>152</v>
      </c>
      <c r="O2" s="832"/>
      <c r="P2" s="832"/>
      <c r="Q2" s="832"/>
      <c r="R2" s="832"/>
      <c r="S2" s="833"/>
    </row>
    <row r="3" spans="1:19" ht="18.95" customHeight="1">
      <c r="A3" s="439" t="s">
        <v>207</v>
      </c>
      <c r="B3" s="110" t="s">
        <v>136</v>
      </c>
      <c r="C3" s="109" t="s">
        <v>139</v>
      </c>
      <c r="D3" s="834" t="s">
        <v>140</v>
      </c>
      <c r="E3" s="835"/>
      <c r="F3" s="836"/>
      <c r="G3" s="332" t="s">
        <v>184</v>
      </c>
      <c r="H3" s="110" t="s">
        <v>136</v>
      </c>
      <c r="I3" s="109" t="s">
        <v>139</v>
      </c>
      <c r="J3" s="834" t="s">
        <v>140</v>
      </c>
      <c r="K3" s="835"/>
      <c r="L3" s="836"/>
      <c r="M3" s="664" t="s">
        <v>184</v>
      </c>
      <c r="N3" s="96" t="s">
        <v>136</v>
      </c>
      <c r="O3" s="97" t="s">
        <v>139</v>
      </c>
      <c r="P3" s="837" t="s">
        <v>140</v>
      </c>
      <c r="Q3" s="838"/>
      <c r="R3" s="839"/>
      <c r="S3" s="330" t="s">
        <v>184</v>
      </c>
    </row>
    <row r="4" spans="1:19" ht="18.95" customHeight="1">
      <c r="A4" s="177"/>
      <c r="B4" s="99" t="s">
        <v>141</v>
      </c>
      <c r="C4" s="98" t="s">
        <v>142</v>
      </c>
      <c r="D4" s="100" t="s">
        <v>143</v>
      </c>
      <c r="E4" s="134" t="s">
        <v>144</v>
      </c>
      <c r="F4" s="100" t="s">
        <v>135</v>
      </c>
      <c r="G4" s="333" t="s">
        <v>185</v>
      </c>
      <c r="H4" s="99" t="s">
        <v>141</v>
      </c>
      <c r="I4" s="98" t="s">
        <v>142</v>
      </c>
      <c r="J4" s="100" t="s">
        <v>143</v>
      </c>
      <c r="K4" s="101" t="s">
        <v>144</v>
      </c>
      <c r="L4" s="100" t="s">
        <v>135</v>
      </c>
      <c r="M4" s="665" t="s">
        <v>185</v>
      </c>
      <c r="N4" s="268" t="s">
        <v>141</v>
      </c>
      <c r="O4" s="269" t="s">
        <v>142</v>
      </c>
      <c r="P4" s="102" t="s">
        <v>143</v>
      </c>
      <c r="Q4" s="270" t="s">
        <v>144</v>
      </c>
      <c r="R4" s="270" t="s">
        <v>135</v>
      </c>
      <c r="S4" s="331" t="s">
        <v>185</v>
      </c>
    </row>
    <row r="5" spans="1:19" ht="21.95" customHeight="1">
      <c r="A5" s="615" t="s">
        <v>33</v>
      </c>
      <c r="B5" s="728">
        <v>0</v>
      </c>
      <c r="C5" s="729">
        <v>0</v>
      </c>
      <c r="D5" s="728">
        <v>0</v>
      </c>
      <c r="E5" s="728">
        <v>0</v>
      </c>
      <c r="F5" s="728">
        <v>0</v>
      </c>
      <c r="G5" s="729">
        <v>0</v>
      </c>
      <c r="H5" s="730">
        <v>1</v>
      </c>
      <c r="I5" s="731">
        <v>50</v>
      </c>
      <c r="J5" s="730">
        <v>20</v>
      </c>
      <c r="K5" s="730">
        <v>20</v>
      </c>
      <c r="L5" s="730">
        <v>40</v>
      </c>
      <c r="M5" s="731">
        <v>190</v>
      </c>
      <c r="N5" s="468">
        <v>1</v>
      </c>
      <c r="O5" s="469">
        <v>50</v>
      </c>
      <c r="P5" s="468">
        <v>20</v>
      </c>
      <c r="Q5" s="468">
        <v>20</v>
      </c>
      <c r="R5" s="468">
        <v>40</v>
      </c>
      <c r="S5" s="469">
        <v>190</v>
      </c>
    </row>
    <row r="6" spans="1:19" ht="21.95" customHeight="1">
      <c r="A6" s="484" t="s">
        <v>99</v>
      </c>
      <c r="B6" s="482">
        <v>0</v>
      </c>
      <c r="C6" s="483">
        <v>0</v>
      </c>
      <c r="D6" s="482">
        <v>0</v>
      </c>
      <c r="E6" s="482">
        <v>0</v>
      </c>
      <c r="F6" s="482">
        <v>0</v>
      </c>
      <c r="G6" s="483">
        <v>0</v>
      </c>
      <c r="H6" s="480">
        <v>2</v>
      </c>
      <c r="I6" s="481">
        <v>11.415000000000001</v>
      </c>
      <c r="J6" s="480">
        <v>8</v>
      </c>
      <c r="K6" s="480">
        <v>0</v>
      </c>
      <c r="L6" s="480">
        <v>8</v>
      </c>
      <c r="M6" s="481">
        <v>581.5</v>
      </c>
      <c r="N6" s="480">
        <v>2</v>
      </c>
      <c r="O6" s="481">
        <v>11.415000000000001</v>
      </c>
      <c r="P6" s="480">
        <v>8</v>
      </c>
      <c r="Q6" s="480">
        <v>0</v>
      </c>
      <c r="R6" s="480">
        <v>8</v>
      </c>
      <c r="S6" s="481">
        <v>581.5</v>
      </c>
    </row>
    <row r="7" spans="1:19" ht="21.95" customHeight="1">
      <c r="A7" s="484" t="s">
        <v>19</v>
      </c>
      <c r="B7" s="482">
        <v>1</v>
      </c>
      <c r="C7" s="483">
        <v>4.1500000000000004</v>
      </c>
      <c r="D7" s="482">
        <v>2</v>
      </c>
      <c r="E7" s="482">
        <v>2</v>
      </c>
      <c r="F7" s="482">
        <v>4</v>
      </c>
      <c r="G7" s="483">
        <v>55.2</v>
      </c>
      <c r="H7" s="480">
        <v>1</v>
      </c>
      <c r="I7" s="481">
        <v>6</v>
      </c>
      <c r="J7" s="480">
        <v>20</v>
      </c>
      <c r="K7" s="480">
        <v>5</v>
      </c>
      <c r="L7" s="480">
        <v>25</v>
      </c>
      <c r="M7" s="481">
        <v>467</v>
      </c>
      <c r="N7" s="480">
        <v>2</v>
      </c>
      <c r="O7" s="481">
        <v>10.15</v>
      </c>
      <c r="P7" s="480">
        <v>22</v>
      </c>
      <c r="Q7" s="480">
        <v>7</v>
      </c>
      <c r="R7" s="480">
        <v>29</v>
      </c>
      <c r="S7" s="481">
        <v>522.20000000000005</v>
      </c>
    </row>
    <row r="8" spans="1:19" ht="21.95" customHeight="1">
      <c r="A8" s="484" t="s">
        <v>6</v>
      </c>
      <c r="B8" s="482">
        <v>0</v>
      </c>
      <c r="C8" s="483">
        <v>0</v>
      </c>
      <c r="D8" s="482">
        <v>0</v>
      </c>
      <c r="E8" s="482">
        <v>0</v>
      </c>
      <c r="F8" s="482">
        <v>0</v>
      </c>
      <c r="G8" s="483">
        <v>0</v>
      </c>
      <c r="H8" s="480">
        <v>3</v>
      </c>
      <c r="I8" s="481">
        <v>353.65</v>
      </c>
      <c r="J8" s="480">
        <v>98</v>
      </c>
      <c r="K8" s="480">
        <v>54</v>
      </c>
      <c r="L8" s="480">
        <v>152</v>
      </c>
      <c r="M8" s="481">
        <v>7697.5</v>
      </c>
      <c r="N8" s="480">
        <v>3</v>
      </c>
      <c r="O8" s="481">
        <v>353.65</v>
      </c>
      <c r="P8" s="480">
        <v>98</v>
      </c>
      <c r="Q8" s="480">
        <v>54</v>
      </c>
      <c r="R8" s="480">
        <v>152</v>
      </c>
      <c r="S8" s="481">
        <v>7697.5</v>
      </c>
    </row>
    <row r="9" spans="1:19" ht="21.95" customHeight="1">
      <c r="A9" s="484" t="s">
        <v>85</v>
      </c>
      <c r="B9" s="482">
        <v>0</v>
      </c>
      <c r="C9" s="483">
        <v>0</v>
      </c>
      <c r="D9" s="482">
        <v>0</v>
      </c>
      <c r="E9" s="482">
        <v>0</v>
      </c>
      <c r="F9" s="482">
        <v>0</v>
      </c>
      <c r="G9" s="483">
        <v>0</v>
      </c>
      <c r="H9" s="480">
        <v>1</v>
      </c>
      <c r="I9" s="481">
        <v>12.1</v>
      </c>
      <c r="J9" s="480">
        <v>2</v>
      </c>
      <c r="K9" s="480">
        <v>0</v>
      </c>
      <c r="L9" s="480">
        <v>2</v>
      </c>
      <c r="M9" s="481">
        <v>390</v>
      </c>
      <c r="N9" s="480">
        <v>1</v>
      </c>
      <c r="O9" s="481">
        <v>12.1</v>
      </c>
      <c r="P9" s="480">
        <v>2</v>
      </c>
      <c r="Q9" s="480">
        <v>0</v>
      </c>
      <c r="R9" s="480">
        <v>2</v>
      </c>
      <c r="S9" s="481">
        <v>390</v>
      </c>
    </row>
    <row r="10" spans="1:19" ht="21.95" customHeight="1">
      <c r="A10" s="484" t="s">
        <v>45</v>
      </c>
      <c r="B10" s="482">
        <v>0</v>
      </c>
      <c r="C10" s="483">
        <v>0</v>
      </c>
      <c r="D10" s="482">
        <v>0</v>
      </c>
      <c r="E10" s="482">
        <v>0</v>
      </c>
      <c r="F10" s="482">
        <v>0</v>
      </c>
      <c r="G10" s="483">
        <v>0</v>
      </c>
      <c r="H10" s="480">
        <v>1</v>
      </c>
      <c r="I10" s="481">
        <v>38</v>
      </c>
      <c r="J10" s="480">
        <v>5</v>
      </c>
      <c r="K10" s="480">
        <v>0</v>
      </c>
      <c r="L10" s="480">
        <v>5</v>
      </c>
      <c r="M10" s="481">
        <v>210</v>
      </c>
      <c r="N10" s="480">
        <v>1</v>
      </c>
      <c r="O10" s="481">
        <v>38</v>
      </c>
      <c r="P10" s="480">
        <v>5</v>
      </c>
      <c r="Q10" s="480">
        <v>0</v>
      </c>
      <c r="R10" s="480">
        <v>5</v>
      </c>
      <c r="S10" s="481">
        <v>210</v>
      </c>
    </row>
    <row r="11" spans="1:19" ht="21.95" customHeight="1">
      <c r="A11" s="484" t="s">
        <v>754</v>
      </c>
      <c r="B11" s="482">
        <v>0</v>
      </c>
      <c r="C11" s="483">
        <v>0</v>
      </c>
      <c r="D11" s="482">
        <v>0</v>
      </c>
      <c r="E11" s="482">
        <v>0</v>
      </c>
      <c r="F11" s="482">
        <v>0</v>
      </c>
      <c r="G11" s="483">
        <v>0</v>
      </c>
      <c r="H11" s="480">
        <v>3</v>
      </c>
      <c r="I11" s="481">
        <v>21.4</v>
      </c>
      <c r="J11" s="480">
        <v>9</v>
      </c>
      <c r="K11" s="480">
        <v>0</v>
      </c>
      <c r="L11" s="480">
        <v>9</v>
      </c>
      <c r="M11" s="481">
        <v>715</v>
      </c>
      <c r="N11" s="480">
        <v>3</v>
      </c>
      <c r="O11" s="481">
        <v>21.4</v>
      </c>
      <c r="P11" s="480">
        <v>9</v>
      </c>
      <c r="Q11" s="480">
        <v>0</v>
      </c>
      <c r="R11" s="480">
        <v>9</v>
      </c>
      <c r="S11" s="481">
        <v>715</v>
      </c>
    </row>
    <row r="12" spans="1:19" ht="21.95" customHeight="1">
      <c r="A12" s="484" t="s">
        <v>22</v>
      </c>
      <c r="B12" s="482">
        <v>0</v>
      </c>
      <c r="C12" s="483">
        <v>0</v>
      </c>
      <c r="D12" s="482">
        <v>0</v>
      </c>
      <c r="E12" s="482">
        <v>0</v>
      </c>
      <c r="F12" s="482">
        <v>0</v>
      </c>
      <c r="G12" s="483">
        <v>0</v>
      </c>
      <c r="H12" s="480">
        <v>1</v>
      </c>
      <c r="I12" s="481">
        <v>3.2</v>
      </c>
      <c r="J12" s="480">
        <v>10</v>
      </c>
      <c r="K12" s="480">
        <v>10</v>
      </c>
      <c r="L12" s="480">
        <v>20</v>
      </c>
      <c r="M12" s="481">
        <v>155</v>
      </c>
      <c r="N12" s="480">
        <v>1</v>
      </c>
      <c r="O12" s="481">
        <v>3.2</v>
      </c>
      <c r="P12" s="480">
        <v>10</v>
      </c>
      <c r="Q12" s="480">
        <v>10</v>
      </c>
      <c r="R12" s="480">
        <v>20</v>
      </c>
      <c r="S12" s="481">
        <v>155</v>
      </c>
    </row>
    <row r="13" spans="1:19" ht="21.95" customHeight="1">
      <c r="A13" s="484" t="s">
        <v>758</v>
      </c>
      <c r="B13" s="482">
        <v>0</v>
      </c>
      <c r="C13" s="483">
        <v>0</v>
      </c>
      <c r="D13" s="482">
        <v>0</v>
      </c>
      <c r="E13" s="482">
        <v>0</v>
      </c>
      <c r="F13" s="482">
        <v>0</v>
      </c>
      <c r="G13" s="483">
        <v>0</v>
      </c>
      <c r="H13" s="480">
        <v>3</v>
      </c>
      <c r="I13" s="481">
        <v>7.5380000000000003</v>
      </c>
      <c r="J13" s="480">
        <v>33</v>
      </c>
      <c r="K13" s="480">
        <v>3</v>
      </c>
      <c r="L13" s="480">
        <v>36</v>
      </c>
      <c r="M13" s="481">
        <v>540.76</v>
      </c>
      <c r="N13" s="480">
        <v>3</v>
      </c>
      <c r="O13" s="481">
        <v>7.5380000000000003</v>
      </c>
      <c r="P13" s="480">
        <v>33</v>
      </c>
      <c r="Q13" s="480">
        <v>3</v>
      </c>
      <c r="R13" s="480">
        <v>36</v>
      </c>
      <c r="S13" s="481">
        <v>540.76</v>
      </c>
    </row>
    <row r="14" spans="1:19" ht="21.95" customHeight="1">
      <c r="A14" s="484" t="s">
        <v>8</v>
      </c>
      <c r="B14" s="482">
        <v>0</v>
      </c>
      <c r="C14" s="483">
        <v>0</v>
      </c>
      <c r="D14" s="482">
        <v>0</v>
      </c>
      <c r="E14" s="482">
        <v>0</v>
      </c>
      <c r="F14" s="482">
        <v>0</v>
      </c>
      <c r="G14" s="483">
        <v>0</v>
      </c>
      <c r="H14" s="480">
        <v>2</v>
      </c>
      <c r="I14" s="481">
        <v>10.1</v>
      </c>
      <c r="J14" s="480">
        <v>14</v>
      </c>
      <c r="K14" s="480">
        <v>10</v>
      </c>
      <c r="L14" s="480">
        <v>24</v>
      </c>
      <c r="M14" s="481">
        <v>239</v>
      </c>
      <c r="N14" s="480">
        <v>2</v>
      </c>
      <c r="O14" s="481">
        <v>10.1</v>
      </c>
      <c r="P14" s="480">
        <v>14</v>
      </c>
      <c r="Q14" s="480">
        <v>10</v>
      </c>
      <c r="R14" s="480">
        <v>24</v>
      </c>
      <c r="S14" s="481">
        <v>239</v>
      </c>
    </row>
    <row r="15" spans="1:19" ht="21.95" customHeight="1">
      <c r="A15" s="484" t="s">
        <v>757</v>
      </c>
      <c r="B15" s="482">
        <v>0</v>
      </c>
      <c r="C15" s="483">
        <v>0</v>
      </c>
      <c r="D15" s="482">
        <v>0</v>
      </c>
      <c r="E15" s="482">
        <v>0</v>
      </c>
      <c r="F15" s="482">
        <v>0</v>
      </c>
      <c r="G15" s="483">
        <v>0</v>
      </c>
      <c r="H15" s="480">
        <v>1</v>
      </c>
      <c r="I15" s="481">
        <v>104.685215</v>
      </c>
      <c r="J15" s="480">
        <v>7</v>
      </c>
      <c r="K15" s="480">
        <v>4</v>
      </c>
      <c r="L15" s="480">
        <v>11</v>
      </c>
      <c r="M15" s="481">
        <v>10228.379999999999</v>
      </c>
      <c r="N15" s="480">
        <v>1</v>
      </c>
      <c r="O15" s="481">
        <v>104.685215</v>
      </c>
      <c r="P15" s="480">
        <v>7</v>
      </c>
      <c r="Q15" s="480">
        <v>4</v>
      </c>
      <c r="R15" s="480">
        <v>11</v>
      </c>
      <c r="S15" s="481">
        <v>10228.379999999999</v>
      </c>
    </row>
    <row r="16" spans="1:19" ht="21.95" customHeight="1">
      <c r="A16" s="484" t="s">
        <v>14</v>
      </c>
      <c r="B16" s="482">
        <v>1</v>
      </c>
      <c r="C16" s="483">
        <v>23.8</v>
      </c>
      <c r="D16" s="482">
        <v>6</v>
      </c>
      <c r="E16" s="482">
        <v>2</v>
      </c>
      <c r="F16" s="482">
        <v>8</v>
      </c>
      <c r="G16" s="483">
        <v>52</v>
      </c>
      <c r="H16" s="480">
        <v>1</v>
      </c>
      <c r="I16" s="481">
        <v>11.9</v>
      </c>
      <c r="J16" s="480">
        <v>12</v>
      </c>
      <c r="K16" s="480">
        <v>17</v>
      </c>
      <c r="L16" s="480">
        <v>29</v>
      </c>
      <c r="M16" s="481">
        <v>320.08999999999997</v>
      </c>
      <c r="N16" s="480">
        <v>2</v>
      </c>
      <c r="O16" s="481">
        <v>35.700000000000003</v>
      </c>
      <c r="P16" s="480">
        <v>18</v>
      </c>
      <c r="Q16" s="480">
        <v>19</v>
      </c>
      <c r="R16" s="480">
        <v>37</v>
      </c>
      <c r="S16" s="481">
        <v>372.09</v>
      </c>
    </row>
    <row r="17" spans="1:19" ht="21.95" customHeight="1">
      <c r="A17" s="484" t="s">
        <v>225</v>
      </c>
      <c r="B17" s="482">
        <v>0</v>
      </c>
      <c r="C17" s="483">
        <v>0</v>
      </c>
      <c r="D17" s="482">
        <v>0</v>
      </c>
      <c r="E17" s="482">
        <v>0</v>
      </c>
      <c r="F17" s="482">
        <v>0</v>
      </c>
      <c r="G17" s="483">
        <v>0</v>
      </c>
      <c r="H17" s="480">
        <v>4</v>
      </c>
      <c r="I17" s="481">
        <v>27.454000000000001</v>
      </c>
      <c r="J17" s="480">
        <v>12</v>
      </c>
      <c r="K17" s="480">
        <v>7</v>
      </c>
      <c r="L17" s="480">
        <v>19</v>
      </c>
      <c r="M17" s="481">
        <v>679.85</v>
      </c>
      <c r="N17" s="480">
        <v>4</v>
      </c>
      <c r="O17" s="481">
        <v>27.454000000000001</v>
      </c>
      <c r="P17" s="480">
        <v>12</v>
      </c>
      <c r="Q17" s="480">
        <v>7</v>
      </c>
      <c r="R17" s="480">
        <v>19</v>
      </c>
      <c r="S17" s="481">
        <v>679.85</v>
      </c>
    </row>
    <row r="18" spans="1:19" ht="20.100000000000001" customHeight="1">
      <c r="A18" s="485" t="s">
        <v>727</v>
      </c>
      <c r="B18" s="482">
        <v>0</v>
      </c>
      <c r="C18" s="483">
        <v>0</v>
      </c>
      <c r="D18" s="482">
        <v>0</v>
      </c>
      <c r="E18" s="482">
        <v>0</v>
      </c>
      <c r="F18" s="482">
        <v>0</v>
      </c>
      <c r="G18" s="483">
        <v>0</v>
      </c>
      <c r="H18" s="480">
        <v>1</v>
      </c>
      <c r="I18" s="481">
        <v>10</v>
      </c>
      <c r="J18" s="480">
        <v>4</v>
      </c>
      <c r="K18" s="480">
        <v>0</v>
      </c>
      <c r="L18" s="480">
        <v>4</v>
      </c>
      <c r="M18" s="481">
        <v>390</v>
      </c>
      <c r="N18" s="480">
        <v>1</v>
      </c>
      <c r="O18" s="481">
        <v>10</v>
      </c>
      <c r="P18" s="480">
        <v>4</v>
      </c>
      <c r="Q18" s="480">
        <v>0</v>
      </c>
      <c r="R18" s="480">
        <v>4</v>
      </c>
      <c r="S18" s="481">
        <v>390</v>
      </c>
    </row>
    <row r="19" spans="1:19" ht="20.100000000000001" customHeight="1">
      <c r="A19" s="485" t="s">
        <v>751</v>
      </c>
      <c r="B19" s="482">
        <v>0</v>
      </c>
      <c r="C19" s="483">
        <v>0</v>
      </c>
      <c r="D19" s="482">
        <v>0</v>
      </c>
      <c r="E19" s="482">
        <v>0</v>
      </c>
      <c r="F19" s="482">
        <v>0</v>
      </c>
      <c r="G19" s="483">
        <v>0</v>
      </c>
      <c r="H19" s="480">
        <v>5</v>
      </c>
      <c r="I19" s="481">
        <v>73.34</v>
      </c>
      <c r="J19" s="480">
        <v>11</v>
      </c>
      <c r="K19" s="480">
        <v>4</v>
      </c>
      <c r="L19" s="480">
        <v>15</v>
      </c>
      <c r="M19" s="481">
        <v>1060.2</v>
      </c>
      <c r="N19" s="480">
        <v>5</v>
      </c>
      <c r="O19" s="481">
        <v>73.34</v>
      </c>
      <c r="P19" s="480">
        <v>11</v>
      </c>
      <c r="Q19" s="480">
        <v>4</v>
      </c>
      <c r="R19" s="480">
        <v>15</v>
      </c>
      <c r="S19" s="481">
        <v>1060.2</v>
      </c>
    </row>
    <row r="20" spans="1:19" ht="20.100000000000001" customHeight="1">
      <c r="A20" s="485" t="s">
        <v>752</v>
      </c>
      <c r="B20" s="482">
        <v>0</v>
      </c>
      <c r="C20" s="483">
        <v>0</v>
      </c>
      <c r="D20" s="482">
        <v>0</v>
      </c>
      <c r="E20" s="482">
        <v>0</v>
      </c>
      <c r="F20" s="482">
        <v>0</v>
      </c>
      <c r="G20" s="483">
        <v>0</v>
      </c>
      <c r="H20" s="480">
        <v>1</v>
      </c>
      <c r="I20" s="481">
        <v>0.32600000000000001</v>
      </c>
      <c r="J20" s="480">
        <v>2</v>
      </c>
      <c r="K20" s="480">
        <v>1</v>
      </c>
      <c r="L20" s="480">
        <v>3</v>
      </c>
      <c r="M20" s="481">
        <v>185</v>
      </c>
      <c r="N20" s="480">
        <v>1</v>
      </c>
      <c r="O20" s="481">
        <v>0.32600000000000001</v>
      </c>
      <c r="P20" s="480">
        <v>2</v>
      </c>
      <c r="Q20" s="480">
        <v>1</v>
      </c>
      <c r="R20" s="480">
        <v>3</v>
      </c>
      <c r="S20" s="481">
        <v>185</v>
      </c>
    </row>
    <row r="21" spans="1:19" ht="20.100000000000001" customHeight="1">
      <c r="A21" s="485" t="s">
        <v>766</v>
      </c>
      <c r="B21" s="482">
        <v>0</v>
      </c>
      <c r="C21" s="483">
        <v>0</v>
      </c>
      <c r="D21" s="482">
        <v>0</v>
      </c>
      <c r="E21" s="482">
        <v>0</v>
      </c>
      <c r="F21" s="482">
        <v>0</v>
      </c>
      <c r="G21" s="483">
        <v>0</v>
      </c>
      <c r="H21" s="480">
        <v>1</v>
      </c>
      <c r="I21" s="481">
        <v>2</v>
      </c>
      <c r="J21" s="480">
        <v>3</v>
      </c>
      <c r="K21" s="480">
        <v>0</v>
      </c>
      <c r="L21" s="480">
        <v>3</v>
      </c>
      <c r="M21" s="481">
        <v>360</v>
      </c>
      <c r="N21" s="480">
        <v>1</v>
      </c>
      <c r="O21" s="481">
        <v>2</v>
      </c>
      <c r="P21" s="480">
        <v>3</v>
      </c>
      <c r="Q21" s="480">
        <v>0</v>
      </c>
      <c r="R21" s="480">
        <v>3</v>
      </c>
      <c r="S21" s="481">
        <v>360</v>
      </c>
    </row>
    <row r="22" spans="1:19" ht="20.100000000000001" customHeight="1">
      <c r="A22" s="477" t="s">
        <v>728</v>
      </c>
      <c r="B22" s="482">
        <v>0</v>
      </c>
      <c r="C22" s="483">
        <v>0</v>
      </c>
      <c r="D22" s="482">
        <v>0</v>
      </c>
      <c r="E22" s="482">
        <v>0</v>
      </c>
      <c r="F22" s="482">
        <v>0</v>
      </c>
      <c r="G22" s="483">
        <v>0</v>
      </c>
      <c r="H22" s="480">
        <v>1</v>
      </c>
      <c r="I22" s="481">
        <v>46</v>
      </c>
      <c r="J22" s="480">
        <v>10</v>
      </c>
      <c r="K22" s="480">
        <v>1</v>
      </c>
      <c r="L22" s="480">
        <v>11</v>
      </c>
      <c r="M22" s="481">
        <v>67.260000000000005</v>
      </c>
      <c r="N22" s="478">
        <v>1</v>
      </c>
      <c r="O22" s="479">
        <v>46</v>
      </c>
      <c r="P22" s="478">
        <v>10</v>
      </c>
      <c r="Q22" s="478">
        <v>1</v>
      </c>
      <c r="R22" s="478">
        <v>11</v>
      </c>
      <c r="S22" s="479">
        <v>67.260000000000005</v>
      </c>
    </row>
    <row r="23" spans="1:19" ht="20.100000000000001" customHeight="1">
      <c r="A23" s="477" t="s">
        <v>734</v>
      </c>
      <c r="B23" s="482">
        <v>0</v>
      </c>
      <c r="C23" s="483">
        <v>0</v>
      </c>
      <c r="D23" s="482">
        <v>0</v>
      </c>
      <c r="E23" s="482">
        <v>0</v>
      </c>
      <c r="F23" s="482">
        <v>0</v>
      </c>
      <c r="G23" s="483">
        <v>0</v>
      </c>
      <c r="H23" s="480">
        <v>3</v>
      </c>
      <c r="I23" s="481">
        <v>3.65</v>
      </c>
      <c r="J23" s="480">
        <v>8</v>
      </c>
      <c r="K23" s="480">
        <v>0</v>
      </c>
      <c r="L23" s="480">
        <v>8</v>
      </c>
      <c r="M23" s="481">
        <v>514.5</v>
      </c>
      <c r="N23" s="478">
        <v>3</v>
      </c>
      <c r="O23" s="479">
        <v>3.65</v>
      </c>
      <c r="P23" s="478">
        <v>8</v>
      </c>
      <c r="Q23" s="478">
        <v>0</v>
      </c>
      <c r="R23" s="478">
        <v>8</v>
      </c>
      <c r="S23" s="479">
        <v>514.5</v>
      </c>
    </row>
    <row r="24" spans="1:19" ht="20.100000000000001" customHeight="1">
      <c r="A24" s="477" t="s">
        <v>75</v>
      </c>
      <c r="B24" s="482">
        <v>0</v>
      </c>
      <c r="C24" s="483">
        <v>0</v>
      </c>
      <c r="D24" s="482">
        <v>0</v>
      </c>
      <c r="E24" s="482">
        <v>0</v>
      </c>
      <c r="F24" s="482">
        <v>0</v>
      </c>
      <c r="G24" s="483">
        <v>0</v>
      </c>
      <c r="H24" s="480">
        <v>1</v>
      </c>
      <c r="I24" s="481">
        <v>7.4</v>
      </c>
      <c r="J24" s="480">
        <v>3</v>
      </c>
      <c r="K24" s="480">
        <v>5</v>
      </c>
      <c r="L24" s="480">
        <v>8</v>
      </c>
      <c r="M24" s="481">
        <v>41</v>
      </c>
      <c r="N24" s="478">
        <v>1</v>
      </c>
      <c r="O24" s="479">
        <v>7.4</v>
      </c>
      <c r="P24" s="478">
        <v>3</v>
      </c>
      <c r="Q24" s="478">
        <v>5</v>
      </c>
      <c r="R24" s="478">
        <v>8</v>
      </c>
      <c r="S24" s="479">
        <v>41</v>
      </c>
    </row>
    <row r="25" spans="1:19" ht="20.100000000000001" customHeight="1">
      <c r="A25" s="657" t="s">
        <v>0</v>
      </c>
      <c r="B25" s="667">
        <v>0</v>
      </c>
      <c r="C25" s="668">
        <v>0</v>
      </c>
      <c r="D25" s="667">
        <v>0</v>
      </c>
      <c r="E25" s="667">
        <v>0</v>
      </c>
      <c r="F25" s="667">
        <v>0</v>
      </c>
      <c r="G25" s="668">
        <v>0</v>
      </c>
      <c r="H25" s="660">
        <v>12</v>
      </c>
      <c r="I25" s="666">
        <v>1903.583768</v>
      </c>
      <c r="J25" s="660">
        <v>567</v>
      </c>
      <c r="K25" s="660">
        <v>711</v>
      </c>
      <c r="L25" s="660">
        <v>1278</v>
      </c>
      <c r="M25" s="666">
        <v>9795.1200000000008</v>
      </c>
      <c r="N25" s="658">
        <v>12</v>
      </c>
      <c r="O25" s="659">
        <v>1903.583768</v>
      </c>
      <c r="P25" s="658">
        <v>567</v>
      </c>
      <c r="Q25" s="658">
        <v>711</v>
      </c>
      <c r="R25" s="658">
        <v>1278</v>
      </c>
      <c r="S25" s="659">
        <v>9795.1200000000008</v>
      </c>
    </row>
    <row r="26" spans="1:19" ht="20.100000000000001" customHeight="1">
      <c r="A26" s="477" t="s">
        <v>28</v>
      </c>
      <c r="B26" s="728">
        <v>0</v>
      </c>
      <c r="C26" s="729">
        <v>0</v>
      </c>
      <c r="D26" s="728">
        <v>0</v>
      </c>
      <c r="E26" s="728">
        <v>0</v>
      </c>
      <c r="F26" s="728">
        <v>0</v>
      </c>
      <c r="G26" s="729">
        <v>0</v>
      </c>
      <c r="H26" s="730">
        <v>1</v>
      </c>
      <c r="I26" s="731">
        <v>39</v>
      </c>
      <c r="J26" s="730">
        <v>13</v>
      </c>
      <c r="K26" s="730">
        <v>4</v>
      </c>
      <c r="L26" s="730">
        <v>17</v>
      </c>
      <c r="M26" s="731">
        <v>199</v>
      </c>
      <c r="N26" s="478">
        <v>1</v>
      </c>
      <c r="O26" s="479">
        <v>39</v>
      </c>
      <c r="P26" s="478">
        <v>13</v>
      </c>
      <c r="Q26" s="478">
        <v>4</v>
      </c>
      <c r="R26" s="478">
        <v>17</v>
      </c>
      <c r="S26" s="479">
        <v>199</v>
      </c>
    </row>
    <row r="27" spans="1:19" ht="20.100000000000001" customHeight="1">
      <c r="A27" s="477" t="s">
        <v>721</v>
      </c>
      <c r="B27" s="482">
        <v>0</v>
      </c>
      <c r="C27" s="483">
        <v>0</v>
      </c>
      <c r="D27" s="482">
        <v>0</v>
      </c>
      <c r="E27" s="482">
        <v>0</v>
      </c>
      <c r="F27" s="482">
        <v>0</v>
      </c>
      <c r="G27" s="483">
        <v>0</v>
      </c>
      <c r="H27" s="480">
        <v>1</v>
      </c>
      <c r="I27" s="481">
        <v>3.05</v>
      </c>
      <c r="J27" s="480">
        <v>3</v>
      </c>
      <c r="K27" s="480">
        <v>0</v>
      </c>
      <c r="L27" s="480">
        <v>3</v>
      </c>
      <c r="M27" s="481">
        <v>185</v>
      </c>
      <c r="N27" s="478">
        <v>1</v>
      </c>
      <c r="O27" s="479">
        <v>3.05</v>
      </c>
      <c r="P27" s="478">
        <v>3</v>
      </c>
      <c r="Q27" s="478">
        <v>0</v>
      </c>
      <c r="R27" s="478">
        <v>3</v>
      </c>
      <c r="S27" s="479">
        <v>185</v>
      </c>
    </row>
    <row r="28" spans="1:19" ht="20.100000000000001" customHeight="1">
      <c r="A28" s="477" t="s">
        <v>747</v>
      </c>
      <c r="B28" s="482">
        <v>1</v>
      </c>
      <c r="C28" s="483">
        <v>0.45</v>
      </c>
      <c r="D28" s="482">
        <v>4</v>
      </c>
      <c r="E28" s="482">
        <v>0</v>
      </c>
      <c r="F28" s="482">
        <v>4</v>
      </c>
      <c r="G28" s="483">
        <v>66</v>
      </c>
      <c r="H28" s="480">
        <v>1</v>
      </c>
      <c r="I28" s="481">
        <v>5.7</v>
      </c>
      <c r="J28" s="480">
        <v>10</v>
      </c>
      <c r="K28" s="480">
        <v>5</v>
      </c>
      <c r="L28" s="480">
        <v>15</v>
      </c>
      <c r="M28" s="481">
        <v>248.3</v>
      </c>
      <c r="N28" s="478">
        <v>2</v>
      </c>
      <c r="O28" s="479">
        <v>6.15</v>
      </c>
      <c r="P28" s="478">
        <v>14</v>
      </c>
      <c r="Q28" s="478">
        <v>5</v>
      </c>
      <c r="R28" s="478">
        <v>19</v>
      </c>
      <c r="S28" s="479">
        <v>314.3</v>
      </c>
    </row>
    <row r="29" spans="1:19" ht="20.100000000000001" customHeight="1">
      <c r="A29" s="477" t="s">
        <v>54</v>
      </c>
      <c r="B29" s="482">
        <v>0</v>
      </c>
      <c r="C29" s="483">
        <v>0</v>
      </c>
      <c r="D29" s="482">
        <v>0</v>
      </c>
      <c r="E29" s="482">
        <v>0</v>
      </c>
      <c r="F29" s="482">
        <v>0</v>
      </c>
      <c r="G29" s="483">
        <v>0</v>
      </c>
      <c r="H29" s="480">
        <v>1</v>
      </c>
      <c r="I29" s="481">
        <v>1.3</v>
      </c>
      <c r="J29" s="480">
        <v>3</v>
      </c>
      <c r="K29" s="480">
        <v>0</v>
      </c>
      <c r="L29" s="480">
        <v>3</v>
      </c>
      <c r="M29" s="481">
        <v>390</v>
      </c>
      <c r="N29" s="478">
        <v>1</v>
      </c>
      <c r="O29" s="479">
        <v>1.3</v>
      </c>
      <c r="P29" s="478">
        <v>3</v>
      </c>
      <c r="Q29" s="478">
        <v>0</v>
      </c>
      <c r="R29" s="478">
        <v>3</v>
      </c>
      <c r="S29" s="479">
        <v>390</v>
      </c>
    </row>
    <row r="30" spans="1:19" ht="20.100000000000001" customHeight="1">
      <c r="A30" s="477" t="s">
        <v>4</v>
      </c>
      <c r="B30" s="482">
        <v>0</v>
      </c>
      <c r="C30" s="483">
        <v>0</v>
      </c>
      <c r="D30" s="482">
        <v>0</v>
      </c>
      <c r="E30" s="482">
        <v>0</v>
      </c>
      <c r="F30" s="482">
        <v>0</v>
      </c>
      <c r="G30" s="483">
        <v>0</v>
      </c>
      <c r="H30" s="480">
        <v>4</v>
      </c>
      <c r="I30" s="481">
        <v>45.7</v>
      </c>
      <c r="J30" s="480">
        <v>118</v>
      </c>
      <c r="K30" s="480">
        <v>95</v>
      </c>
      <c r="L30" s="480">
        <v>213</v>
      </c>
      <c r="M30" s="481">
        <v>2210.52</v>
      </c>
      <c r="N30" s="478">
        <v>4</v>
      </c>
      <c r="O30" s="479">
        <v>45.7</v>
      </c>
      <c r="P30" s="478">
        <v>118</v>
      </c>
      <c r="Q30" s="478">
        <v>95</v>
      </c>
      <c r="R30" s="478">
        <v>213</v>
      </c>
      <c r="S30" s="479">
        <v>2210.52</v>
      </c>
    </row>
    <row r="31" spans="1:19" ht="20.100000000000001" customHeight="1">
      <c r="A31" s="477" t="s">
        <v>38</v>
      </c>
      <c r="B31" s="482">
        <v>1</v>
      </c>
      <c r="C31" s="483">
        <v>33.840000000000003</v>
      </c>
      <c r="D31" s="482">
        <v>29</v>
      </c>
      <c r="E31" s="482">
        <v>41</v>
      </c>
      <c r="F31" s="482">
        <v>70</v>
      </c>
      <c r="G31" s="483">
        <v>53.72</v>
      </c>
      <c r="H31" s="480">
        <v>4</v>
      </c>
      <c r="I31" s="481">
        <v>106.17174299999999</v>
      </c>
      <c r="J31" s="480">
        <v>101</v>
      </c>
      <c r="K31" s="480">
        <v>49</v>
      </c>
      <c r="L31" s="480">
        <v>150</v>
      </c>
      <c r="M31" s="481">
        <v>1427.1299999999999</v>
      </c>
      <c r="N31" s="478">
        <v>5</v>
      </c>
      <c r="O31" s="479">
        <v>140.011743</v>
      </c>
      <c r="P31" s="478">
        <v>130</v>
      </c>
      <c r="Q31" s="478">
        <v>90</v>
      </c>
      <c r="R31" s="478">
        <v>220</v>
      </c>
      <c r="S31" s="479">
        <v>1480.85</v>
      </c>
    </row>
    <row r="32" spans="1:19" ht="20.100000000000001" customHeight="1">
      <c r="A32" s="477" t="s">
        <v>769</v>
      </c>
      <c r="B32" s="482">
        <v>0</v>
      </c>
      <c r="C32" s="483">
        <v>0</v>
      </c>
      <c r="D32" s="482">
        <v>0</v>
      </c>
      <c r="E32" s="482">
        <v>0</v>
      </c>
      <c r="F32" s="482">
        <v>0</v>
      </c>
      <c r="G32" s="483">
        <v>0</v>
      </c>
      <c r="H32" s="480">
        <v>1</v>
      </c>
      <c r="I32" s="481">
        <v>74.680000000000007</v>
      </c>
      <c r="J32" s="480">
        <v>4</v>
      </c>
      <c r="K32" s="480">
        <v>0</v>
      </c>
      <c r="L32" s="480">
        <v>4</v>
      </c>
      <c r="M32" s="481">
        <v>8769.25</v>
      </c>
      <c r="N32" s="478">
        <v>1</v>
      </c>
      <c r="O32" s="479">
        <v>74.680000000000007</v>
      </c>
      <c r="P32" s="478">
        <v>4</v>
      </c>
      <c r="Q32" s="478">
        <v>0</v>
      </c>
      <c r="R32" s="478">
        <v>4</v>
      </c>
      <c r="S32" s="479">
        <v>8769.25</v>
      </c>
    </row>
    <row r="33" spans="1:19" ht="20.100000000000001" customHeight="1">
      <c r="A33" s="477" t="s">
        <v>2</v>
      </c>
      <c r="B33" s="482">
        <v>0</v>
      </c>
      <c r="C33" s="483">
        <v>0</v>
      </c>
      <c r="D33" s="482">
        <v>0</v>
      </c>
      <c r="E33" s="482">
        <v>0</v>
      </c>
      <c r="F33" s="482">
        <v>0</v>
      </c>
      <c r="G33" s="483">
        <v>0</v>
      </c>
      <c r="H33" s="480">
        <v>1</v>
      </c>
      <c r="I33" s="481">
        <v>3.56</v>
      </c>
      <c r="J33" s="480">
        <v>10</v>
      </c>
      <c r="K33" s="480">
        <v>3</v>
      </c>
      <c r="L33" s="480">
        <v>13</v>
      </c>
      <c r="M33" s="481">
        <v>352.3</v>
      </c>
      <c r="N33" s="478">
        <v>1</v>
      </c>
      <c r="O33" s="479">
        <v>3.56</v>
      </c>
      <c r="P33" s="478">
        <v>10</v>
      </c>
      <c r="Q33" s="478">
        <v>3</v>
      </c>
      <c r="R33" s="478">
        <v>13</v>
      </c>
      <c r="S33" s="479">
        <v>352.3</v>
      </c>
    </row>
    <row r="34" spans="1:19" ht="20.100000000000001" customHeight="1">
      <c r="A34" s="477" t="s">
        <v>770</v>
      </c>
      <c r="B34" s="482">
        <v>0</v>
      </c>
      <c r="C34" s="483">
        <v>0</v>
      </c>
      <c r="D34" s="482">
        <v>0</v>
      </c>
      <c r="E34" s="482">
        <v>0</v>
      </c>
      <c r="F34" s="482">
        <v>0</v>
      </c>
      <c r="G34" s="483">
        <v>0</v>
      </c>
      <c r="H34" s="480">
        <v>1</v>
      </c>
      <c r="I34" s="481">
        <v>15.025</v>
      </c>
      <c r="J34" s="480">
        <v>16</v>
      </c>
      <c r="K34" s="480">
        <v>24</v>
      </c>
      <c r="L34" s="480">
        <v>40</v>
      </c>
      <c r="M34" s="481">
        <v>77.489999999999995</v>
      </c>
      <c r="N34" s="478">
        <v>1</v>
      </c>
      <c r="O34" s="479">
        <v>15.025</v>
      </c>
      <c r="P34" s="478">
        <v>16</v>
      </c>
      <c r="Q34" s="478">
        <v>24</v>
      </c>
      <c r="R34" s="478">
        <v>40</v>
      </c>
      <c r="S34" s="479">
        <v>77.489999999999995</v>
      </c>
    </row>
    <row r="35" spans="1:19" ht="20.100000000000001" customHeight="1">
      <c r="A35" s="477" t="s">
        <v>25</v>
      </c>
      <c r="B35" s="482">
        <v>0</v>
      </c>
      <c r="C35" s="483">
        <v>0</v>
      </c>
      <c r="D35" s="482">
        <v>0</v>
      </c>
      <c r="E35" s="482">
        <v>0</v>
      </c>
      <c r="F35" s="482">
        <v>0</v>
      </c>
      <c r="G35" s="483">
        <v>0</v>
      </c>
      <c r="H35" s="480">
        <v>2</v>
      </c>
      <c r="I35" s="481">
        <v>9.25</v>
      </c>
      <c r="J35" s="480">
        <v>4</v>
      </c>
      <c r="K35" s="480">
        <v>3</v>
      </c>
      <c r="L35" s="480">
        <v>7</v>
      </c>
      <c r="M35" s="481">
        <v>442.47</v>
      </c>
      <c r="N35" s="478">
        <v>2</v>
      </c>
      <c r="O35" s="479">
        <v>9.25</v>
      </c>
      <c r="P35" s="478">
        <v>4</v>
      </c>
      <c r="Q35" s="478">
        <v>3</v>
      </c>
      <c r="R35" s="478">
        <v>7</v>
      </c>
      <c r="S35" s="479">
        <v>442.47</v>
      </c>
    </row>
    <row r="36" spans="1:19" ht="20.100000000000001" customHeight="1">
      <c r="A36" s="477" t="s">
        <v>90</v>
      </c>
      <c r="B36" s="482">
        <v>0</v>
      </c>
      <c r="C36" s="483">
        <v>0</v>
      </c>
      <c r="D36" s="482">
        <v>0</v>
      </c>
      <c r="E36" s="482">
        <v>0</v>
      </c>
      <c r="F36" s="482">
        <v>0</v>
      </c>
      <c r="G36" s="483">
        <v>0</v>
      </c>
      <c r="H36" s="480">
        <v>1</v>
      </c>
      <c r="I36" s="481">
        <v>0.05</v>
      </c>
      <c r="J36" s="480">
        <v>6</v>
      </c>
      <c r="K36" s="480">
        <v>15</v>
      </c>
      <c r="L36" s="480">
        <v>21</v>
      </c>
      <c r="M36" s="481">
        <v>11</v>
      </c>
      <c r="N36" s="478">
        <v>1</v>
      </c>
      <c r="O36" s="479">
        <v>0.05</v>
      </c>
      <c r="P36" s="478">
        <v>6</v>
      </c>
      <c r="Q36" s="478">
        <v>15</v>
      </c>
      <c r="R36" s="478">
        <v>21</v>
      </c>
      <c r="S36" s="479">
        <v>11</v>
      </c>
    </row>
    <row r="37" spans="1:19" ht="20.100000000000001" customHeight="1">
      <c r="A37" s="477" t="s">
        <v>753</v>
      </c>
      <c r="B37" s="482">
        <v>0</v>
      </c>
      <c r="C37" s="483">
        <v>0</v>
      </c>
      <c r="D37" s="482">
        <v>0</v>
      </c>
      <c r="E37" s="482">
        <v>0</v>
      </c>
      <c r="F37" s="482">
        <v>0</v>
      </c>
      <c r="G37" s="483">
        <v>0</v>
      </c>
      <c r="H37" s="480">
        <v>2</v>
      </c>
      <c r="I37" s="481">
        <v>30.8</v>
      </c>
      <c r="J37" s="480">
        <v>20</v>
      </c>
      <c r="K37" s="480">
        <v>5</v>
      </c>
      <c r="L37" s="480">
        <v>25</v>
      </c>
      <c r="M37" s="481">
        <v>504.14</v>
      </c>
      <c r="N37" s="478">
        <v>2</v>
      </c>
      <c r="O37" s="479">
        <v>30.8</v>
      </c>
      <c r="P37" s="478">
        <v>20</v>
      </c>
      <c r="Q37" s="478">
        <v>5</v>
      </c>
      <c r="R37" s="478">
        <v>25</v>
      </c>
      <c r="S37" s="479">
        <v>504.14</v>
      </c>
    </row>
    <row r="38" spans="1:19" ht="20.100000000000001" customHeight="1">
      <c r="A38" s="672" t="s">
        <v>135</v>
      </c>
      <c r="B38" s="493">
        <v>4</v>
      </c>
      <c r="C38" s="673">
        <v>62.240000000000009</v>
      </c>
      <c r="D38" s="493">
        <v>41</v>
      </c>
      <c r="E38" s="493">
        <v>45</v>
      </c>
      <c r="F38" s="493">
        <v>86</v>
      </c>
      <c r="G38" s="673">
        <v>226.92</v>
      </c>
      <c r="H38" s="674">
        <v>69</v>
      </c>
      <c r="I38" s="675">
        <v>3038.03</v>
      </c>
      <c r="J38" s="674">
        <v>1166</v>
      </c>
      <c r="K38" s="674">
        <v>1055</v>
      </c>
      <c r="L38" s="674">
        <v>2221</v>
      </c>
      <c r="M38" s="675">
        <v>49643.759999999995</v>
      </c>
      <c r="N38" s="674">
        <v>73</v>
      </c>
      <c r="O38" s="675">
        <v>3100.27</v>
      </c>
      <c r="P38" s="674">
        <v>1207</v>
      </c>
      <c r="Q38" s="674">
        <v>1100</v>
      </c>
      <c r="R38" s="674">
        <v>2307</v>
      </c>
      <c r="S38" s="675">
        <v>49870.680000000008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6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6" customWidth="1"/>
    <col min="2" max="2" width="5.85546875" style="277" customWidth="1"/>
    <col min="3" max="3" width="8" style="278" customWidth="1"/>
    <col min="4" max="6" width="5.42578125" style="277" customWidth="1"/>
    <col min="7" max="7" width="9.5703125" style="278" customWidth="1"/>
    <col min="8" max="8" width="5.7109375" style="279" customWidth="1"/>
    <col min="9" max="9" width="9.28515625" style="147" bestFit="1" customWidth="1"/>
    <col min="10" max="12" width="6.85546875" style="279" customWidth="1"/>
    <col min="13" max="13" width="11.7109375" style="147" customWidth="1"/>
    <col min="14" max="14" width="6" style="277" customWidth="1"/>
    <col min="15" max="15" width="9.7109375" style="278" customWidth="1"/>
    <col min="16" max="18" width="7.42578125" style="277" customWidth="1"/>
    <col min="19" max="19" width="11.7109375" style="278" customWidth="1"/>
    <col min="20" max="20" width="9.140625" style="11" customWidth="1"/>
    <col min="21" max="16384" width="9.140625" style="11"/>
  </cols>
  <sheetData>
    <row r="1" spans="1:19" ht="20.100000000000001" customHeight="1">
      <c r="A1" s="840" t="s">
        <v>1148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  <c r="P1" s="840"/>
      <c r="Q1" s="840"/>
      <c r="R1" s="840"/>
      <c r="S1" s="840"/>
    </row>
    <row r="2" spans="1:19" ht="20.100000000000001" customHeight="1">
      <c r="A2" s="854" t="s">
        <v>227</v>
      </c>
      <c r="B2" s="841" t="s">
        <v>210</v>
      </c>
      <c r="C2" s="842"/>
      <c r="D2" s="842"/>
      <c r="E2" s="842"/>
      <c r="F2" s="842"/>
      <c r="G2" s="843"/>
      <c r="H2" s="844" t="s">
        <v>211</v>
      </c>
      <c r="I2" s="845"/>
      <c r="J2" s="845"/>
      <c r="K2" s="845"/>
      <c r="L2" s="845"/>
      <c r="M2" s="846"/>
      <c r="N2" s="844" t="s">
        <v>152</v>
      </c>
      <c r="O2" s="845"/>
      <c r="P2" s="845"/>
      <c r="Q2" s="845"/>
      <c r="R2" s="845"/>
      <c r="S2" s="847"/>
    </row>
    <row r="3" spans="1:19" ht="20.100000000000001" customHeight="1">
      <c r="A3" s="855"/>
      <c r="B3" s="73" t="s">
        <v>136</v>
      </c>
      <c r="C3" s="72" t="s">
        <v>139</v>
      </c>
      <c r="D3" s="772" t="s">
        <v>140</v>
      </c>
      <c r="E3" s="773"/>
      <c r="F3" s="774"/>
      <c r="G3" s="312" t="s">
        <v>184</v>
      </c>
      <c r="H3" s="73" t="s">
        <v>136</v>
      </c>
      <c r="I3" s="72" t="s">
        <v>139</v>
      </c>
      <c r="J3" s="848" t="s">
        <v>140</v>
      </c>
      <c r="K3" s="849"/>
      <c r="L3" s="850"/>
      <c r="M3" s="310" t="s">
        <v>184</v>
      </c>
      <c r="N3" s="173" t="s">
        <v>136</v>
      </c>
      <c r="O3" s="174" t="s">
        <v>139</v>
      </c>
      <c r="P3" s="851" t="s">
        <v>140</v>
      </c>
      <c r="Q3" s="852"/>
      <c r="R3" s="853"/>
      <c r="S3" s="309" t="s">
        <v>184</v>
      </c>
    </row>
    <row r="4" spans="1:19" ht="20.100000000000001" customHeight="1">
      <c r="A4" s="856"/>
      <c r="B4" s="77" t="s">
        <v>141</v>
      </c>
      <c r="C4" s="74" t="s">
        <v>142</v>
      </c>
      <c r="D4" s="274" t="s">
        <v>143</v>
      </c>
      <c r="E4" s="275" t="s">
        <v>144</v>
      </c>
      <c r="F4" s="78" t="s">
        <v>135</v>
      </c>
      <c r="G4" s="313" t="s">
        <v>185</v>
      </c>
      <c r="H4" s="77" t="s">
        <v>141</v>
      </c>
      <c r="I4" s="74" t="s">
        <v>142</v>
      </c>
      <c r="J4" s="454" t="s">
        <v>143</v>
      </c>
      <c r="K4" s="455" t="s">
        <v>144</v>
      </c>
      <c r="L4" s="454" t="s">
        <v>135</v>
      </c>
      <c r="M4" s="311" t="s">
        <v>185</v>
      </c>
      <c r="N4" s="436" t="s">
        <v>141</v>
      </c>
      <c r="O4" s="276" t="s">
        <v>142</v>
      </c>
      <c r="P4" s="437" t="s">
        <v>143</v>
      </c>
      <c r="Q4" s="438" t="s">
        <v>144</v>
      </c>
      <c r="R4" s="438" t="s">
        <v>135</v>
      </c>
      <c r="S4" s="328" t="s">
        <v>185</v>
      </c>
    </row>
    <row r="5" spans="1:19" ht="20.100000000000001" customHeight="1">
      <c r="A5" s="616" t="s">
        <v>998</v>
      </c>
      <c r="B5" s="871">
        <v>0</v>
      </c>
      <c r="C5" s="872">
        <v>0</v>
      </c>
      <c r="D5" s="871">
        <v>0</v>
      </c>
      <c r="E5" s="871">
        <v>0</v>
      </c>
      <c r="F5" s="871">
        <v>0</v>
      </c>
      <c r="G5" s="872">
        <v>0</v>
      </c>
      <c r="H5" s="873">
        <v>1</v>
      </c>
      <c r="I5" s="874">
        <v>1.95</v>
      </c>
      <c r="J5" s="873">
        <v>27</v>
      </c>
      <c r="K5" s="873">
        <v>0</v>
      </c>
      <c r="L5" s="873">
        <v>27</v>
      </c>
      <c r="M5" s="874">
        <v>149.76</v>
      </c>
      <c r="N5" s="463">
        <v>1</v>
      </c>
      <c r="O5" s="464">
        <v>1.95</v>
      </c>
      <c r="P5" s="463">
        <v>27</v>
      </c>
      <c r="Q5" s="463">
        <v>0</v>
      </c>
      <c r="R5" s="463">
        <v>27</v>
      </c>
      <c r="S5" s="464">
        <v>149.76</v>
      </c>
    </row>
    <row r="6" spans="1:19" ht="20.100000000000001" customHeight="1">
      <c r="A6" s="488" t="s">
        <v>68</v>
      </c>
      <c r="B6" s="486">
        <v>0</v>
      </c>
      <c r="C6" s="487">
        <v>0</v>
      </c>
      <c r="D6" s="486">
        <v>0</v>
      </c>
      <c r="E6" s="486">
        <v>0</v>
      </c>
      <c r="F6" s="486">
        <v>0</v>
      </c>
      <c r="G6" s="487">
        <v>0</v>
      </c>
      <c r="H6" s="653">
        <v>1</v>
      </c>
      <c r="I6" s="654">
        <v>42.6</v>
      </c>
      <c r="J6" s="653">
        <v>2</v>
      </c>
      <c r="K6" s="653">
        <v>0</v>
      </c>
      <c r="L6" s="653">
        <v>2</v>
      </c>
      <c r="M6" s="654">
        <v>343.5</v>
      </c>
      <c r="N6" s="465">
        <v>1</v>
      </c>
      <c r="O6" s="466">
        <v>42.6</v>
      </c>
      <c r="P6" s="465">
        <v>2</v>
      </c>
      <c r="Q6" s="465">
        <v>0</v>
      </c>
      <c r="R6" s="465">
        <v>2</v>
      </c>
      <c r="S6" s="466">
        <v>343.5</v>
      </c>
    </row>
    <row r="7" spans="1:19" ht="20.100000000000001" customHeight="1">
      <c r="A7" s="488" t="s">
        <v>95</v>
      </c>
      <c r="B7" s="486">
        <v>0</v>
      </c>
      <c r="C7" s="487">
        <v>0</v>
      </c>
      <c r="D7" s="486">
        <v>0</v>
      </c>
      <c r="E7" s="486">
        <v>0</v>
      </c>
      <c r="F7" s="486">
        <v>0</v>
      </c>
      <c r="G7" s="487">
        <v>0</v>
      </c>
      <c r="H7" s="653">
        <v>1</v>
      </c>
      <c r="I7" s="654">
        <v>5.0999999999999996</v>
      </c>
      <c r="J7" s="653">
        <v>2</v>
      </c>
      <c r="K7" s="653">
        <v>0</v>
      </c>
      <c r="L7" s="653">
        <v>2</v>
      </c>
      <c r="M7" s="654">
        <v>252</v>
      </c>
      <c r="N7" s="465">
        <v>1</v>
      </c>
      <c r="O7" s="466">
        <v>5.0999999999999996</v>
      </c>
      <c r="P7" s="465">
        <v>2</v>
      </c>
      <c r="Q7" s="465">
        <v>0</v>
      </c>
      <c r="R7" s="465">
        <v>2</v>
      </c>
      <c r="S7" s="466">
        <v>252</v>
      </c>
    </row>
    <row r="8" spans="1:19" ht="20.100000000000001" customHeight="1">
      <c r="A8" s="488" t="s">
        <v>44</v>
      </c>
      <c r="B8" s="486">
        <v>0</v>
      </c>
      <c r="C8" s="487">
        <v>0</v>
      </c>
      <c r="D8" s="486">
        <v>0</v>
      </c>
      <c r="E8" s="486">
        <v>0</v>
      </c>
      <c r="F8" s="486">
        <v>0</v>
      </c>
      <c r="G8" s="487">
        <v>0</v>
      </c>
      <c r="H8" s="653">
        <v>13</v>
      </c>
      <c r="I8" s="654">
        <v>74.649999999999991</v>
      </c>
      <c r="J8" s="653">
        <v>39</v>
      </c>
      <c r="K8" s="653">
        <v>3</v>
      </c>
      <c r="L8" s="653">
        <v>42</v>
      </c>
      <c r="M8" s="654">
        <v>3686</v>
      </c>
      <c r="N8" s="465">
        <v>13</v>
      </c>
      <c r="O8" s="466">
        <v>74.649999999999991</v>
      </c>
      <c r="P8" s="465">
        <v>39</v>
      </c>
      <c r="Q8" s="465">
        <v>3</v>
      </c>
      <c r="R8" s="465">
        <v>42</v>
      </c>
      <c r="S8" s="466">
        <v>3686</v>
      </c>
    </row>
    <row r="9" spans="1:19" ht="20.100000000000001" customHeight="1">
      <c r="A9" s="488" t="s">
        <v>77</v>
      </c>
      <c r="B9" s="486">
        <v>0</v>
      </c>
      <c r="C9" s="487">
        <v>0</v>
      </c>
      <c r="D9" s="486">
        <v>0</v>
      </c>
      <c r="E9" s="486">
        <v>0</v>
      </c>
      <c r="F9" s="486">
        <v>0</v>
      </c>
      <c r="G9" s="487">
        <v>0</v>
      </c>
      <c r="H9" s="653">
        <v>5</v>
      </c>
      <c r="I9" s="654">
        <v>11.164</v>
      </c>
      <c r="J9" s="653">
        <v>12</v>
      </c>
      <c r="K9" s="653">
        <v>4</v>
      </c>
      <c r="L9" s="653">
        <v>16</v>
      </c>
      <c r="M9" s="654">
        <v>1128</v>
      </c>
      <c r="N9" s="465">
        <v>5</v>
      </c>
      <c r="O9" s="466">
        <v>11.164</v>
      </c>
      <c r="P9" s="465">
        <v>12</v>
      </c>
      <c r="Q9" s="465">
        <v>4</v>
      </c>
      <c r="R9" s="465">
        <v>16</v>
      </c>
      <c r="S9" s="466">
        <v>1128</v>
      </c>
    </row>
    <row r="10" spans="1:19" ht="20.100000000000001" customHeight="1">
      <c r="A10" s="488" t="s">
        <v>270</v>
      </c>
      <c r="B10" s="486">
        <v>0</v>
      </c>
      <c r="C10" s="487">
        <v>0</v>
      </c>
      <c r="D10" s="486">
        <v>0</v>
      </c>
      <c r="E10" s="486">
        <v>0</v>
      </c>
      <c r="F10" s="486">
        <v>0</v>
      </c>
      <c r="G10" s="487">
        <v>0</v>
      </c>
      <c r="H10" s="653">
        <v>1</v>
      </c>
      <c r="I10" s="654">
        <v>152.58376799999999</v>
      </c>
      <c r="J10" s="653">
        <v>55</v>
      </c>
      <c r="K10" s="653">
        <v>450</v>
      </c>
      <c r="L10" s="653">
        <v>505</v>
      </c>
      <c r="M10" s="654">
        <v>4763.5</v>
      </c>
      <c r="N10" s="465">
        <v>1</v>
      </c>
      <c r="O10" s="466">
        <v>152.58376799999999</v>
      </c>
      <c r="P10" s="465">
        <v>55</v>
      </c>
      <c r="Q10" s="465">
        <v>450</v>
      </c>
      <c r="R10" s="465">
        <v>505</v>
      </c>
      <c r="S10" s="466">
        <v>4763.5</v>
      </c>
    </row>
    <row r="11" spans="1:19" ht="20.100000000000001" customHeight="1">
      <c r="A11" s="488" t="s">
        <v>278</v>
      </c>
      <c r="B11" s="486">
        <v>1</v>
      </c>
      <c r="C11" s="487">
        <v>33.840000000000003</v>
      </c>
      <c r="D11" s="486">
        <v>29</v>
      </c>
      <c r="E11" s="486">
        <v>41</v>
      </c>
      <c r="F11" s="486">
        <v>70</v>
      </c>
      <c r="G11" s="487">
        <v>53.72</v>
      </c>
      <c r="H11" s="653">
        <v>0</v>
      </c>
      <c r="I11" s="654">
        <v>0</v>
      </c>
      <c r="J11" s="653">
        <v>0</v>
      </c>
      <c r="K11" s="653">
        <v>0</v>
      </c>
      <c r="L11" s="653">
        <v>0</v>
      </c>
      <c r="M11" s="654">
        <v>0</v>
      </c>
      <c r="N11" s="465">
        <v>1</v>
      </c>
      <c r="O11" s="466">
        <v>33.840000000000003</v>
      </c>
      <c r="P11" s="465">
        <v>29</v>
      </c>
      <c r="Q11" s="465">
        <v>41</v>
      </c>
      <c r="R11" s="465">
        <v>70</v>
      </c>
      <c r="S11" s="466">
        <v>53.72</v>
      </c>
    </row>
    <row r="12" spans="1:19" ht="20.100000000000001" customHeight="1">
      <c r="A12" s="488" t="s">
        <v>78</v>
      </c>
      <c r="B12" s="486">
        <v>0</v>
      </c>
      <c r="C12" s="487">
        <v>0</v>
      </c>
      <c r="D12" s="486">
        <v>0</v>
      </c>
      <c r="E12" s="486">
        <v>0</v>
      </c>
      <c r="F12" s="486">
        <v>0</v>
      </c>
      <c r="G12" s="487">
        <v>0</v>
      </c>
      <c r="H12" s="653">
        <v>1</v>
      </c>
      <c r="I12" s="654">
        <v>5.0999999999999996</v>
      </c>
      <c r="J12" s="653">
        <v>10</v>
      </c>
      <c r="K12" s="653">
        <v>10</v>
      </c>
      <c r="L12" s="653">
        <v>20</v>
      </c>
      <c r="M12" s="654">
        <v>182</v>
      </c>
      <c r="N12" s="465">
        <v>1</v>
      </c>
      <c r="O12" s="466">
        <v>5.0999999999999996</v>
      </c>
      <c r="P12" s="465">
        <v>10</v>
      </c>
      <c r="Q12" s="465">
        <v>10</v>
      </c>
      <c r="R12" s="465">
        <v>20</v>
      </c>
      <c r="S12" s="466">
        <v>182</v>
      </c>
    </row>
    <row r="13" spans="1:19" ht="20.100000000000001" customHeight="1">
      <c r="A13" s="488" t="s">
        <v>292</v>
      </c>
      <c r="B13" s="486">
        <v>0</v>
      </c>
      <c r="C13" s="487">
        <v>0</v>
      </c>
      <c r="D13" s="486">
        <v>0</v>
      </c>
      <c r="E13" s="486">
        <v>0</v>
      </c>
      <c r="F13" s="486">
        <v>0</v>
      </c>
      <c r="G13" s="487">
        <v>0</v>
      </c>
      <c r="H13" s="653">
        <v>2</v>
      </c>
      <c r="I13" s="654">
        <v>31.204000000000001</v>
      </c>
      <c r="J13" s="653">
        <v>7</v>
      </c>
      <c r="K13" s="653">
        <v>7</v>
      </c>
      <c r="L13" s="653">
        <v>14</v>
      </c>
      <c r="M13" s="654">
        <v>301.35000000000002</v>
      </c>
      <c r="N13" s="465">
        <v>2</v>
      </c>
      <c r="O13" s="466">
        <v>31.204000000000001</v>
      </c>
      <c r="P13" s="465">
        <v>7</v>
      </c>
      <c r="Q13" s="465">
        <v>7</v>
      </c>
      <c r="R13" s="465">
        <v>14</v>
      </c>
      <c r="S13" s="466">
        <v>301.35000000000002</v>
      </c>
    </row>
    <row r="14" spans="1:19" ht="20.100000000000001" customHeight="1">
      <c r="A14" s="488" t="s">
        <v>88</v>
      </c>
      <c r="B14" s="486">
        <v>0</v>
      </c>
      <c r="C14" s="487">
        <v>0</v>
      </c>
      <c r="D14" s="486">
        <v>0</v>
      </c>
      <c r="E14" s="486">
        <v>0</v>
      </c>
      <c r="F14" s="486">
        <v>0</v>
      </c>
      <c r="G14" s="487">
        <v>0</v>
      </c>
      <c r="H14" s="653">
        <v>1</v>
      </c>
      <c r="I14" s="654">
        <v>7.9</v>
      </c>
      <c r="J14" s="653">
        <v>1</v>
      </c>
      <c r="K14" s="653">
        <v>2</v>
      </c>
      <c r="L14" s="653">
        <v>3</v>
      </c>
      <c r="M14" s="654">
        <v>170</v>
      </c>
      <c r="N14" s="465">
        <v>1</v>
      </c>
      <c r="O14" s="466">
        <v>7.9</v>
      </c>
      <c r="P14" s="465">
        <v>1</v>
      </c>
      <c r="Q14" s="465">
        <v>2</v>
      </c>
      <c r="R14" s="465">
        <v>3</v>
      </c>
      <c r="S14" s="466">
        <v>170</v>
      </c>
    </row>
    <row r="15" spans="1:19" ht="20.100000000000001" customHeight="1">
      <c r="A15" s="488" t="s">
        <v>335</v>
      </c>
      <c r="B15" s="486">
        <v>0</v>
      </c>
      <c r="C15" s="487">
        <v>0</v>
      </c>
      <c r="D15" s="486">
        <v>0</v>
      </c>
      <c r="E15" s="486">
        <v>0</v>
      </c>
      <c r="F15" s="486">
        <v>0</v>
      </c>
      <c r="G15" s="487">
        <v>0</v>
      </c>
      <c r="H15" s="653">
        <v>1</v>
      </c>
      <c r="I15" s="654">
        <v>15.025</v>
      </c>
      <c r="J15" s="653">
        <v>16</v>
      </c>
      <c r="K15" s="653">
        <v>24</v>
      </c>
      <c r="L15" s="653">
        <v>40</v>
      </c>
      <c r="M15" s="654">
        <v>77.489999999999995</v>
      </c>
      <c r="N15" s="465">
        <v>1</v>
      </c>
      <c r="O15" s="466">
        <v>15.025</v>
      </c>
      <c r="P15" s="465">
        <v>16</v>
      </c>
      <c r="Q15" s="465">
        <v>24</v>
      </c>
      <c r="R15" s="465">
        <v>40</v>
      </c>
      <c r="S15" s="466">
        <v>77.489999999999995</v>
      </c>
    </row>
    <row r="16" spans="1:19" ht="20.100000000000001" customHeight="1">
      <c r="A16" s="488" t="s">
        <v>3</v>
      </c>
      <c r="B16" s="486">
        <v>0</v>
      </c>
      <c r="C16" s="487">
        <v>0</v>
      </c>
      <c r="D16" s="486">
        <v>0</v>
      </c>
      <c r="E16" s="486">
        <v>0</v>
      </c>
      <c r="F16" s="486">
        <v>0</v>
      </c>
      <c r="G16" s="487">
        <v>0</v>
      </c>
      <c r="H16" s="653">
        <v>1</v>
      </c>
      <c r="I16" s="654">
        <v>2.85</v>
      </c>
      <c r="J16" s="653">
        <v>5</v>
      </c>
      <c r="K16" s="653">
        <v>3</v>
      </c>
      <c r="L16" s="653">
        <v>8</v>
      </c>
      <c r="M16" s="654">
        <v>1063.5999999999999</v>
      </c>
      <c r="N16" s="465">
        <v>1</v>
      </c>
      <c r="O16" s="466">
        <v>2.85</v>
      </c>
      <c r="P16" s="465">
        <v>5</v>
      </c>
      <c r="Q16" s="465">
        <v>3</v>
      </c>
      <c r="R16" s="465">
        <v>8</v>
      </c>
      <c r="S16" s="466">
        <v>1063.5999999999999</v>
      </c>
    </row>
    <row r="17" spans="1:19" ht="20.100000000000001" customHeight="1">
      <c r="A17" s="488" t="s">
        <v>47</v>
      </c>
      <c r="B17" s="486">
        <v>0</v>
      </c>
      <c r="C17" s="487">
        <v>0</v>
      </c>
      <c r="D17" s="486">
        <v>0</v>
      </c>
      <c r="E17" s="486">
        <v>0</v>
      </c>
      <c r="F17" s="486">
        <v>0</v>
      </c>
      <c r="G17" s="487">
        <v>0</v>
      </c>
      <c r="H17" s="653">
        <v>1</v>
      </c>
      <c r="I17" s="654">
        <v>7.4</v>
      </c>
      <c r="J17" s="653">
        <v>3</v>
      </c>
      <c r="K17" s="653">
        <v>5</v>
      </c>
      <c r="L17" s="653">
        <v>8</v>
      </c>
      <c r="M17" s="654">
        <v>41</v>
      </c>
      <c r="N17" s="465">
        <v>1</v>
      </c>
      <c r="O17" s="466">
        <v>7.4</v>
      </c>
      <c r="P17" s="465">
        <v>3</v>
      </c>
      <c r="Q17" s="465">
        <v>5</v>
      </c>
      <c r="R17" s="465">
        <v>8</v>
      </c>
      <c r="S17" s="466">
        <v>41</v>
      </c>
    </row>
    <row r="18" spans="1:19" ht="20.100000000000001" customHeight="1">
      <c r="A18" s="488" t="s">
        <v>401</v>
      </c>
      <c r="B18" s="486">
        <v>0</v>
      </c>
      <c r="C18" s="487">
        <v>0</v>
      </c>
      <c r="D18" s="486">
        <v>0</v>
      </c>
      <c r="E18" s="486">
        <v>0</v>
      </c>
      <c r="F18" s="486">
        <v>0</v>
      </c>
      <c r="G18" s="487">
        <v>0</v>
      </c>
      <c r="H18" s="653">
        <v>1</v>
      </c>
      <c r="I18" s="654">
        <v>82.321742999999998</v>
      </c>
      <c r="J18" s="653">
        <v>40</v>
      </c>
      <c r="K18" s="653">
        <v>40</v>
      </c>
      <c r="L18" s="653">
        <v>80</v>
      </c>
      <c r="M18" s="654">
        <v>104.44</v>
      </c>
      <c r="N18" s="465">
        <v>1</v>
      </c>
      <c r="O18" s="466">
        <v>82.321742999999998</v>
      </c>
      <c r="P18" s="465">
        <v>40</v>
      </c>
      <c r="Q18" s="465">
        <v>40</v>
      </c>
      <c r="R18" s="465">
        <v>80</v>
      </c>
      <c r="S18" s="466">
        <v>104.44</v>
      </c>
    </row>
    <row r="19" spans="1:19" ht="20.100000000000001" customHeight="1">
      <c r="A19" s="488" t="s">
        <v>79</v>
      </c>
      <c r="B19" s="486">
        <v>0</v>
      </c>
      <c r="C19" s="487">
        <v>0</v>
      </c>
      <c r="D19" s="486">
        <v>0</v>
      </c>
      <c r="E19" s="486">
        <v>0</v>
      </c>
      <c r="F19" s="486">
        <v>0</v>
      </c>
      <c r="G19" s="487">
        <v>0</v>
      </c>
      <c r="H19" s="653">
        <v>2</v>
      </c>
      <c r="I19" s="654">
        <v>6.45</v>
      </c>
      <c r="J19" s="653">
        <v>14</v>
      </c>
      <c r="K19" s="653">
        <v>5</v>
      </c>
      <c r="L19" s="653">
        <v>19</v>
      </c>
      <c r="M19" s="654">
        <v>312.8</v>
      </c>
      <c r="N19" s="465">
        <v>2</v>
      </c>
      <c r="O19" s="466">
        <v>6.45</v>
      </c>
      <c r="P19" s="465">
        <v>14</v>
      </c>
      <c r="Q19" s="465">
        <v>5</v>
      </c>
      <c r="R19" s="465">
        <v>19</v>
      </c>
      <c r="S19" s="466">
        <v>312.8</v>
      </c>
    </row>
    <row r="20" spans="1:19" ht="20.100000000000001" customHeight="1">
      <c r="A20" s="488" t="s">
        <v>440</v>
      </c>
      <c r="B20" s="486">
        <v>0</v>
      </c>
      <c r="C20" s="487">
        <v>0</v>
      </c>
      <c r="D20" s="486">
        <v>0</v>
      </c>
      <c r="E20" s="486">
        <v>0</v>
      </c>
      <c r="F20" s="486">
        <v>0</v>
      </c>
      <c r="G20" s="487">
        <v>0</v>
      </c>
      <c r="H20" s="653">
        <v>1</v>
      </c>
      <c r="I20" s="654">
        <v>50</v>
      </c>
      <c r="J20" s="653">
        <v>20</v>
      </c>
      <c r="K20" s="653">
        <v>20</v>
      </c>
      <c r="L20" s="653">
        <v>40</v>
      </c>
      <c r="M20" s="654">
        <v>190</v>
      </c>
      <c r="N20" s="465">
        <v>1</v>
      </c>
      <c r="O20" s="466">
        <v>50</v>
      </c>
      <c r="P20" s="465">
        <v>20</v>
      </c>
      <c r="Q20" s="465">
        <v>20</v>
      </c>
      <c r="R20" s="465">
        <v>40</v>
      </c>
      <c r="S20" s="466">
        <v>190</v>
      </c>
    </row>
    <row r="21" spans="1:19" ht="20.100000000000001" customHeight="1">
      <c r="A21" s="488" t="s">
        <v>50</v>
      </c>
      <c r="B21" s="486">
        <v>0</v>
      </c>
      <c r="C21" s="487">
        <v>0</v>
      </c>
      <c r="D21" s="486">
        <v>0</v>
      </c>
      <c r="E21" s="486">
        <v>0</v>
      </c>
      <c r="F21" s="486">
        <v>0</v>
      </c>
      <c r="G21" s="487">
        <v>0</v>
      </c>
      <c r="H21" s="653">
        <v>1</v>
      </c>
      <c r="I21" s="654">
        <v>24</v>
      </c>
      <c r="J21" s="653">
        <v>55</v>
      </c>
      <c r="K21" s="653">
        <v>10</v>
      </c>
      <c r="L21" s="653">
        <v>65</v>
      </c>
      <c r="M21" s="654">
        <v>480</v>
      </c>
      <c r="N21" s="465">
        <v>1</v>
      </c>
      <c r="O21" s="466">
        <v>24</v>
      </c>
      <c r="P21" s="465">
        <v>55</v>
      </c>
      <c r="Q21" s="465">
        <v>10</v>
      </c>
      <c r="R21" s="465">
        <v>65</v>
      </c>
      <c r="S21" s="466">
        <v>480</v>
      </c>
    </row>
    <row r="22" spans="1:19" ht="20.100000000000001" customHeight="1">
      <c r="A22" s="488" t="s">
        <v>52</v>
      </c>
      <c r="B22" s="486">
        <v>0</v>
      </c>
      <c r="C22" s="487">
        <v>0</v>
      </c>
      <c r="D22" s="486">
        <v>0</v>
      </c>
      <c r="E22" s="486">
        <v>0</v>
      </c>
      <c r="F22" s="486">
        <v>0</v>
      </c>
      <c r="G22" s="487">
        <v>0</v>
      </c>
      <c r="H22" s="653">
        <v>1</v>
      </c>
      <c r="I22" s="654">
        <v>3.2</v>
      </c>
      <c r="J22" s="653">
        <v>10</v>
      </c>
      <c r="K22" s="653">
        <v>10</v>
      </c>
      <c r="L22" s="653">
        <v>20</v>
      </c>
      <c r="M22" s="654">
        <v>155</v>
      </c>
      <c r="N22" s="465">
        <v>1</v>
      </c>
      <c r="O22" s="466">
        <v>3.2</v>
      </c>
      <c r="P22" s="465">
        <v>10</v>
      </c>
      <c r="Q22" s="465">
        <v>10</v>
      </c>
      <c r="R22" s="465">
        <v>20</v>
      </c>
      <c r="S22" s="466">
        <v>155</v>
      </c>
    </row>
    <row r="23" spans="1:19" ht="20.100000000000001" customHeight="1">
      <c r="A23" s="488" t="s">
        <v>1149</v>
      </c>
      <c r="B23" s="486">
        <v>0</v>
      </c>
      <c r="C23" s="487">
        <v>0</v>
      </c>
      <c r="D23" s="486">
        <v>0</v>
      </c>
      <c r="E23" s="486">
        <v>0</v>
      </c>
      <c r="F23" s="486">
        <v>0</v>
      </c>
      <c r="G23" s="487">
        <v>0</v>
      </c>
      <c r="H23" s="653">
        <v>1</v>
      </c>
      <c r="I23" s="654">
        <v>39</v>
      </c>
      <c r="J23" s="653">
        <v>13</v>
      </c>
      <c r="K23" s="653">
        <v>4</v>
      </c>
      <c r="L23" s="653">
        <v>17</v>
      </c>
      <c r="M23" s="654">
        <v>199</v>
      </c>
      <c r="N23" s="465">
        <v>1</v>
      </c>
      <c r="O23" s="466">
        <v>39</v>
      </c>
      <c r="P23" s="465">
        <v>13</v>
      </c>
      <c r="Q23" s="465">
        <v>4</v>
      </c>
      <c r="R23" s="465">
        <v>17</v>
      </c>
      <c r="S23" s="466">
        <v>199</v>
      </c>
    </row>
    <row r="24" spans="1:19" ht="20.100000000000001" customHeight="1">
      <c r="A24" s="488" t="s">
        <v>35</v>
      </c>
      <c r="B24" s="486">
        <v>0</v>
      </c>
      <c r="C24" s="487">
        <v>0</v>
      </c>
      <c r="D24" s="486">
        <v>0</v>
      </c>
      <c r="E24" s="486">
        <v>0</v>
      </c>
      <c r="F24" s="486">
        <v>0</v>
      </c>
      <c r="G24" s="487">
        <v>0</v>
      </c>
      <c r="H24" s="653">
        <v>1</v>
      </c>
      <c r="I24" s="654">
        <v>3.5</v>
      </c>
      <c r="J24" s="653">
        <v>6</v>
      </c>
      <c r="K24" s="653">
        <v>4</v>
      </c>
      <c r="L24" s="653">
        <v>10</v>
      </c>
      <c r="M24" s="654">
        <v>120</v>
      </c>
      <c r="N24" s="465">
        <v>1</v>
      </c>
      <c r="O24" s="466">
        <v>3.5</v>
      </c>
      <c r="P24" s="465">
        <v>6</v>
      </c>
      <c r="Q24" s="465">
        <v>4</v>
      </c>
      <c r="R24" s="465">
        <v>10</v>
      </c>
      <c r="S24" s="466">
        <v>120</v>
      </c>
    </row>
    <row r="25" spans="1:19" ht="20.100000000000001" customHeight="1">
      <c r="A25" s="488" t="s">
        <v>27</v>
      </c>
      <c r="B25" s="486">
        <v>0</v>
      </c>
      <c r="C25" s="487">
        <v>0</v>
      </c>
      <c r="D25" s="486">
        <v>0</v>
      </c>
      <c r="E25" s="486">
        <v>0</v>
      </c>
      <c r="F25" s="486">
        <v>0</v>
      </c>
      <c r="G25" s="487">
        <v>0</v>
      </c>
      <c r="H25" s="653">
        <v>2</v>
      </c>
      <c r="I25" s="654">
        <v>30.4</v>
      </c>
      <c r="J25" s="653">
        <v>15</v>
      </c>
      <c r="K25" s="653">
        <v>23</v>
      </c>
      <c r="L25" s="653">
        <v>38</v>
      </c>
      <c r="M25" s="654">
        <v>567.17999999999995</v>
      </c>
      <c r="N25" s="653">
        <v>2</v>
      </c>
      <c r="O25" s="654">
        <v>30.4</v>
      </c>
      <c r="P25" s="653">
        <v>15</v>
      </c>
      <c r="Q25" s="653">
        <v>23</v>
      </c>
      <c r="R25" s="653">
        <v>38</v>
      </c>
      <c r="S25" s="654">
        <v>567.17999999999995</v>
      </c>
    </row>
    <row r="26" spans="1:19" ht="20.100000000000001" customHeight="1">
      <c r="A26" s="719" t="s">
        <v>21</v>
      </c>
      <c r="B26" s="637">
        <v>0</v>
      </c>
      <c r="C26" s="638">
        <v>0</v>
      </c>
      <c r="D26" s="637">
        <v>0</v>
      </c>
      <c r="E26" s="637">
        <v>0</v>
      </c>
      <c r="F26" s="637">
        <v>0</v>
      </c>
      <c r="G26" s="638">
        <v>0</v>
      </c>
      <c r="H26" s="655">
        <v>2</v>
      </c>
      <c r="I26" s="656">
        <v>9.8000000000000007</v>
      </c>
      <c r="J26" s="655">
        <v>23</v>
      </c>
      <c r="K26" s="655">
        <v>5</v>
      </c>
      <c r="L26" s="655">
        <v>28</v>
      </c>
      <c r="M26" s="656">
        <v>554.48</v>
      </c>
      <c r="N26" s="655">
        <v>2</v>
      </c>
      <c r="O26" s="656">
        <v>9.8000000000000007</v>
      </c>
      <c r="P26" s="655">
        <v>23</v>
      </c>
      <c r="Q26" s="655">
        <v>5</v>
      </c>
      <c r="R26" s="655">
        <v>28</v>
      </c>
      <c r="S26" s="656">
        <v>554.48</v>
      </c>
    </row>
    <row r="27" spans="1:19" ht="20.100000000000001" customHeight="1">
      <c r="A27" s="488" t="s">
        <v>974</v>
      </c>
      <c r="B27" s="871">
        <v>0</v>
      </c>
      <c r="C27" s="872">
        <v>0</v>
      </c>
      <c r="D27" s="871">
        <v>0</v>
      </c>
      <c r="E27" s="871">
        <v>0</v>
      </c>
      <c r="F27" s="871">
        <v>0</v>
      </c>
      <c r="G27" s="872">
        <v>0</v>
      </c>
      <c r="H27" s="873">
        <v>1</v>
      </c>
      <c r="I27" s="874">
        <v>0.24</v>
      </c>
      <c r="J27" s="873">
        <v>2</v>
      </c>
      <c r="K27" s="873">
        <v>2</v>
      </c>
      <c r="L27" s="873">
        <v>4</v>
      </c>
      <c r="M27" s="874">
        <v>98.2</v>
      </c>
      <c r="N27" s="653">
        <v>1</v>
      </c>
      <c r="O27" s="654">
        <v>0.24</v>
      </c>
      <c r="P27" s="653">
        <v>2</v>
      </c>
      <c r="Q27" s="653">
        <v>2</v>
      </c>
      <c r="R27" s="653">
        <v>4</v>
      </c>
      <c r="S27" s="654">
        <v>98.2</v>
      </c>
    </row>
    <row r="28" spans="1:19" ht="20.100000000000001" customHeight="1">
      <c r="A28" s="488" t="s">
        <v>53</v>
      </c>
      <c r="B28" s="486">
        <v>0</v>
      </c>
      <c r="C28" s="487">
        <v>0</v>
      </c>
      <c r="D28" s="486">
        <v>0</v>
      </c>
      <c r="E28" s="486">
        <v>0</v>
      </c>
      <c r="F28" s="486">
        <v>0</v>
      </c>
      <c r="G28" s="487">
        <v>0</v>
      </c>
      <c r="H28" s="653">
        <v>4</v>
      </c>
      <c r="I28" s="654">
        <v>75.55</v>
      </c>
      <c r="J28" s="653">
        <v>29</v>
      </c>
      <c r="K28" s="653">
        <v>5</v>
      </c>
      <c r="L28" s="653">
        <v>34</v>
      </c>
      <c r="M28" s="654">
        <v>856.61</v>
      </c>
      <c r="N28" s="653">
        <v>4</v>
      </c>
      <c r="O28" s="654">
        <v>75.55</v>
      </c>
      <c r="P28" s="653">
        <v>29</v>
      </c>
      <c r="Q28" s="653">
        <v>5</v>
      </c>
      <c r="R28" s="653">
        <v>34</v>
      </c>
      <c r="S28" s="654">
        <v>856.61</v>
      </c>
    </row>
    <row r="29" spans="1:19" ht="20.100000000000001" customHeight="1">
      <c r="A29" s="488" t="s">
        <v>540</v>
      </c>
      <c r="B29" s="486">
        <v>0</v>
      </c>
      <c r="C29" s="487">
        <v>0</v>
      </c>
      <c r="D29" s="486">
        <v>0</v>
      </c>
      <c r="E29" s="486">
        <v>0</v>
      </c>
      <c r="F29" s="486">
        <v>0</v>
      </c>
      <c r="G29" s="487">
        <v>0</v>
      </c>
      <c r="H29" s="653">
        <v>1</v>
      </c>
      <c r="I29" s="654">
        <v>48</v>
      </c>
      <c r="J29" s="653">
        <v>44</v>
      </c>
      <c r="K29" s="653">
        <v>3</v>
      </c>
      <c r="L29" s="653">
        <v>47</v>
      </c>
      <c r="M29" s="654">
        <v>575.5</v>
      </c>
      <c r="N29" s="653">
        <v>1</v>
      </c>
      <c r="O29" s="654">
        <v>48</v>
      </c>
      <c r="P29" s="653">
        <v>44</v>
      </c>
      <c r="Q29" s="653">
        <v>3</v>
      </c>
      <c r="R29" s="653">
        <v>47</v>
      </c>
      <c r="S29" s="654">
        <v>575.5</v>
      </c>
    </row>
    <row r="30" spans="1:19" ht="20.100000000000001" customHeight="1">
      <c r="A30" s="576" t="s">
        <v>49</v>
      </c>
      <c r="B30" s="486">
        <v>2</v>
      </c>
      <c r="C30" s="487">
        <v>24.25</v>
      </c>
      <c r="D30" s="486">
        <v>10</v>
      </c>
      <c r="E30" s="486">
        <v>2</v>
      </c>
      <c r="F30" s="486">
        <v>12</v>
      </c>
      <c r="G30" s="487">
        <v>118</v>
      </c>
      <c r="H30" s="653">
        <v>1</v>
      </c>
      <c r="I30" s="654">
        <v>30.65</v>
      </c>
      <c r="J30" s="653">
        <v>16</v>
      </c>
      <c r="K30" s="653">
        <v>0</v>
      </c>
      <c r="L30" s="653">
        <v>16</v>
      </c>
      <c r="M30" s="654">
        <v>459.03</v>
      </c>
      <c r="N30" s="480">
        <v>3</v>
      </c>
      <c r="O30" s="481">
        <v>54.9</v>
      </c>
      <c r="P30" s="480">
        <v>26</v>
      </c>
      <c r="Q30" s="480">
        <v>2</v>
      </c>
      <c r="R30" s="480">
        <v>28</v>
      </c>
      <c r="S30" s="481">
        <v>577.03</v>
      </c>
    </row>
    <row r="31" spans="1:19" ht="20.100000000000001" customHeight="1">
      <c r="A31" s="576" t="s">
        <v>546</v>
      </c>
      <c r="B31" s="486">
        <v>0</v>
      </c>
      <c r="C31" s="487">
        <v>0</v>
      </c>
      <c r="D31" s="486">
        <v>0</v>
      </c>
      <c r="E31" s="486">
        <v>0</v>
      </c>
      <c r="F31" s="486">
        <v>0</v>
      </c>
      <c r="G31" s="487">
        <v>0</v>
      </c>
      <c r="H31" s="653">
        <v>1</v>
      </c>
      <c r="I31" s="654">
        <v>320</v>
      </c>
      <c r="J31" s="653">
        <v>35</v>
      </c>
      <c r="K31" s="653">
        <v>25</v>
      </c>
      <c r="L31" s="653">
        <v>60</v>
      </c>
      <c r="M31" s="654">
        <v>395.58</v>
      </c>
      <c r="N31" s="480">
        <v>1</v>
      </c>
      <c r="O31" s="481">
        <v>320</v>
      </c>
      <c r="P31" s="480">
        <v>35</v>
      </c>
      <c r="Q31" s="480">
        <v>25</v>
      </c>
      <c r="R31" s="480">
        <v>60</v>
      </c>
      <c r="S31" s="481">
        <v>395.58</v>
      </c>
    </row>
    <row r="32" spans="1:19" ht="20.100000000000001" customHeight="1">
      <c r="A32" s="576" t="s">
        <v>554</v>
      </c>
      <c r="B32" s="486">
        <v>0</v>
      </c>
      <c r="C32" s="487">
        <v>0</v>
      </c>
      <c r="D32" s="486">
        <v>0</v>
      </c>
      <c r="E32" s="486">
        <v>0</v>
      </c>
      <c r="F32" s="486">
        <v>0</v>
      </c>
      <c r="G32" s="487">
        <v>0</v>
      </c>
      <c r="H32" s="653">
        <v>1</v>
      </c>
      <c r="I32" s="654">
        <v>192.5</v>
      </c>
      <c r="J32" s="653">
        <v>17</v>
      </c>
      <c r="K32" s="653">
        <v>44</v>
      </c>
      <c r="L32" s="653">
        <v>61</v>
      </c>
      <c r="M32" s="654">
        <v>1465</v>
      </c>
      <c r="N32" s="480">
        <v>1</v>
      </c>
      <c r="O32" s="481">
        <v>192.5</v>
      </c>
      <c r="P32" s="480">
        <v>17</v>
      </c>
      <c r="Q32" s="480">
        <v>44</v>
      </c>
      <c r="R32" s="480">
        <v>61</v>
      </c>
      <c r="S32" s="481">
        <v>1465</v>
      </c>
    </row>
    <row r="33" spans="1:19" ht="20.100000000000001" customHeight="1">
      <c r="A33" s="576" t="s">
        <v>13</v>
      </c>
      <c r="B33" s="486">
        <v>0</v>
      </c>
      <c r="C33" s="487">
        <v>0</v>
      </c>
      <c r="D33" s="486">
        <v>0</v>
      </c>
      <c r="E33" s="486">
        <v>0</v>
      </c>
      <c r="F33" s="486">
        <v>0</v>
      </c>
      <c r="G33" s="487">
        <v>0</v>
      </c>
      <c r="H33" s="653">
        <v>1</v>
      </c>
      <c r="I33" s="654">
        <v>117</v>
      </c>
      <c r="J33" s="653">
        <v>30</v>
      </c>
      <c r="K33" s="653">
        <v>5</v>
      </c>
      <c r="L33" s="653">
        <v>35</v>
      </c>
      <c r="M33" s="654">
        <v>498.5</v>
      </c>
      <c r="N33" s="480">
        <v>1</v>
      </c>
      <c r="O33" s="481">
        <v>117</v>
      </c>
      <c r="P33" s="480">
        <v>30</v>
      </c>
      <c r="Q33" s="480">
        <v>5</v>
      </c>
      <c r="R33" s="480">
        <v>35</v>
      </c>
      <c r="S33" s="481">
        <v>498.5</v>
      </c>
    </row>
    <row r="34" spans="1:19" ht="20.100000000000001" customHeight="1">
      <c r="A34" s="576" t="s">
        <v>39</v>
      </c>
      <c r="B34" s="486">
        <v>0</v>
      </c>
      <c r="C34" s="487">
        <v>0</v>
      </c>
      <c r="D34" s="486">
        <v>0</v>
      </c>
      <c r="E34" s="486">
        <v>0</v>
      </c>
      <c r="F34" s="486">
        <v>0</v>
      </c>
      <c r="G34" s="487">
        <v>0</v>
      </c>
      <c r="H34" s="653">
        <v>1</v>
      </c>
      <c r="I34" s="654">
        <v>3.56</v>
      </c>
      <c r="J34" s="653">
        <v>10</v>
      </c>
      <c r="K34" s="653">
        <v>3</v>
      </c>
      <c r="L34" s="653">
        <v>13</v>
      </c>
      <c r="M34" s="654">
        <v>352.3</v>
      </c>
      <c r="N34" s="480">
        <v>1</v>
      </c>
      <c r="O34" s="481">
        <v>3.56</v>
      </c>
      <c r="P34" s="480">
        <v>10</v>
      </c>
      <c r="Q34" s="480">
        <v>3</v>
      </c>
      <c r="R34" s="480">
        <v>13</v>
      </c>
      <c r="S34" s="481">
        <v>352.3</v>
      </c>
    </row>
    <row r="35" spans="1:19" ht="20.100000000000001" customHeight="1">
      <c r="A35" s="488" t="s">
        <v>1150</v>
      </c>
      <c r="B35" s="486">
        <v>0</v>
      </c>
      <c r="C35" s="487">
        <v>0</v>
      </c>
      <c r="D35" s="486">
        <v>0</v>
      </c>
      <c r="E35" s="486">
        <v>0</v>
      </c>
      <c r="F35" s="486">
        <v>0</v>
      </c>
      <c r="G35" s="487">
        <v>0</v>
      </c>
      <c r="H35" s="653">
        <v>1</v>
      </c>
      <c r="I35" s="654">
        <v>0.51500000000000001</v>
      </c>
      <c r="J35" s="653">
        <v>2</v>
      </c>
      <c r="K35" s="653">
        <v>0</v>
      </c>
      <c r="L35" s="653">
        <v>2</v>
      </c>
      <c r="M35" s="654">
        <v>98.5</v>
      </c>
      <c r="N35" s="653">
        <v>1</v>
      </c>
      <c r="O35" s="654">
        <v>0.51500000000000001</v>
      </c>
      <c r="P35" s="653">
        <v>2</v>
      </c>
      <c r="Q35" s="653">
        <v>0</v>
      </c>
      <c r="R35" s="653">
        <v>2</v>
      </c>
      <c r="S35" s="654">
        <v>98.5</v>
      </c>
    </row>
    <row r="36" spans="1:19" ht="20.100000000000001" customHeight="1">
      <c r="A36" s="488" t="s">
        <v>1009</v>
      </c>
      <c r="B36" s="486">
        <v>0</v>
      </c>
      <c r="C36" s="487">
        <v>0</v>
      </c>
      <c r="D36" s="486">
        <v>0</v>
      </c>
      <c r="E36" s="486">
        <v>0</v>
      </c>
      <c r="F36" s="486">
        <v>0</v>
      </c>
      <c r="G36" s="487">
        <v>0</v>
      </c>
      <c r="H36" s="653">
        <v>3</v>
      </c>
      <c r="I36" s="654">
        <v>865</v>
      </c>
      <c r="J36" s="653">
        <v>242</v>
      </c>
      <c r="K36" s="653">
        <v>129</v>
      </c>
      <c r="L36" s="653">
        <v>371</v>
      </c>
      <c r="M36" s="654">
        <v>938.98</v>
      </c>
      <c r="N36" s="653">
        <v>3</v>
      </c>
      <c r="O36" s="654">
        <v>865</v>
      </c>
      <c r="P36" s="653">
        <v>242</v>
      </c>
      <c r="Q36" s="653">
        <v>129</v>
      </c>
      <c r="R36" s="653">
        <v>371</v>
      </c>
      <c r="S36" s="654">
        <v>938.98</v>
      </c>
    </row>
    <row r="37" spans="1:19" ht="20.100000000000001" customHeight="1">
      <c r="A37" s="488" t="s">
        <v>9</v>
      </c>
      <c r="B37" s="486">
        <v>0</v>
      </c>
      <c r="C37" s="487">
        <v>0</v>
      </c>
      <c r="D37" s="486">
        <v>0</v>
      </c>
      <c r="E37" s="486">
        <v>0</v>
      </c>
      <c r="F37" s="486">
        <v>0</v>
      </c>
      <c r="G37" s="487">
        <v>0</v>
      </c>
      <c r="H37" s="653">
        <v>1</v>
      </c>
      <c r="I37" s="654">
        <v>1.6</v>
      </c>
      <c r="J37" s="653">
        <v>45</v>
      </c>
      <c r="K37" s="653">
        <v>85</v>
      </c>
      <c r="L37" s="653">
        <v>130</v>
      </c>
      <c r="M37" s="654">
        <v>885.76</v>
      </c>
      <c r="N37" s="653">
        <v>1</v>
      </c>
      <c r="O37" s="654">
        <v>1.6</v>
      </c>
      <c r="P37" s="653">
        <v>45</v>
      </c>
      <c r="Q37" s="653">
        <v>85</v>
      </c>
      <c r="R37" s="653">
        <v>130</v>
      </c>
      <c r="S37" s="654">
        <v>885.76</v>
      </c>
    </row>
    <row r="38" spans="1:19" ht="20.100000000000001" customHeight="1">
      <c r="A38" s="488" t="s">
        <v>20</v>
      </c>
      <c r="B38" s="486">
        <v>0</v>
      </c>
      <c r="C38" s="487">
        <v>0</v>
      </c>
      <c r="D38" s="486">
        <v>0</v>
      </c>
      <c r="E38" s="486">
        <v>0</v>
      </c>
      <c r="F38" s="486">
        <v>0</v>
      </c>
      <c r="G38" s="487">
        <v>0</v>
      </c>
      <c r="H38" s="653">
        <v>1</v>
      </c>
      <c r="I38" s="654">
        <v>170</v>
      </c>
      <c r="J38" s="653">
        <v>70</v>
      </c>
      <c r="K38" s="653">
        <v>30</v>
      </c>
      <c r="L38" s="653">
        <v>100</v>
      </c>
      <c r="M38" s="654">
        <v>331.06</v>
      </c>
      <c r="N38" s="653">
        <v>1</v>
      </c>
      <c r="O38" s="654">
        <v>170</v>
      </c>
      <c r="P38" s="653">
        <v>70</v>
      </c>
      <c r="Q38" s="653">
        <v>30</v>
      </c>
      <c r="R38" s="653">
        <v>100</v>
      </c>
      <c r="S38" s="654">
        <v>331.06</v>
      </c>
    </row>
    <row r="39" spans="1:19" ht="20.100000000000001" customHeight="1">
      <c r="A39" s="488" t="s">
        <v>60</v>
      </c>
      <c r="B39" s="486">
        <v>0</v>
      </c>
      <c r="C39" s="487">
        <v>0</v>
      </c>
      <c r="D39" s="486">
        <v>0</v>
      </c>
      <c r="E39" s="486">
        <v>0</v>
      </c>
      <c r="F39" s="486">
        <v>0</v>
      </c>
      <c r="G39" s="487">
        <v>0</v>
      </c>
      <c r="H39" s="653">
        <v>4</v>
      </c>
      <c r="I39" s="654">
        <v>175</v>
      </c>
      <c r="J39" s="653">
        <v>94</v>
      </c>
      <c r="K39" s="653">
        <v>45</v>
      </c>
      <c r="L39" s="653">
        <v>139</v>
      </c>
      <c r="M39" s="654">
        <v>1062</v>
      </c>
      <c r="N39" s="653">
        <v>4</v>
      </c>
      <c r="O39" s="654">
        <v>175</v>
      </c>
      <c r="P39" s="653">
        <v>94</v>
      </c>
      <c r="Q39" s="653">
        <v>45</v>
      </c>
      <c r="R39" s="653">
        <v>139</v>
      </c>
      <c r="S39" s="654">
        <v>1062</v>
      </c>
    </row>
    <row r="40" spans="1:19" ht="20.100000000000001" customHeight="1">
      <c r="A40" s="488" t="s">
        <v>647</v>
      </c>
      <c r="B40" s="486">
        <v>0</v>
      </c>
      <c r="C40" s="487">
        <v>0</v>
      </c>
      <c r="D40" s="486">
        <v>0</v>
      </c>
      <c r="E40" s="486">
        <v>0</v>
      </c>
      <c r="F40" s="486">
        <v>0</v>
      </c>
      <c r="G40" s="487">
        <v>0</v>
      </c>
      <c r="H40" s="653">
        <v>2</v>
      </c>
      <c r="I40" s="654">
        <v>179.36521500000001</v>
      </c>
      <c r="J40" s="653">
        <v>11</v>
      </c>
      <c r="K40" s="653">
        <v>4</v>
      </c>
      <c r="L40" s="653">
        <v>15</v>
      </c>
      <c r="M40" s="654">
        <v>18997.629999999997</v>
      </c>
      <c r="N40" s="653">
        <v>2</v>
      </c>
      <c r="O40" s="654">
        <v>179.36521500000001</v>
      </c>
      <c r="P40" s="653">
        <v>11</v>
      </c>
      <c r="Q40" s="653">
        <v>4</v>
      </c>
      <c r="R40" s="653">
        <v>15</v>
      </c>
      <c r="S40" s="654">
        <v>18997.629999999997</v>
      </c>
    </row>
    <row r="41" spans="1:19" ht="20.100000000000001" customHeight="1">
      <c r="A41" s="488" t="s">
        <v>654</v>
      </c>
      <c r="B41" s="486">
        <v>1</v>
      </c>
      <c r="C41" s="487">
        <v>4.1500000000000004</v>
      </c>
      <c r="D41" s="486">
        <v>2</v>
      </c>
      <c r="E41" s="486">
        <v>2</v>
      </c>
      <c r="F41" s="486">
        <v>4</v>
      </c>
      <c r="G41" s="487">
        <v>55.2</v>
      </c>
      <c r="H41" s="653">
        <v>0</v>
      </c>
      <c r="I41" s="654">
        <v>0</v>
      </c>
      <c r="J41" s="653">
        <v>0</v>
      </c>
      <c r="K41" s="653">
        <v>0</v>
      </c>
      <c r="L41" s="653">
        <v>0</v>
      </c>
      <c r="M41" s="654">
        <v>0</v>
      </c>
      <c r="N41" s="653">
        <v>1</v>
      </c>
      <c r="O41" s="654">
        <v>4.1500000000000004</v>
      </c>
      <c r="P41" s="653">
        <v>2</v>
      </c>
      <c r="Q41" s="653">
        <v>2</v>
      </c>
      <c r="R41" s="653">
        <v>4</v>
      </c>
      <c r="S41" s="654">
        <v>55.2</v>
      </c>
    </row>
    <row r="42" spans="1:19" ht="20.100000000000001" customHeight="1">
      <c r="A42" s="488" t="s">
        <v>11</v>
      </c>
      <c r="B42" s="486">
        <v>0</v>
      </c>
      <c r="C42" s="487">
        <v>0</v>
      </c>
      <c r="D42" s="486">
        <v>0</v>
      </c>
      <c r="E42" s="486">
        <v>0</v>
      </c>
      <c r="F42" s="486">
        <v>0</v>
      </c>
      <c r="G42" s="487">
        <v>0</v>
      </c>
      <c r="H42" s="653">
        <v>1</v>
      </c>
      <c r="I42" s="654">
        <v>46</v>
      </c>
      <c r="J42" s="653">
        <v>10</v>
      </c>
      <c r="K42" s="653">
        <v>1</v>
      </c>
      <c r="L42" s="653">
        <v>11</v>
      </c>
      <c r="M42" s="654">
        <v>67.260000000000005</v>
      </c>
      <c r="N42" s="653">
        <v>1</v>
      </c>
      <c r="O42" s="654">
        <v>46</v>
      </c>
      <c r="P42" s="653">
        <v>10</v>
      </c>
      <c r="Q42" s="653">
        <v>1</v>
      </c>
      <c r="R42" s="653">
        <v>11</v>
      </c>
      <c r="S42" s="654">
        <v>67.260000000000005</v>
      </c>
    </row>
    <row r="43" spans="1:19" ht="20.100000000000001" customHeight="1">
      <c r="A43" s="488" t="s">
        <v>683</v>
      </c>
      <c r="B43" s="486">
        <v>0</v>
      </c>
      <c r="C43" s="487">
        <v>0</v>
      </c>
      <c r="D43" s="486">
        <v>0</v>
      </c>
      <c r="E43" s="486">
        <v>0</v>
      </c>
      <c r="F43" s="486">
        <v>0</v>
      </c>
      <c r="G43" s="487">
        <v>0</v>
      </c>
      <c r="H43" s="653">
        <v>1</v>
      </c>
      <c r="I43" s="654">
        <v>0.05</v>
      </c>
      <c r="J43" s="653">
        <v>6</v>
      </c>
      <c r="K43" s="653">
        <v>15</v>
      </c>
      <c r="L43" s="653">
        <v>21</v>
      </c>
      <c r="M43" s="654">
        <v>11</v>
      </c>
      <c r="N43" s="653">
        <v>1</v>
      </c>
      <c r="O43" s="654">
        <v>0.05</v>
      </c>
      <c r="P43" s="653">
        <v>6</v>
      </c>
      <c r="Q43" s="653">
        <v>15</v>
      </c>
      <c r="R43" s="653">
        <v>21</v>
      </c>
      <c r="S43" s="654">
        <v>11</v>
      </c>
    </row>
    <row r="44" spans="1:19" ht="20.100000000000001" customHeight="1">
      <c r="A44" s="488" t="s">
        <v>976</v>
      </c>
      <c r="B44" s="486">
        <v>0</v>
      </c>
      <c r="C44" s="487">
        <v>0</v>
      </c>
      <c r="D44" s="486">
        <v>0</v>
      </c>
      <c r="E44" s="486">
        <v>0</v>
      </c>
      <c r="F44" s="486">
        <v>0</v>
      </c>
      <c r="G44" s="487">
        <v>0</v>
      </c>
      <c r="H44" s="653">
        <v>1</v>
      </c>
      <c r="I44" s="654">
        <v>188</v>
      </c>
      <c r="J44" s="653">
        <v>60</v>
      </c>
      <c r="K44" s="653">
        <v>30</v>
      </c>
      <c r="L44" s="653">
        <v>90</v>
      </c>
      <c r="M44" s="654">
        <v>6940.47</v>
      </c>
      <c r="N44" s="653">
        <v>1</v>
      </c>
      <c r="O44" s="654">
        <v>188</v>
      </c>
      <c r="P44" s="653">
        <v>60</v>
      </c>
      <c r="Q44" s="653">
        <v>30</v>
      </c>
      <c r="R44" s="653">
        <v>90</v>
      </c>
      <c r="S44" s="654">
        <v>6940.47</v>
      </c>
    </row>
    <row r="45" spans="1:19" ht="20.100000000000001" customHeight="1">
      <c r="A45" s="719" t="s">
        <v>977</v>
      </c>
      <c r="B45" s="637">
        <v>0</v>
      </c>
      <c r="C45" s="638">
        <v>0</v>
      </c>
      <c r="D45" s="637">
        <v>0</v>
      </c>
      <c r="E45" s="637">
        <v>0</v>
      </c>
      <c r="F45" s="637">
        <v>0</v>
      </c>
      <c r="G45" s="638">
        <v>0</v>
      </c>
      <c r="H45" s="655">
        <v>2</v>
      </c>
      <c r="I45" s="656">
        <v>18.8</v>
      </c>
      <c r="J45" s="655">
        <v>68</v>
      </c>
      <c r="K45" s="655">
        <v>0</v>
      </c>
      <c r="L45" s="655">
        <v>68</v>
      </c>
      <c r="M45" s="656">
        <v>769.28</v>
      </c>
      <c r="N45" s="655">
        <v>2</v>
      </c>
      <c r="O45" s="656">
        <v>18.8</v>
      </c>
      <c r="P45" s="655">
        <v>68</v>
      </c>
      <c r="Q45" s="655">
        <v>0</v>
      </c>
      <c r="R45" s="655">
        <v>68</v>
      </c>
      <c r="S45" s="656">
        <v>769.28</v>
      </c>
    </row>
    <row r="46" spans="1:19" ht="20.100000000000001" customHeight="1">
      <c r="A46" s="676" t="s">
        <v>135</v>
      </c>
      <c r="B46" s="493">
        <v>4</v>
      </c>
      <c r="C46" s="673">
        <v>62.24</v>
      </c>
      <c r="D46" s="493">
        <v>41</v>
      </c>
      <c r="E46" s="493">
        <v>45</v>
      </c>
      <c r="F46" s="493">
        <v>86</v>
      </c>
      <c r="G46" s="673">
        <v>226.92000000000002</v>
      </c>
      <c r="H46" s="674">
        <v>69</v>
      </c>
      <c r="I46" s="675">
        <v>3038.03</v>
      </c>
      <c r="J46" s="674">
        <v>1166</v>
      </c>
      <c r="K46" s="674">
        <v>1055</v>
      </c>
      <c r="L46" s="674">
        <v>2221</v>
      </c>
      <c r="M46" s="675">
        <v>49643.76</v>
      </c>
      <c r="N46" s="674">
        <v>73</v>
      </c>
      <c r="O46" s="675">
        <v>3100.27</v>
      </c>
      <c r="P46" s="674">
        <v>1207</v>
      </c>
      <c r="Q46" s="674">
        <v>1100</v>
      </c>
      <c r="R46" s="674">
        <v>2307</v>
      </c>
      <c r="S46" s="675">
        <v>49870.679999999993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07" t="s">
        <v>978</v>
      </c>
      <c r="B1" s="111"/>
      <c r="C1" s="111"/>
      <c r="D1" s="111"/>
      <c r="E1" s="111"/>
      <c r="F1" s="111"/>
      <c r="G1" s="111"/>
    </row>
    <row r="2" spans="1:10" ht="20.100000000000001" customHeight="1">
      <c r="A2" s="337"/>
      <c r="B2" s="857" t="s">
        <v>162</v>
      </c>
      <c r="C2" s="858"/>
      <c r="D2" s="859"/>
      <c r="E2" s="857" t="s">
        <v>163</v>
      </c>
      <c r="F2" s="858"/>
      <c r="G2" s="859"/>
      <c r="H2" s="857" t="s">
        <v>140</v>
      </c>
      <c r="I2" s="858"/>
      <c r="J2" s="859"/>
    </row>
    <row r="3" spans="1:10" ht="20.100000000000001" customHeight="1">
      <c r="A3" s="251" t="s">
        <v>164</v>
      </c>
      <c r="B3" s="590"/>
      <c r="C3" s="422"/>
      <c r="D3" s="352"/>
      <c r="E3" s="422"/>
      <c r="F3" s="422"/>
      <c r="G3" s="352"/>
      <c r="H3" s="541"/>
      <c r="I3" s="541"/>
      <c r="J3" s="542"/>
    </row>
    <row r="4" spans="1:10" ht="20.100000000000001" customHeight="1">
      <c r="A4" s="182"/>
      <c r="B4" s="250" t="s">
        <v>963</v>
      </c>
      <c r="C4" s="250" t="s">
        <v>966</v>
      </c>
      <c r="D4" s="250" t="s">
        <v>970</v>
      </c>
      <c r="E4" s="250" t="s">
        <v>963</v>
      </c>
      <c r="F4" s="491" t="s">
        <v>966</v>
      </c>
      <c r="G4" s="250" t="s">
        <v>970</v>
      </c>
      <c r="H4" s="543" t="s">
        <v>963</v>
      </c>
      <c r="I4" s="543" t="s">
        <v>966</v>
      </c>
      <c r="J4" s="543" t="s">
        <v>970</v>
      </c>
    </row>
    <row r="5" spans="1:10" ht="20.100000000000001" customHeight="1">
      <c r="A5" s="338" t="s">
        <v>165</v>
      </c>
      <c r="B5" s="113">
        <v>66</v>
      </c>
      <c r="C5" s="114">
        <v>91</v>
      </c>
      <c r="D5" s="640">
        <v>42</v>
      </c>
      <c r="E5" s="429">
        <v>1776.230086</v>
      </c>
      <c r="F5" s="429">
        <v>3885.9400900000001</v>
      </c>
      <c r="G5" s="643">
        <v>1302.7384999999999</v>
      </c>
      <c r="H5" s="518">
        <v>1489</v>
      </c>
      <c r="I5" s="518">
        <v>2592</v>
      </c>
      <c r="J5" s="645">
        <v>1614</v>
      </c>
    </row>
    <row r="6" spans="1:10" ht="20.100000000000001" customHeight="1">
      <c r="A6" s="338" t="s">
        <v>166</v>
      </c>
      <c r="B6" s="113">
        <v>113</v>
      </c>
      <c r="C6" s="114">
        <v>116</v>
      </c>
      <c r="D6" s="431">
        <v>47</v>
      </c>
      <c r="E6" s="429">
        <v>2239.988742</v>
      </c>
      <c r="F6" s="429">
        <v>2325.6083489999992</v>
      </c>
      <c r="G6" s="643">
        <v>1485.5967249999999</v>
      </c>
      <c r="H6" s="492">
        <v>2940</v>
      </c>
      <c r="I6" s="492">
        <v>3330</v>
      </c>
      <c r="J6" s="492">
        <v>1293</v>
      </c>
    </row>
    <row r="7" spans="1:10" ht="20.100000000000001" customHeight="1">
      <c r="A7" s="338" t="s">
        <v>167</v>
      </c>
      <c r="B7" s="113">
        <v>106</v>
      </c>
      <c r="C7" s="114">
        <v>160</v>
      </c>
      <c r="D7" s="431">
        <v>51</v>
      </c>
      <c r="E7" s="429">
        <v>1722.6942509999999</v>
      </c>
      <c r="F7" s="429">
        <v>3205.7150240000005</v>
      </c>
      <c r="G7" s="643">
        <v>902.19</v>
      </c>
      <c r="H7" s="492">
        <v>2344</v>
      </c>
      <c r="I7" s="492">
        <v>4144</v>
      </c>
      <c r="J7" s="492">
        <v>798</v>
      </c>
    </row>
    <row r="8" spans="1:10" ht="20.100000000000001" customHeight="1">
      <c r="A8" s="338" t="s">
        <v>168</v>
      </c>
      <c r="B8" s="113">
        <v>47</v>
      </c>
      <c r="C8" s="114">
        <v>100</v>
      </c>
      <c r="D8" s="431">
        <v>82</v>
      </c>
      <c r="E8" s="429">
        <v>36153.879887540003</v>
      </c>
      <c r="F8" s="429">
        <v>3708.4258400000003</v>
      </c>
      <c r="G8" s="643">
        <v>3549.16</v>
      </c>
      <c r="H8" s="492">
        <v>881</v>
      </c>
      <c r="I8" s="492">
        <v>2733</v>
      </c>
      <c r="J8" s="492">
        <v>1655</v>
      </c>
    </row>
    <row r="9" spans="1:10" ht="20.100000000000001" customHeight="1">
      <c r="A9" s="338" t="s">
        <v>169</v>
      </c>
      <c r="B9" s="113">
        <v>100</v>
      </c>
      <c r="C9" s="114">
        <v>100</v>
      </c>
      <c r="D9" s="431">
        <v>63</v>
      </c>
      <c r="E9" s="429">
        <v>2486.2356180000002</v>
      </c>
      <c r="F9" s="429">
        <v>2444.8618459999998</v>
      </c>
      <c r="G9" s="643">
        <v>1043.57</v>
      </c>
      <c r="H9" s="492">
        <v>2832</v>
      </c>
      <c r="I9" s="492">
        <v>2543</v>
      </c>
      <c r="J9" s="492">
        <v>3523</v>
      </c>
    </row>
    <row r="10" spans="1:10" ht="20.100000000000001" customHeight="1">
      <c r="A10" s="338" t="s">
        <v>170</v>
      </c>
      <c r="B10" s="113">
        <v>195</v>
      </c>
      <c r="C10" s="114">
        <v>100</v>
      </c>
      <c r="D10" s="431">
        <v>73</v>
      </c>
      <c r="E10" s="429">
        <v>107085.48179000001</v>
      </c>
      <c r="F10" s="429">
        <v>2521.3333770000004</v>
      </c>
      <c r="G10" s="643">
        <v>3100.27</v>
      </c>
      <c r="H10" s="492">
        <v>3752</v>
      </c>
      <c r="I10" s="492">
        <v>2332</v>
      </c>
      <c r="J10" s="492">
        <v>2307</v>
      </c>
    </row>
    <row r="11" spans="1:10" ht="20.100000000000001" customHeight="1">
      <c r="A11" s="338" t="s">
        <v>171</v>
      </c>
      <c r="B11" s="113">
        <v>271</v>
      </c>
      <c r="C11" s="114">
        <v>90</v>
      </c>
      <c r="D11" s="431"/>
      <c r="E11" s="429">
        <v>5120.3727859999999</v>
      </c>
      <c r="F11" s="429">
        <v>2624.319082</v>
      </c>
      <c r="G11" s="643"/>
      <c r="H11" s="492">
        <v>7652</v>
      </c>
      <c r="I11" s="492">
        <v>5034</v>
      </c>
      <c r="J11" s="492"/>
    </row>
    <row r="12" spans="1:10" ht="20.100000000000001" customHeight="1">
      <c r="A12" s="338" t="s">
        <v>172</v>
      </c>
      <c r="B12" s="113">
        <v>337</v>
      </c>
      <c r="C12" s="114">
        <v>95</v>
      </c>
      <c r="D12" s="431"/>
      <c r="E12" s="429">
        <v>6912.4914331499995</v>
      </c>
      <c r="F12" s="429">
        <v>3213.3374629999998</v>
      </c>
      <c r="G12" s="643"/>
      <c r="H12" s="492">
        <v>8756</v>
      </c>
      <c r="I12" s="492">
        <v>2623</v>
      </c>
      <c r="J12" s="492"/>
    </row>
    <row r="13" spans="1:10" ht="20.100000000000001" customHeight="1">
      <c r="A13" s="338" t="s">
        <v>173</v>
      </c>
      <c r="B13" s="113">
        <v>247</v>
      </c>
      <c r="C13" s="114">
        <v>99</v>
      </c>
      <c r="D13" s="431"/>
      <c r="E13" s="429">
        <v>7756.7714550000001</v>
      </c>
      <c r="F13" s="429">
        <v>5965.758331</v>
      </c>
      <c r="G13" s="643"/>
      <c r="H13" s="492">
        <v>5674</v>
      </c>
      <c r="I13" s="492">
        <v>2495</v>
      </c>
      <c r="J13" s="492"/>
    </row>
    <row r="14" spans="1:10" ht="20.100000000000001" customHeight="1">
      <c r="A14" s="338" t="s">
        <v>174</v>
      </c>
      <c r="B14" s="113">
        <v>106</v>
      </c>
      <c r="C14" s="114">
        <v>107</v>
      </c>
      <c r="D14" s="431"/>
      <c r="E14" s="429">
        <v>1724.076202</v>
      </c>
      <c r="F14" s="429">
        <v>12830.852437</v>
      </c>
      <c r="G14" s="643"/>
      <c r="H14" s="492">
        <v>2889</v>
      </c>
      <c r="I14" s="492">
        <v>2254</v>
      </c>
      <c r="J14" s="492"/>
    </row>
    <row r="15" spans="1:10" ht="20.100000000000001" customHeight="1">
      <c r="A15" s="338" t="s">
        <v>175</v>
      </c>
      <c r="B15" s="489">
        <v>135</v>
      </c>
      <c r="C15" s="114">
        <v>98</v>
      </c>
      <c r="D15" s="431"/>
      <c r="E15" s="429">
        <v>4127.0571840000002</v>
      </c>
      <c r="F15" s="429">
        <v>2191.3814379999999</v>
      </c>
      <c r="G15" s="643"/>
      <c r="H15" s="492">
        <v>3547</v>
      </c>
      <c r="I15" s="492">
        <v>2795</v>
      </c>
      <c r="J15" s="492"/>
    </row>
    <row r="16" spans="1:10" ht="20.100000000000001" customHeight="1">
      <c r="A16" s="338" t="s">
        <v>176</v>
      </c>
      <c r="B16" s="490">
        <v>88</v>
      </c>
      <c r="C16" s="114">
        <v>78</v>
      </c>
      <c r="D16" s="641"/>
      <c r="E16" s="429">
        <v>3281.654411</v>
      </c>
      <c r="F16" s="429">
        <v>2915.3627680000004</v>
      </c>
      <c r="G16" s="643"/>
      <c r="H16" s="492">
        <v>2941</v>
      </c>
      <c r="I16" s="492">
        <v>2239</v>
      </c>
      <c r="J16" s="492"/>
    </row>
    <row r="17" spans="1:10" ht="20.100000000000001" customHeight="1">
      <c r="A17" s="339" t="s">
        <v>135</v>
      </c>
      <c r="B17" s="165">
        <f>SUM(B5:B16)</f>
        <v>1811</v>
      </c>
      <c r="C17" s="165">
        <f>SUM(C5:C16)</f>
        <v>1234</v>
      </c>
      <c r="D17" s="642">
        <f t="shared" ref="D17:J17" si="0">SUM(D5:D16)</f>
        <v>358</v>
      </c>
      <c r="E17" s="166">
        <f t="shared" si="0"/>
        <v>180386.93384568999</v>
      </c>
      <c r="F17" s="166">
        <f t="shared" si="0"/>
        <v>47832.896044999994</v>
      </c>
      <c r="G17" s="644">
        <f t="shared" si="0"/>
        <v>11383.525224999999</v>
      </c>
      <c r="H17" s="519">
        <f t="shared" si="0"/>
        <v>45697</v>
      </c>
      <c r="I17" s="519">
        <f t="shared" si="0"/>
        <v>35114</v>
      </c>
      <c r="J17" s="519">
        <f t="shared" si="0"/>
        <v>11190</v>
      </c>
    </row>
    <row r="19" spans="1:10" ht="20.100000000000001" customHeight="1">
      <c r="E19" s="217"/>
      <c r="F19" s="217"/>
      <c r="G19" s="217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66" t="s">
        <v>949</v>
      </c>
      <c r="B1" s="272"/>
      <c r="C1" s="272"/>
      <c r="D1" s="272"/>
      <c r="E1" s="272"/>
      <c r="F1" s="272"/>
      <c r="G1" s="272"/>
      <c r="H1" s="272"/>
      <c r="I1" s="272"/>
      <c r="J1" s="27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</row>
    <row r="2" spans="1:252" ht="23.25" customHeight="1">
      <c r="A2" s="307" t="s">
        <v>979</v>
      </c>
      <c r="B2" s="271"/>
      <c r="C2" s="271"/>
      <c r="D2" s="271"/>
      <c r="E2" s="271"/>
      <c r="F2" s="271"/>
      <c r="G2" s="271"/>
      <c r="H2" s="271"/>
      <c r="I2" s="271"/>
      <c r="J2" s="271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</row>
    <row r="3" spans="1:252" ht="20.100000000000001" customHeight="1">
      <c r="A3" s="508"/>
      <c r="B3" s="860" t="s">
        <v>162</v>
      </c>
      <c r="C3" s="861"/>
      <c r="D3" s="861"/>
      <c r="E3" s="861"/>
      <c r="F3" s="861"/>
      <c r="G3" s="862"/>
      <c r="H3" s="869" t="s">
        <v>140</v>
      </c>
      <c r="I3" s="861"/>
      <c r="J3" s="861"/>
      <c r="K3" s="861"/>
      <c r="L3" s="861"/>
      <c r="M3" s="862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</row>
    <row r="4" spans="1:252" ht="20.100000000000001" customHeight="1">
      <c r="A4" s="509" t="s">
        <v>164</v>
      </c>
      <c r="B4" s="863" t="s">
        <v>145</v>
      </c>
      <c r="C4" s="864"/>
      <c r="D4" s="865"/>
      <c r="E4" s="866" t="s">
        <v>780</v>
      </c>
      <c r="F4" s="867"/>
      <c r="G4" s="868"/>
      <c r="H4" s="869" t="s">
        <v>145</v>
      </c>
      <c r="I4" s="861"/>
      <c r="J4" s="862"/>
      <c r="K4" s="866" t="s">
        <v>780</v>
      </c>
      <c r="L4" s="867"/>
      <c r="M4" s="868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</row>
    <row r="5" spans="1:252" ht="20.100000000000001" customHeight="1">
      <c r="A5" s="510"/>
      <c r="B5" s="496" t="s">
        <v>963</v>
      </c>
      <c r="C5" s="496" t="s">
        <v>966</v>
      </c>
      <c r="D5" s="496" t="s">
        <v>970</v>
      </c>
      <c r="E5" s="497" t="s">
        <v>963</v>
      </c>
      <c r="F5" s="497" t="s">
        <v>966</v>
      </c>
      <c r="G5" s="497" t="s">
        <v>970</v>
      </c>
      <c r="H5" s="520" t="s">
        <v>963</v>
      </c>
      <c r="I5" s="520" t="s">
        <v>966</v>
      </c>
      <c r="J5" s="520" t="s">
        <v>970</v>
      </c>
      <c r="K5" s="430" t="s">
        <v>963</v>
      </c>
      <c r="L5" s="507" t="s">
        <v>966</v>
      </c>
      <c r="M5" s="507" t="s">
        <v>970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</row>
    <row r="6" spans="1:252" s="95" customFormat="1" ht="20.100000000000001" customHeight="1">
      <c r="A6" s="498" t="s">
        <v>165</v>
      </c>
      <c r="B6" s="499">
        <v>143</v>
      </c>
      <c r="C6" s="511">
        <v>145</v>
      </c>
      <c r="D6" s="511">
        <v>147</v>
      </c>
      <c r="E6" s="500">
        <v>66</v>
      </c>
      <c r="F6" s="513">
        <v>91</v>
      </c>
      <c r="G6" s="651">
        <v>42</v>
      </c>
      <c r="H6" s="521">
        <v>3706</v>
      </c>
      <c r="I6" s="522">
        <v>3403</v>
      </c>
      <c r="J6" s="648">
        <v>6257</v>
      </c>
      <c r="K6" s="523">
        <v>1489</v>
      </c>
      <c r="L6" s="524">
        <v>2592</v>
      </c>
      <c r="M6" s="492">
        <v>1614</v>
      </c>
    </row>
    <row r="7" spans="1:252" s="95" customFormat="1" ht="20.100000000000001" customHeight="1">
      <c r="A7" s="501" t="s">
        <v>166</v>
      </c>
      <c r="B7" s="502">
        <v>190</v>
      </c>
      <c r="C7" s="502">
        <v>156</v>
      </c>
      <c r="D7" s="512">
        <v>144</v>
      </c>
      <c r="E7" s="433">
        <v>113</v>
      </c>
      <c r="F7" s="514">
        <v>116</v>
      </c>
      <c r="G7" s="245">
        <v>47</v>
      </c>
      <c r="H7" s="502">
        <v>3934</v>
      </c>
      <c r="I7" s="502">
        <v>3534</v>
      </c>
      <c r="J7" s="649">
        <v>5083</v>
      </c>
      <c r="K7" s="431">
        <v>2940</v>
      </c>
      <c r="L7" s="517">
        <v>3330</v>
      </c>
      <c r="M7" s="492">
        <v>1293</v>
      </c>
    </row>
    <row r="8" spans="1:252" s="95" customFormat="1" ht="20.100000000000001" customHeight="1">
      <c r="A8" s="501" t="s">
        <v>167</v>
      </c>
      <c r="B8" s="503">
        <v>212</v>
      </c>
      <c r="C8" s="512">
        <v>191</v>
      </c>
      <c r="D8" s="646">
        <v>94</v>
      </c>
      <c r="E8" s="434">
        <v>106</v>
      </c>
      <c r="F8" s="515">
        <v>160</v>
      </c>
      <c r="G8" s="514">
        <v>51</v>
      </c>
      <c r="H8" s="435">
        <v>4166</v>
      </c>
      <c r="I8" s="512">
        <v>10557</v>
      </c>
      <c r="J8" s="502">
        <v>3216</v>
      </c>
      <c r="K8" s="431">
        <v>2344</v>
      </c>
      <c r="L8" s="517">
        <v>4144</v>
      </c>
      <c r="M8" s="492">
        <v>798</v>
      </c>
    </row>
    <row r="9" spans="1:252" s="95" customFormat="1" ht="20.100000000000001" customHeight="1">
      <c r="A9" s="501" t="s">
        <v>168</v>
      </c>
      <c r="B9" s="502">
        <v>136</v>
      </c>
      <c r="C9" s="502">
        <v>163</v>
      </c>
      <c r="D9" s="512">
        <v>117</v>
      </c>
      <c r="E9" s="433">
        <v>47</v>
      </c>
      <c r="F9" s="514">
        <v>100</v>
      </c>
      <c r="G9" s="245">
        <v>82</v>
      </c>
      <c r="H9" s="502">
        <v>3977</v>
      </c>
      <c r="I9" s="502">
        <v>5676</v>
      </c>
      <c r="J9" s="649">
        <v>3419</v>
      </c>
      <c r="K9" s="431">
        <v>881</v>
      </c>
      <c r="L9" s="517">
        <v>2733</v>
      </c>
      <c r="M9" s="492">
        <v>1655</v>
      </c>
    </row>
    <row r="10" spans="1:252" s="95" customFormat="1" ht="20.100000000000001" customHeight="1">
      <c r="A10" s="501" t="s">
        <v>169</v>
      </c>
      <c r="B10" s="502">
        <v>174</v>
      </c>
      <c r="C10" s="502">
        <v>171</v>
      </c>
      <c r="D10" s="512">
        <v>99</v>
      </c>
      <c r="E10" s="433">
        <v>100</v>
      </c>
      <c r="F10" s="514">
        <v>100</v>
      </c>
      <c r="G10" s="245">
        <v>63</v>
      </c>
      <c r="H10" s="502">
        <v>4725</v>
      </c>
      <c r="I10" s="502">
        <v>9836</v>
      </c>
      <c r="J10" s="649">
        <v>2448</v>
      </c>
      <c r="K10" s="431">
        <v>2832</v>
      </c>
      <c r="L10" s="517">
        <v>2543</v>
      </c>
      <c r="M10" s="492">
        <v>3523</v>
      </c>
    </row>
    <row r="11" spans="1:252" s="95" customFormat="1" ht="20.100000000000001" customHeight="1">
      <c r="A11" s="501" t="s">
        <v>170</v>
      </c>
      <c r="B11" s="502">
        <v>158</v>
      </c>
      <c r="C11" s="502">
        <v>183</v>
      </c>
      <c r="D11" s="512">
        <v>73</v>
      </c>
      <c r="E11" s="433">
        <v>195</v>
      </c>
      <c r="F11" s="514">
        <v>100</v>
      </c>
      <c r="G11" s="245">
        <v>73</v>
      </c>
      <c r="H11" s="502">
        <v>5142</v>
      </c>
      <c r="I11" s="502">
        <v>5609</v>
      </c>
      <c r="J11" s="649">
        <v>1413</v>
      </c>
      <c r="K11" s="431">
        <v>3752</v>
      </c>
      <c r="L11" s="517">
        <v>2332</v>
      </c>
      <c r="M11" s="492">
        <v>2307</v>
      </c>
    </row>
    <row r="12" spans="1:252" s="95" customFormat="1" ht="20.100000000000001" customHeight="1">
      <c r="A12" s="501" t="s">
        <v>171</v>
      </c>
      <c r="B12" s="502">
        <v>164</v>
      </c>
      <c r="C12" s="502">
        <v>186</v>
      </c>
      <c r="D12" s="512"/>
      <c r="E12" s="433">
        <v>271</v>
      </c>
      <c r="F12" s="514">
        <v>90</v>
      </c>
      <c r="G12" s="245"/>
      <c r="H12" s="502">
        <v>4579</v>
      </c>
      <c r="I12" s="502">
        <v>5091</v>
      </c>
      <c r="J12" s="649"/>
      <c r="K12" s="431">
        <v>7652</v>
      </c>
      <c r="L12" s="517">
        <v>5034</v>
      </c>
      <c r="M12" s="492"/>
    </row>
    <row r="13" spans="1:252" s="95" customFormat="1" ht="20.100000000000001" customHeight="1">
      <c r="A13" s="501" t="s">
        <v>172</v>
      </c>
      <c r="B13" s="502">
        <v>170</v>
      </c>
      <c r="C13" s="502">
        <v>183</v>
      </c>
      <c r="D13" s="512"/>
      <c r="E13" s="433">
        <v>337</v>
      </c>
      <c r="F13" s="514">
        <v>95</v>
      </c>
      <c r="G13" s="245"/>
      <c r="H13" s="502">
        <v>6388</v>
      </c>
      <c r="I13" s="502">
        <v>7871</v>
      </c>
      <c r="J13" s="649"/>
      <c r="K13" s="432">
        <v>8756</v>
      </c>
      <c r="L13" s="517">
        <v>2623</v>
      </c>
      <c r="M13" s="492"/>
    </row>
    <row r="14" spans="1:252" s="95" customFormat="1" ht="20.100000000000001" customHeight="1">
      <c r="A14" s="501" t="s">
        <v>173</v>
      </c>
      <c r="B14" s="502">
        <v>249</v>
      </c>
      <c r="C14" s="502">
        <v>257</v>
      </c>
      <c r="D14" s="512"/>
      <c r="E14" s="433">
        <v>247</v>
      </c>
      <c r="F14" s="514">
        <v>99</v>
      </c>
      <c r="G14" s="245"/>
      <c r="H14" s="502">
        <v>7681</v>
      </c>
      <c r="I14" s="502">
        <v>8355</v>
      </c>
      <c r="J14" s="649"/>
      <c r="K14" s="432">
        <v>5674</v>
      </c>
      <c r="L14" s="517">
        <v>2495</v>
      </c>
      <c r="M14" s="492"/>
    </row>
    <row r="15" spans="1:252" s="95" customFormat="1" ht="20.100000000000001" customHeight="1">
      <c r="A15" s="501" t="s">
        <v>174</v>
      </c>
      <c r="B15" s="502">
        <v>226</v>
      </c>
      <c r="C15" s="502">
        <v>171</v>
      </c>
      <c r="D15" s="512"/>
      <c r="E15" s="433">
        <v>106</v>
      </c>
      <c r="F15" s="514">
        <v>107</v>
      </c>
      <c r="G15" s="245"/>
      <c r="H15" s="502">
        <v>7916</v>
      </c>
      <c r="I15" s="502">
        <v>7315</v>
      </c>
      <c r="J15" s="649"/>
      <c r="K15" s="432">
        <v>2889</v>
      </c>
      <c r="L15" s="492">
        <v>2254</v>
      </c>
      <c r="M15" s="492"/>
    </row>
    <row r="16" spans="1:252" s="95" customFormat="1" ht="20.100000000000001" customHeight="1">
      <c r="A16" s="501" t="s">
        <v>175</v>
      </c>
      <c r="B16" s="502">
        <v>183</v>
      </c>
      <c r="C16" s="502">
        <v>165</v>
      </c>
      <c r="D16" s="512"/>
      <c r="E16" s="433">
        <v>135</v>
      </c>
      <c r="F16" s="514">
        <v>98</v>
      </c>
      <c r="G16" s="245"/>
      <c r="H16" s="502">
        <v>7820</v>
      </c>
      <c r="I16" s="502">
        <v>4725</v>
      </c>
      <c r="J16" s="649"/>
      <c r="K16" s="432">
        <v>3547</v>
      </c>
      <c r="L16" s="517">
        <v>2795</v>
      </c>
      <c r="M16" s="492"/>
    </row>
    <row r="17" spans="1:13" s="95" customFormat="1" ht="20.100000000000001" customHeight="1">
      <c r="A17" s="504" t="s">
        <v>176</v>
      </c>
      <c r="B17" s="502">
        <v>185</v>
      </c>
      <c r="C17" s="502">
        <v>141</v>
      </c>
      <c r="D17" s="647"/>
      <c r="E17" s="433">
        <v>88</v>
      </c>
      <c r="F17" s="514">
        <v>78</v>
      </c>
      <c r="G17" s="245"/>
      <c r="H17" s="502">
        <v>5547</v>
      </c>
      <c r="I17" s="502">
        <v>3917</v>
      </c>
      <c r="J17" s="650"/>
      <c r="K17" s="505">
        <v>2941</v>
      </c>
      <c r="L17" s="517">
        <v>2239</v>
      </c>
      <c r="M17" s="492"/>
    </row>
    <row r="18" spans="1:13" s="95" customFormat="1" ht="20.100000000000001" customHeight="1">
      <c r="A18" s="506" t="s">
        <v>135</v>
      </c>
      <c r="B18" s="493">
        <f t="shared" ref="B18:M18" si="0">SUM(B6:B17)</f>
        <v>2190</v>
      </c>
      <c r="C18" s="493">
        <f t="shared" si="0"/>
        <v>2112</v>
      </c>
      <c r="D18" s="493">
        <f t="shared" si="0"/>
        <v>674</v>
      </c>
      <c r="E18" s="494">
        <f t="shared" si="0"/>
        <v>1811</v>
      </c>
      <c r="F18" s="516">
        <f t="shared" si="0"/>
        <v>1234</v>
      </c>
      <c r="G18" s="516">
        <f t="shared" si="0"/>
        <v>358</v>
      </c>
      <c r="H18" s="495">
        <f t="shared" si="0"/>
        <v>65581</v>
      </c>
      <c r="I18" s="493">
        <f t="shared" si="0"/>
        <v>75889</v>
      </c>
      <c r="J18" s="493">
        <f t="shared" si="0"/>
        <v>21836</v>
      </c>
      <c r="K18" s="494">
        <f t="shared" si="0"/>
        <v>45697</v>
      </c>
      <c r="L18" s="516">
        <f t="shared" si="0"/>
        <v>35114</v>
      </c>
      <c r="M18" s="516">
        <f t="shared" si="0"/>
        <v>11190</v>
      </c>
    </row>
    <row r="20" spans="1:13" ht="20.100000000000001" customHeight="1">
      <c r="A20" s="116"/>
    </row>
    <row r="21" spans="1:13" ht="20.100000000000001" customHeight="1">
      <c r="A21" s="116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79"/>
  <sheetViews>
    <sheetView workbookViewId="0"/>
  </sheetViews>
  <sheetFormatPr defaultRowHeight="12.75"/>
  <cols>
    <col min="1" max="1" width="23" style="537" customWidth="1"/>
    <col min="2" max="2" width="32.28515625" style="574" customWidth="1"/>
    <col min="3" max="3" width="40.7109375" style="537" customWidth="1"/>
    <col min="4" max="4" width="54.7109375" style="537" customWidth="1"/>
    <col min="5" max="5" width="15.28515625" style="539" customWidth="1"/>
    <col min="6" max="6" width="13.5703125" style="539" customWidth="1"/>
    <col min="7" max="7" width="12.85546875" style="539" customWidth="1"/>
    <col min="8" max="8" width="31.28515625" style="539" customWidth="1"/>
    <col min="9" max="9" width="7.85546875" style="537" customWidth="1"/>
    <col min="10" max="10" width="13.42578125" style="537" customWidth="1"/>
    <col min="11" max="11" width="20.85546875" style="537" customWidth="1"/>
    <col min="12" max="12" width="17.5703125" style="537" customWidth="1"/>
    <col min="13" max="13" width="16.7109375" style="537" customWidth="1"/>
    <col min="14" max="14" width="16.140625" style="537" customWidth="1"/>
    <col min="15" max="15" width="12.85546875" style="537" customWidth="1"/>
    <col min="16" max="16" width="14.140625" style="539" customWidth="1"/>
    <col min="17" max="17" width="19.140625" style="538" bestFit="1" customWidth="1"/>
    <col min="18" max="18" width="19.28515625" style="538" bestFit="1" customWidth="1"/>
    <col min="19" max="19" width="20.5703125" style="538" bestFit="1" customWidth="1"/>
    <col min="20" max="20" width="19.42578125" style="538" bestFit="1" customWidth="1"/>
    <col min="21" max="21" width="20.5703125" style="538" bestFit="1" customWidth="1"/>
    <col min="22" max="24" width="16.28515625" style="538" customWidth="1"/>
    <col min="25" max="25" width="14.85546875" style="692" customWidth="1"/>
    <col min="26" max="27" width="15.140625" style="693" customWidth="1"/>
    <col min="28" max="256" width="9.140625" style="537"/>
    <col min="257" max="257" width="23" style="537" customWidth="1"/>
    <col min="258" max="258" width="32.28515625" style="537" customWidth="1"/>
    <col min="259" max="259" width="40.7109375" style="537" customWidth="1"/>
    <col min="260" max="260" width="54.7109375" style="537" customWidth="1"/>
    <col min="261" max="261" width="15.28515625" style="537" customWidth="1"/>
    <col min="262" max="262" width="13.5703125" style="537" customWidth="1"/>
    <col min="263" max="263" width="12.85546875" style="537" customWidth="1"/>
    <col min="264" max="264" width="31.28515625" style="537" customWidth="1"/>
    <col min="265" max="265" width="7.85546875" style="537" customWidth="1"/>
    <col min="266" max="266" width="13.42578125" style="537" customWidth="1"/>
    <col min="267" max="267" width="20.85546875" style="537" customWidth="1"/>
    <col min="268" max="268" width="17.5703125" style="537" customWidth="1"/>
    <col min="269" max="269" width="16.7109375" style="537" customWidth="1"/>
    <col min="270" max="270" width="16.140625" style="537" customWidth="1"/>
    <col min="271" max="271" width="12.85546875" style="537" customWidth="1"/>
    <col min="272" max="272" width="14.140625" style="537" customWidth="1"/>
    <col min="273" max="273" width="19.140625" style="537" bestFit="1" customWidth="1"/>
    <col min="274" max="274" width="19.28515625" style="537" bestFit="1" customWidth="1"/>
    <col min="275" max="275" width="20.5703125" style="537" bestFit="1" customWidth="1"/>
    <col min="276" max="276" width="19.42578125" style="537" bestFit="1" customWidth="1"/>
    <col min="277" max="277" width="20.5703125" style="537" bestFit="1" customWidth="1"/>
    <col min="278" max="280" width="16.28515625" style="537" customWidth="1"/>
    <col min="281" max="281" width="14.85546875" style="537" customWidth="1"/>
    <col min="282" max="283" width="15.140625" style="537" customWidth="1"/>
    <col min="284" max="512" width="9.140625" style="537"/>
    <col min="513" max="513" width="23" style="537" customWidth="1"/>
    <col min="514" max="514" width="32.28515625" style="537" customWidth="1"/>
    <col min="515" max="515" width="40.7109375" style="537" customWidth="1"/>
    <col min="516" max="516" width="54.7109375" style="537" customWidth="1"/>
    <col min="517" max="517" width="15.28515625" style="537" customWidth="1"/>
    <col min="518" max="518" width="13.5703125" style="537" customWidth="1"/>
    <col min="519" max="519" width="12.85546875" style="537" customWidth="1"/>
    <col min="520" max="520" width="31.28515625" style="537" customWidth="1"/>
    <col min="521" max="521" width="7.85546875" style="537" customWidth="1"/>
    <col min="522" max="522" width="13.42578125" style="537" customWidth="1"/>
    <col min="523" max="523" width="20.85546875" style="537" customWidth="1"/>
    <col min="524" max="524" width="17.5703125" style="537" customWidth="1"/>
    <col min="525" max="525" width="16.7109375" style="537" customWidth="1"/>
    <col min="526" max="526" width="16.140625" style="537" customWidth="1"/>
    <col min="527" max="527" width="12.85546875" style="537" customWidth="1"/>
    <col min="528" max="528" width="14.140625" style="537" customWidth="1"/>
    <col min="529" max="529" width="19.140625" style="537" bestFit="1" customWidth="1"/>
    <col min="530" max="530" width="19.28515625" style="537" bestFit="1" customWidth="1"/>
    <col min="531" max="531" width="20.5703125" style="537" bestFit="1" customWidth="1"/>
    <col min="532" max="532" width="19.42578125" style="537" bestFit="1" customWidth="1"/>
    <col min="533" max="533" width="20.5703125" style="537" bestFit="1" customWidth="1"/>
    <col min="534" max="536" width="16.28515625" style="537" customWidth="1"/>
    <col min="537" max="537" width="14.85546875" style="537" customWidth="1"/>
    <col min="538" max="539" width="15.140625" style="537" customWidth="1"/>
    <col min="540" max="768" width="9.140625" style="537"/>
    <col min="769" max="769" width="23" style="537" customWidth="1"/>
    <col min="770" max="770" width="32.28515625" style="537" customWidth="1"/>
    <col min="771" max="771" width="40.7109375" style="537" customWidth="1"/>
    <col min="772" max="772" width="54.7109375" style="537" customWidth="1"/>
    <col min="773" max="773" width="15.28515625" style="537" customWidth="1"/>
    <col min="774" max="774" width="13.5703125" style="537" customWidth="1"/>
    <col min="775" max="775" width="12.85546875" style="537" customWidth="1"/>
    <col min="776" max="776" width="31.28515625" style="537" customWidth="1"/>
    <col min="777" max="777" width="7.85546875" style="537" customWidth="1"/>
    <col min="778" max="778" width="13.42578125" style="537" customWidth="1"/>
    <col min="779" max="779" width="20.85546875" style="537" customWidth="1"/>
    <col min="780" max="780" width="17.5703125" style="537" customWidth="1"/>
    <col min="781" max="781" width="16.7109375" style="537" customWidth="1"/>
    <col min="782" max="782" width="16.140625" style="537" customWidth="1"/>
    <col min="783" max="783" width="12.85546875" style="537" customWidth="1"/>
    <col min="784" max="784" width="14.140625" style="537" customWidth="1"/>
    <col min="785" max="785" width="19.140625" style="537" bestFit="1" customWidth="1"/>
    <col min="786" max="786" width="19.28515625" style="537" bestFit="1" customWidth="1"/>
    <col min="787" max="787" width="20.5703125" style="537" bestFit="1" customWidth="1"/>
    <col min="788" max="788" width="19.42578125" style="537" bestFit="1" customWidth="1"/>
    <col min="789" max="789" width="20.5703125" style="537" bestFit="1" customWidth="1"/>
    <col min="790" max="792" width="16.28515625" style="537" customWidth="1"/>
    <col min="793" max="793" width="14.85546875" style="537" customWidth="1"/>
    <col min="794" max="795" width="15.140625" style="537" customWidth="1"/>
    <col min="796" max="1024" width="9.140625" style="537"/>
    <col min="1025" max="1025" width="23" style="537" customWidth="1"/>
    <col min="1026" max="1026" width="32.28515625" style="537" customWidth="1"/>
    <col min="1027" max="1027" width="40.7109375" style="537" customWidth="1"/>
    <col min="1028" max="1028" width="54.7109375" style="537" customWidth="1"/>
    <col min="1029" max="1029" width="15.28515625" style="537" customWidth="1"/>
    <col min="1030" max="1030" width="13.5703125" style="537" customWidth="1"/>
    <col min="1031" max="1031" width="12.85546875" style="537" customWidth="1"/>
    <col min="1032" max="1032" width="31.28515625" style="537" customWidth="1"/>
    <col min="1033" max="1033" width="7.85546875" style="537" customWidth="1"/>
    <col min="1034" max="1034" width="13.42578125" style="537" customWidth="1"/>
    <col min="1035" max="1035" width="20.85546875" style="537" customWidth="1"/>
    <col min="1036" max="1036" width="17.5703125" style="537" customWidth="1"/>
    <col min="1037" max="1037" width="16.7109375" style="537" customWidth="1"/>
    <col min="1038" max="1038" width="16.140625" style="537" customWidth="1"/>
    <col min="1039" max="1039" width="12.85546875" style="537" customWidth="1"/>
    <col min="1040" max="1040" width="14.140625" style="537" customWidth="1"/>
    <col min="1041" max="1041" width="19.140625" style="537" bestFit="1" customWidth="1"/>
    <col min="1042" max="1042" width="19.28515625" style="537" bestFit="1" customWidth="1"/>
    <col min="1043" max="1043" width="20.5703125" style="537" bestFit="1" customWidth="1"/>
    <col min="1044" max="1044" width="19.42578125" style="537" bestFit="1" customWidth="1"/>
    <col min="1045" max="1045" width="20.5703125" style="537" bestFit="1" customWidth="1"/>
    <col min="1046" max="1048" width="16.28515625" style="537" customWidth="1"/>
    <col min="1049" max="1049" width="14.85546875" style="537" customWidth="1"/>
    <col min="1050" max="1051" width="15.140625" style="537" customWidth="1"/>
    <col min="1052" max="1280" width="9.140625" style="537"/>
    <col min="1281" max="1281" width="23" style="537" customWidth="1"/>
    <col min="1282" max="1282" width="32.28515625" style="537" customWidth="1"/>
    <col min="1283" max="1283" width="40.7109375" style="537" customWidth="1"/>
    <col min="1284" max="1284" width="54.7109375" style="537" customWidth="1"/>
    <col min="1285" max="1285" width="15.28515625" style="537" customWidth="1"/>
    <col min="1286" max="1286" width="13.5703125" style="537" customWidth="1"/>
    <col min="1287" max="1287" width="12.85546875" style="537" customWidth="1"/>
    <col min="1288" max="1288" width="31.28515625" style="537" customWidth="1"/>
    <col min="1289" max="1289" width="7.85546875" style="537" customWidth="1"/>
    <col min="1290" max="1290" width="13.42578125" style="537" customWidth="1"/>
    <col min="1291" max="1291" width="20.85546875" style="537" customWidth="1"/>
    <col min="1292" max="1292" width="17.5703125" style="537" customWidth="1"/>
    <col min="1293" max="1293" width="16.7109375" style="537" customWidth="1"/>
    <col min="1294" max="1294" width="16.140625" style="537" customWidth="1"/>
    <col min="1295" max="1295" width="12.85546875" style="537" customWidth="1"/>
    <col min="1296" max="1296" width="14.140625" style="537" customWidth="1"/>
    <col min="1297" max="1297" width="19.140625" style="537" bestFit="1" customWidth="1"/>
    <col min="1298" max="1298" width="19.28515625" style="537" bestFit="1" customWidth="1"/>
    <col min="1299" max="1299" width="20.5703125" style="537" bestFit="1" customWidth="1"/>
    <col min="1300" max="1300" width="19.42578125" style="537" bestFit="1" customWidth="1"/>
    <col min="1301" max="1301" width="20.5703125" style="537" bestFit="1" customWidth="1"/>
    <col min="1302" max="1304" width="16.28515625" style="537" customWidth="1"/>
    <col min="1305" max="1305" width="14.85546875" style="537" customWidth="1"/>
    <col min="1306" max="1307" width="15.140625" style="537" customWidth="1"/>
    <col min="1308" max="1536" width="9.140625" style="537"/>
    <col min="1537" max="1537" width="23" style="537" customWidth="1"/>
    <col min="1538" max="1538" width="32.28515625" style="537" customWidth="1"/>
    <col min="1539" max="1539" width="40.7109375" style="537" customWidth="1"/>
    <col min="1540" max="1540" width="54.7109375" style="537" customWidth="1"/>
    <col min="1541" max="1541" width="15.28515625" style="537" customWidth="1"/>
    <col min="1542" max="1542" width="13.5703125" style="537" customWidth="1"/>
    <col min="1543" max="1543" width="12.85546875" style="537" customWidth="1"/>
    <col min="1544" max="1544" width="31.28515625" style="537" customWidth="1"/>
    <col min="1545" max="1545" width="7.85546875" style="537" customWidth="1"/>
    <col min="1546" max="1546" width="13.42578125" style="537" customWidth="1"/>
    <col min="1547" max="1547" width="20.85546875" style="537" customWidth="1"/>
    <col min="1548" max="1548" width="17.5703125" style="537" customWidth="1"/>
    <col min="1549" max="1549" width="16.7109375" style="537" customWidth="1"/>
    <col min="1550" max="1550" width="16.140625" style="537" customWidth="1"/>
    <col min="1551" max="1551" width="12.85546875" style="537" customWidth="1"/>
    <col min="1552" max="1552" width="14.140625" style="537" customWidth="1"/>
    <col min="1553" max="1553" width="19.140625" style="537" bestFit="1" customWidth="1"/>
    <col min="1554" max="1554" width="19.28515625" style="537" bestFit="1" customWidth="1"/>
    <col min="1555" max="1555" width="20.5703125" style="537" bestFit="1" customWidth="1"/>
    <col min="1556" max="1556" width="19.42578125" style="537" bestFit="1" customWidth="1"/>
    <col min="1557" max="1557" width="20.5703125" style="537" bestFit="1" customWidth="1"/>
    <col min="1558" max="1560" width="16.28515625" style="537" customWidth="1"/>
    <col min="1561" max="1561" width="14.85546875" style="537" customWidth="1"/>
    <col min="1562" max="1563" width="15.140625" style="537" customWidth="1"/>
    <col min="1564" max="1792" width="9.140625" style="537"/>
    <col min="1793" max="1793" width="23" style="537" customWidth="1"/>
    <col min="1794" max="1794" width="32.28515625" style="537" customWidth="1"/>
    <col min="1795" max="1795" width="40.7109375" style="537" customWidth="1"/>
    <col min="1796" max="1796" width="54.7109375" style="537" customWidth="1"/>
    <col min="1797" max="1797" width="15.28515625" style="537" customWidth="1"/>
    <col min="1798" max="1798" width="13.5703125" style="537" customWidth="1"/>
    <col min="1799" max="1799" width="12.85546875" style="537" customWidth="1"/>
    <col min="1800" max="1800" width="31.28515625" style="537" customWidth="1"/>
    <col min="1801" max="1801" width="7.85546875" style="537" customWidth="1"/>
    <col min="1802" max="1802" width="13.42578125" style="537" customWidth="1"/>
    <col min="1803" max="1803" width="20.85546875" style="537" customWidth="1"/>
    <col min="1804" max="1804" width="17.5703125" style="537" customWidth="1"/>
    <col min="1805" max="1805" width="16.7109375" style="537" customWidth="1"/>
    <col min="1806" max="1806" width="16.140625" style="537" customWidth="1"/>
    <col min="1807" max="1807" width="12.85546875" style="537" customWidth="1"/>
    <col min="1808" max="1808" width="14.140625" style="537" customWidth="1"/>
    <col min="1809" max="1809" width="19.140625" style="537" bestFit="1" customWidth="1"/>
    <col min="1810" max="1810" width="19.28515625" style="537" bestFit="1" customWidth="1"/>
    <col min="1811" max="1811" width="20.5703125" style="537" bestFit="1" customWidth="1"/>
    <col min="1812" max="1812" width="19.42578125" style="537" bestFit="1" customWidth="1"/>
    <col min="1813" max="1813" width="20.5703125" style="537" bestFit="1" customWidth="1"/>
    <col min="1814" max="1816" width="16.28515625" style="537" customWidth="1"/>
    <col min="1817" max="1817" width="14.85546875" style="537" customWidth="1"/>
    <col min="1818" max="1819" width="15.140625" style="537" customWidth="1"/>
    <col min="1820" max="2048" width="9.140625" style="537"/>
    <col min="2049" max="2049" width="23" style="537" customWidth="1"/>
    <col min="2050" max="2050" width="32.28515625" style="537" customWidth="1"/>
    <col min="2051" max="2051" width="40.7109375" style="537" customWidth="1"/>
    <col min="2052" max="2052" width="54.7109375" style="537" customWidth="1"/>
    <col min="2053" max="2053" width="15.28515625" style="537" customWidth="1"/>
    <col min="2054" max="2054" width="13.5703125" style="537" customWidth="1"/>
    <col min="2055" max="2055" width="12.85546875" style="537" customWidth="1"/>
    <col min="2056" max="2056" width="31.28515625" style="537" customWidth="1"/>
    <col min="2057" max="2057" width="7.85546875" style="537" customWidth="1"/>
    <col min="2058" max="2058" width="13.42578125" style="537" customWidth="1"/>
    <col min="2059" max="2059" width="20.85546875" style="537" customWidth="1"/>
    <col min="2060" max="2060" width="17.5703125" style="537" customWidth="1"/>
    <col min="2061" max="2061" width="16.7109375" style="537" customWidth="1"/>
    <col min="2062" max="2062" width="16.140625" style="537" customWidth="1"/>
    <col min="2063" max="2063" width="12.85546875" style="537" customWidth="1"/>
    <col min="2064" max="2064" width="14.140625" style="537" customWidth="1"/>
    <col min="2065" max="2065" width="19.140625" style="537" bestFit="1" customWidth="1"/>
    <col min="2066" max="2066" width="19.28515625" style="537" bestFit="1" customWidth="1"/>
    <col min="2067" max="2067" width="20.5703125" style="537" bestFit="1" customWidth="1"/>
    <col min="2068" max="2068" width="19.42578125" style="537" bestFit="1" customWidth="1"/>
    <col min="2069" max="2069" width="20.5703125" style="537" bestFit="1" customWidth="1"/>
    <col min="2070" max="2072" width="16.28515625" style="537" customWidth="1"/>
    <col min="2073" max="2073" width="14.85546875" style="537" customWidth="1"/>
    <col min="2074" max="2075" width="15.140625" style="537" customWidth="1"/>
    <col min="2076" max="2304" width="9.140625" style="537"/>
    <col min="2305" max="2305" width="23" style="537" customWidth="1"/>
    <col min="2306" max="2306" width="32.28515625" style="537" customWidth="1"/>
    <col min="2307" max="2307" width="40.7109375" style="537" customWidth="1"/>
    <col min="2308" max="2308" width="54.7109375" style="537" customWidth="1"/>
    <col min="2309" max="2309" width="15.28515625" style="537" customWidth="1"/>
    <col min="2310" max="2310" width="13.5703125" style="537" customWidth="1"/>
    <col min="2311" max="2311" width="12.85546875" style="537" customWidth="1"/>
    <col min="2312" max="2312" width="31.28515625" style="537" customWidth="1"/>
    <col min="2313" max="2313" width="7.85546875" style="537" customWidth="1"/>
    <col min="2314" max="2314" width="13.42578125" style="537" customWidth="1"/>
    <col min="2315" max="2315" width="20.85546875" style="537" customWidth="1"/>
    <col min="2316" max="2316" width="17.5703125" style="537" customWidth="1"/>
    <col min="2317" max="2317" width="16.7109375" style="537" customWidth="1"/>
    <col min="2318" max="2318" width="16.140625" style="537" customWidth="1"/>
    <col min="2319" max="2319" width="12.85546875" style="537" customWidth="1"/>
    <col min="2320" max="2320" width="14.140625" style="537" customWidth="1"/>
    <col min="2321" max="2321" width="19.140625" style="537" bestFit="1" customWidth="1"/>
    <col min="2322" max="2322" width="19.28515625" style="537" bestFit="1" customWidth="1"/>
    <col min="2323" max="2323" width="20.5703125" style="537" bestFit="1" customWidth="1"/>
    <col min="2324" max="2324" width="19.42578125" style="537" bestFit="1" customWidth="1"/>
    <col min="2325" max="2325" width="20.5703125" style="537" bestFit="1" customWidth="1"/>
    <col min="2326" max="2328" width="16.28515625" style="537" customWidth="1"/>
    <col min="2329" max="2329" width="14.85546875" style="537" customWidth="1"/>
    <col min="2330" max="2331" width="15.140625" style="537" customWidth="1"/>
    <col min="2332" max="2560" width="9.140625" style="537"/>
    <col min="2561" max="2561" width="23" style="537" customWidth="1"/>
    <col min="2562" max="2562" width="32.28515625" style="537" customWidth="1"/>
    <col min="2563" max="2563" width="40.7109375" style="537" customWidth="1"/>
    <col min="2564" max="2564" width="54.7109375" style="537" customWidth="1"/>
    <col min="2565" max="2565" width="15.28515625" style="537" customWidth="1"/>
    <col min="2566" max="2566" width="13.5703125" style="537" customWidth="1"/>
    <col min="2567" max="2567" width="12.85546875" style="537" customWidth="1"/>
    <col min="2568" max="2568" width="31.28515625" style="537" customWidth="1"/>
    <col min="2569" max="2569" width="7.85546875" style="537" customWidth="1"/>
    <col min="2570" max="2570" width="13.42578125" style="537" customWidth="1"/>
    <col min="2571" max="2571" width="20.85546875" style="537" customWidth="1"/>
    <col min="2572" max="2572" width="17.5703125" style="537" customWidth="1"/>
    <col min="2573" max="2573" width="16.7109375" style="537" customWidth="1"/>
    <col min="2574" max="2574" width="16.140625" style="537" customWidth="1"/>
    <col min="2575" max="2575" width="12.85546875" style="537" customWidth="1"/>
    <col min="2576" max="2576" width="14.140625" style="537" customWidth="1"/>
    <col min="2577" max="2577" width="19.140625" style="537" bestFit="1" customWidth="1"/>
    <col min="2578" max="2578" width="19.28515625" style="537" bestFit="1" customWidth="1"/>
    <col min="2579" max="2579" width="20.5703125" style="537" bestFit="1" customWidth="1"/>
    <col min="2580" max="2580" width="19.42578125" style="537" bestFit="1" customWidth="1"/>
    <col min="2581" max="2581" width="20.5703125" style="537" bestFit="1" customWidth="1"/>
    <col min="2582" max="2584" width="16.28515625" style="537" customWidth="1"/>
    <col min="2585" max="2585" width="14.85546875" style="537" customWidth="1"/>
    <col min="2586" max="2587" width="15.140625" style="537" customWidth="1"/>
    <col min="2588" max="2816" width="9.140625" style="537"/>
    <col min="2817" max="2817" width="23" style="537" customWidth="1"/>
    <col min="2818" max="2818" width="32.28515625" style="537" customWidth="1"/>
    <col min="2819" max="2819" width="40.7109375" style="537" customWidth="1"/>
    <col min="2820" max="2820" width="54.7109375" style="537" customWidth="1"/>
    <col min="2821" max="2821" width="15.28515625" style="537" customWidth="1"/>
    <col min="2822" max="2822" width="13.5703125" style="537" customWidth="1"/>
    <col min="2823" max="2823" width="12.85546875" style="537" customWidth="1"/>
    <col min="2824" max="2824" width="31.28515625" style="537" customWidth="1"/>
    <col min="2825" max="2825" width="7.85546875" style="537" customWidth="1"/>
    <col min="2826" max="2826" width="13.42578125" style="537" customWidth="1"/>
    <col min="2827" max="2827" width="20.85546875" style="537" customWidth="1"/>
    <col min="2828" max="2828" width="17.5703125" style="537" customWidth="1"/>
    <col min="2829" max="2829" width="16.7109375" style="537" customWidth="1"/>
    <col min="2830" max="2830" width="16.140625" style="537" customWidth="1"/>
    <col min="2831" max="2831" width="12.85546875" style="537" customWidth="1"/>
    <col min="2832" max="2832" width="14.140625" style="537" customWidth="1"/>
    <col min="2833" max="2833" width="19.140625" style="537" bestFit="1" customWidth="1"/>
    <col min="2834" max="2834" width="19.28515625" style="537" bestFit="1" customWidth="1"/>
    <col min="2835" max="2835" width="20.5703125" style="537" bestFit="1" customWidth="1"/>
    <col min="2836" max="2836" width="19.42578125" style="537" bestFit="1" customWidth="1"/>
    <col min="2837" max="2837" width="20.5703125" style="537" bestFit="1" customWidth="1"/>
    <col min="2838" max="2840" width="16.28515625" style="537" customWidth="1"/>
    <col min="2841" max="2841" width="14.85546875" style="537" customWidth="1"/>
    <col min="2842" max="2843" width="15.140625" style="537" customWidth="1"/>
    <col min="2844" max="3072" width="9.140625" style="537"/>
    <col min="3073" max="3073" width="23" style="537" customWidth="1"/>
    <col min="3074" max="3074" width="32.28515625" style="537" customWidth="1"/>
    <col min="3075" max="3075" width="40.7109375" style="537" customWidth="1"/>
    <col min="3076" max="3076" width="54.7109375" style="537" customWidth="1"/>
    <col min="3077" max="3077" width="15.28515625" style="537" customWidth="1"/>
    <col min="3078" max="3078" width="13.5703125" style="537" customWidth="1"/>
    <col min="3079" max="3079" width="12.85546875" style="537" customWidth="1"/>
    <col min="3080" max="3080" width="31.28515625" style="537" customWidth="1"/>
    <col min="3081" max="3081" width="7.85546875" style="537" customWidth="1"/>
    <col min="3082" max="3082" width="13.42578125" style="537" customWidth="1"/>
    <col min="3083" max="3083" width="20.85546875" style="537" customWidth="1"/>
    <col min="3084" max="3084" width="17.5703125" style="537" customWidth="1"/>
    <col min="3085" max="3085" width="16.7109375" style="537" customWidth="1"/>
    <col min="3086" max="3086" width="16.140625" style="537" customWidth="1"/>
    <col min="3087" max="3087" width="12.85546875" style="537" customWidth="1"/>
    <col min="3088" max="3088" width="14.140625" style="537" customWidth="1"/>
    <col min="3089" max="3089" width="19.140625" style="537" bestFit="1" customWidth="1"/>
    <col min="3090" max="3090" width="19.28515625" style="537" bestFit="1" customWidth="1"/>
    <col min="3091" max="3091" width="20.5703125" style="537" bestFit="1" customWidth="1"/>
    <col min="3092" max="3092" width="19.42578125" style="537" bestFit="1" customWidth="1"/>
    <col min="3093" max="3093" width="20.5703125" style="537" bestFit="1" customWidth="1"/>
    <col min="3094" max="3096" width="16.28515625" style="537" customWidth="1"/>
    <col min="3097" max="3097" width="14.85546875" style="537" customWidth="1"/>
    <col min="3098" max="3099" width="15.140625" style="537" customWidth="1"/>
    <col min="3100" max="3328" width="9.140625" style="537"/>
    <col min="3329" max="3329" width="23" style="537" customWidth="1"/>
    <col min="3330" max="3330" width="32.28515625" style="537" customWidth="1"/>
    <col min="3331" max="3331" width="40.7109375" style="537" customWidth="1"/>
    <col min="3332" max="3332" width="54.7109375" style="537" customWidth="1"/>
    <col min="3333" max="3333" width="15.28515625" style="537" customWidth="1"/>
    <col min="3334" max="3334" width="13.5703125" style="537" customWidth="1"/>
    <col min="3335" max="3335" width="12.85546875" style="537" customWidth="1"/>
    <col min="3336" max="3336" width="31.28515625" style="537" customWidth="1"/>
    <col min="3337" max="3337" width="7.85546875" style="537" customWidth="1"/>
    <col min="3338" max="3338" width="13.42578125" style="537" customWidth="1"/>
    <col min="3339" max="3339" width="20.85546875" style="537" customWidth="1"/>
    <col min="3340" max="3340" width="17.5703125" style="537" customWidth="1"/>
    <col min="3341" max="3341" width="16.7109375" style="537" customWidth="1"/>
    <col min="3342" max="3342" width="16.140625" style="537" customWidth="1"/>
    <col min="3343" max="3343" width="12.85546875" style="537" customWidth="1"/>
    <col min="3344" max="3344" width="14.140625" style="537" customWidth="1"/>
    <col min="3345" max="3345" width="19.140625" style="537" bestFit="1" customWidth="1"/>
    <col min="3346" max="3346" width="19.28515625" style="537" bestFit="1" customWidth="1"/>
    <col min="3347" max="3347" width="20.5703125" style="537" bestFit="1" customWidth="1"/>
    <col min="3348" max="3348" width="19.42578125" style="537" bestFit="1" customWidth="1"/>
    <col min="3349" max="3349" width="20.5703125" style="537" bestFit="1" customWidth="1"/>
    <col min="3350" max="3352" width="16.28515625" style="537" customWidth="1"/>
    <col min="3353" max="3353" width="14.85546875" style="537" customWidth="1"/>
    <col min="3354" max="3355" width="15.140625" style="537" customWidth="1"/>
    <col min="3356" max="3584" width="9.140625" style="537"/>
    <col min="3585" max="3585" width="23" style="537" customWidth="1"/>
    <col min="3586" max="3586" width="32.28515625" style="537" customWidth="1"/>
    <col min="3587" max="3587" width="40.7109375" style="537" customWidth="1"/>
    <col min="3588" max="3588" width="54.7109375" style="537" customWidth="1"/>
    <col min="3589" max="3589" width="15.28515625" style="537" customWidth="1"/>
    <col min="3590" max="3590" width="13.5703125" style="537" customWidth="1"/>
    <col min="3591" max="3591" width="12.85546875" style="537" customWidth="1"/>
    <col min="3592" max="3592" width="31.28515625" style="537" customWidth="1"/>
    <col min="3593" max="3593" width="7.85546875" style="537" customWidth="1"/>
    <col min="3594" max="3594" width="13.42578125" style="537" customWidth="1"/>
    <col min="3595" max="3595" width="20.85546875" style="537" customWidth="1"/>
    <col min="3596" max="3596" width="17.5703125" style="537" customWidth="1"/>
    <col min="3597" max="3597" width="16.7109375" style="537" customWidth="1"/>
    <col min="3598" max="3598" width="16.140625" style="537" customWidth="1"/>
    <col min="3599" max="3599" width="12.85546875" style="537" customWidth="1"/>
    <col min="3600" max="3600" width="14.140625" style="537" customWidth="1"/>
    <col min="3601" max="3601" width="19.140625" style="537" bestFit="1" customWidth="1"/>
    <col min="3602" max="3602" width="19.28515625" style="537" bestFit="1" customWidth="1"/>
    <col min="3603" max="3603" width="20.5703125" style="537" bestFit="1" customWidth="1"/>
    <col min="3604" max="3604" width="19.42578125" style="537" bestFit="1" customWidth="1"/>
    <col min="3605" max="3605" width="20.5703125" style="537" bestFit="1" customWidth="1"/>
    <col min="3606" max="3608" width="16.28515625" style="537" customWidth="1"/>
    <col min="3609" max="3609" width="14.85546875" style="537" customWidth="1"/>
    <col min="3610" max="3611" width="15.140625" style="537" customWidth="1"/>
    <col min="3612" max="3840" width="9.140625" style="537"/>
    <col min="3841" max="3841" width="23" style="537" customWidth="1"/>
    <col min="3842" max="3842" width="32.28515625" style="537" customWidth="1"/>
    <col min="3843" max="3843" width="40.7109375" style="537" customWidth="1"/>
    <col min="3844" max="3844" width="54.7109375" style="537" customWidth="1"/>
    <col min="3845" max="3845" width="15.28515625" style="537" customWidth="1"/>
    <col min="3846" max="3846" width="13.5703125" style="537" customWidth="1"/>
    <col min="3847" max="3847" width="12.85546875" style="537" customWidth="1"/>
    <col min="3848" max="3848" width="31.28515625" style="537" customWidth="1"/>
    <col min="3849" max="3849" width="7.85546875" style="537" customWidth="1"/>
    <col min="3850" max="3850" width="13.42578125" style="537" customWidth="1"/>
    <col min="3851" max="3851" width="20.85546875" style="537" customWidth="1"/>
    <col min="3852" max="3852" width="17.5703125" style="537" customWidth="1"/>
    <col min="3853" max="3853" width="16.7109375" style="537" customWidth="1"/>
    <col min="3854" max="3854" width="16.140625" style="537" customWidth="1"/>
    <col min="3855" max="3855" width="12.85546875" style="537" customWidth="1"/>
    <col min="3856" max="3856" width="14.140625" style="537" customWidth="1"/>
    <col min="3857" max="3857" width="19.140625" style="537" bestFit="1" customWidth="1"/>
    <col min="3858" max="3858" width="19.28515625" style="537" bestFit="1" customWidth="1"/>
    <col min="3859" max="3859" width="20.5703125" style="537" bestFit="1" customWidth="1"/>
    <col min="3860" max="3860" width="19.42578125" style="537" bestFit="1" customWidth="1"/>
    <col min="3861" max="3861" width="20.5703125" style="537" bestFit="1" customWidth="1"/>
    <col min="3862" max="3864" width="16.28515625" style="537" customWidth="1"/>
    <col min="3865" max="3865" width="14.85546875" style="537" customWidth="1"/>
    <col min="3866" max="3867" width="15.140625" style="537" customWidth="1"/>
    <col min="3868" max="4096" width="9.140625" style="537"/>
    <col min="4097" max="4097" width="23" style="537" customWidth="1"/>
    <col min="4098" max="4098" width="32.28515625" style="537" customWidth="1"/>
    <col min="4099" max="4099" width="40.7109375" style="537" customWidth="1"/>
    <col min="4100" max="4100" width="54.7109375" style="537" customWidth="1"/>
    <col min="4101" max="4101" width="15.28515625" style="537" customWidth="1"/>
    <col min="4102" max="4102" width="13.5703125" style="537" customWidth="1"/>
    <col min="4103" max="4103" width="12.85546875" style="537" customWidth="1"/>
    <col min="4104" max="4104" width="31.28515625" style="537" customWidth="1"/>
    <col min="4105" max="4105" width="7.85546875" style="537" customWidth="1"/>
    <col min="4106" max="4106" width="13.42578125" style="537" customWidth="1"/>
    <col min="4107" max="4107" width="20.85546875" style="537" customWidth="1"/>
    <col min="4108" max="4108" width="17.5703125" style="537" customWidth="1"/>
    <col min="4109" max="4109" width="16.7109375" style="537" customWidth="1"/>
    <col min="4110" max="4110" width="16.140625" style="537" customWidth="1"/>
    <col min="4111" max="4111" width="12.85546875" style="537" customWidth="1"/>
    <col min="4112" max="4112" width="14.140625" style="537" customWidth="1"/>
    <col min="4113" max="4113" width="19.140625" style="537" bestFit="1" customWidth="1"/>
    <col min="4114" max="4114" width="19.28515625" style="537" bestFit="1" customWidth="1"/>
    <col min="4115" max="4115" width="20.5703125" style="537" bestFit="1" customWidth="1"/>
    <col min="4116" max="4116" width="19.42578125" style="537" bestFit="1" customWidth="1"/>
    <col min="4117" max="4117" width="20.5703125" style="537" bestFit="1" customWidth="1"/>
    <col min="4118" max="4120" width="16.28515625" style="537" customWidth="1"/>
    <col min="4121" max="4121" width="14.85546875" style="537" customWidth="1"/>
    <col min="4122" max="4123" width="15.140625" style="537" customWidth="1"/>
    <col min="4124" max="4352" width="9.140625" style="537"/>
    <col min="4353" max="4353" width="23" style="537" customWidth="1"/>
    <col min="4354" max="4354" width="32.28515625" style="537" customWidth="1"/>
    <col min="4355" max="4355" width="40.7109375" style="537" customWidth="1"/>
    <col min="4356" max="4356" width="54.7109375" style="537" customWidth="1"/>
    <col min="4357" max="4357" width="15.28515625" style="537" customWidth="1"/>
    <col min="4358" max="4358" width="13.5703125" style="537" customWidth="1"/>
    <col min="4359" max="4359" width="12.85546875" style="537" customWidth="1"/>
    <col min="4360" max="4360" width="31.28515625" style="537" customWidth="1"/>
    <col min="4361" max="4361" width="7.85546875" style="537" customWidth="1"/>
    <col min="4362" max="4362" width="13.42578125" style="537" customWidth="1"/>
    <col min="4363" max="4363" width="20.85546875" style="537" customWidth="1"/>
    <col min="4364" max="4364" width="17.5703125" style="537" customWidth="1"/>
    <col min="4365" max="4365" width="16.7109375" style="537" customWidth="1"/>
    <col min="4366" max="4366" width="16.140625" style="537" customWidth="1"/>
    <col min="4367" max="4367" width="12.85546875" style="537" customWidth="1"/>
    <col min="4368" max="4368" width="14.140625" style="537" customWidth="1"/>
    <col min="4369" max="4369" width="19.140625" style="537" bestFit="1" customWidth="1"/>
    <col min="4370" max="4370" width="19.28515625" style="537" bestFit="1" customWidth="1"/>
    <col min="4371" max="4371" width="20.5703125" style="537" bestFit="1" customWidth="1"/>
    <col min="4372" max="4372" width="19.42578125" style="537" bestFit="1" customWidth="1"/>
    <col min="4373" max="4373" width="20.5703125" style="537" bestFit="1" customWidth="1"/>
    <col min="4374" max="4376" width="16.28515625" style="537" customWidth="1"/>
    <col min="4377" max="4377" width="14.85546875" style="537" customWidth="1"/>
    <col min="4378" max="4379" width="15.140625" style="537" customWidth="1"/>
    <col min="4380" max="4608" width="9.140625" style="537"/>
    <col min="4609" max="4609" width="23" style="537" customWidth="1"/>
    <col min="4610" max="4610" width="32.28515625" style="537" customWidth="1"/>
    <col min="4611" max="4611" width="40.7109375" style="537" customWidth="1"/>
    <col min="4612" max="4612" width="54.7109375" style="537" customWidth="1"/>
    <col min="4613" max="4613" width="15.28515625" style="537" customWidth="1"/>
    <col min="4614" max="4614" width="13.5703125" style="537" customWidth="1"/>
    <col min="4615" max="4615" width="12.85546875" style="537" customWidth="1"/>
    <col min="4616" max="4616" width="31.28515625" style="537" customWidth="1"/>
    <col min="4617" max="4617" width="7.85546875" style="537" customWidth="1"/>
    <col min="4618" max="4618" width="13.42578125" style="537" customWidth="1"/>
    <col min="4619" max="4619" width="20.85546875" style="537" customWidth="1"/>
    <col min="4620" max="4620" width="17.5703125" style="537" customWidth="1"/>
    <col min="4621" max="4621" width="16.7109375" style="537" customWidth="1"/>
    <col min="4622" max="4622" width="16.140625" style="537" customWidth="1"/>
    <col min="4623" max="4623" width="12.85546875" style="537" customWidth="1"/>
    <col min="4624" max="4624" width="14.140625" style="537" customWidth="1"/>
    <col min="4625" max="4625" width="19.140625" style="537" bestFit="1" customWidth="1"/>
    <col min="4626" max="4626" width="19.28515625" style="537" bestFit="1" customWidth="1"/>
    <col min="4627" max="4627" width="20.5703125" style="537" bestFit="1" customWidth="1"/>
    <col min="4628" max="4628" width="19.42578125" style="537" bestFit="1" customWidth="1"/>
    <col min="4629" max="4629" width="20.5703125" style="537" bestFit="1" customWidth="1"/>
    <col min="4630" max="4632" width="16.28515625" style="537" customWidth="1"/>
    <col min="4633" max="4633" width="14.85546875" style="537" customWidth="1"/>
    <col min="4634" max="4635" width="15.140625" style="537" customWidth="1"/>
    <col min="4636" max="4864" width="9.140625" style="537"/>
    <col min="4865" max="4865" width="23" style="537" customWidth="1"/>
    <col min="4866" max="4866" width="32.28515625" style="537" customWidth="1"/>
    <col min="4867" max="4867" width="40.7109375" style="537" customWidth="1"/>
    <col min="4868" max="4868" width="54.7109375" style="537" customWidth="1"/>
    <col min="4869" max="4869" width="15.28515625" style="537" customWidth="1"/>
    <col min="4870" max="4870" width="13.5703125" style="537" customWidth="1"/>
    <col min="4871" max="4871" width="12.85546875" style="537" customWidth="1"/>
    <col min="4872" max="4872" width="31.28515625" style="537" customWidth="1"/>
    <col min="4873" max="4873" width="7.85546875" style="537" customWidth="1"/>
    <col min="4874" max="4874" width="13.42578125" style="537" customWidth="1"/>
    <col min="4875" max="4875" width="20.85546875" style="537" customWidth="1"/>
    <col min="4876" max="4876" width="17.5703125" style="537" customWidth="1"/>
    <col min="4877" max="4877" width="16.7109375" style="537" customWidth="1"/>
    <col min="4878" max="4878" width="16.140625" style="537" customWidth="1"/>
    <col min="4879" max="4879" width="12.85546875" style="537" customWidth="1"/>
    <col min="4880" max="4880" width="14.140625" style="537" customWidth="1"/>
    <col min="4881" max="4881" width="19.140625" style="537" bestFit="1" customWidth="1"/>
    <col min="4882" max="4882" width="19.28515625" style="537" bestFit="1" customWidth="1"/>
    <col min="4883" max="4883" width="20.5703125" style="537" bestFit="1" customWidth="1"/>
    <col min="4884" max="4884" width="19.42578125" style="537" bestFit="1" customWidth="1"/>
    <col min="4885" max="4885" width="20.5703125" style="537" bestFit="1" customWidth="1"/>
    <col min="4886" max="4888" width="16.28515625" style="537" customWidth="1"/>
    <col min="4889" max="4889" width="14.85546875" style="537" customWidth="1"/>
    <col min="4890" max="4891" width="15.140625" style="537" customWidth="1"/>
    <col min="4892" max="5120" width="9.140625" style="537"/>
    <col min="5121" max="5121" width="23" style="537" customWidth="1"/>
    <col min="5122" max="5122" width="32.28515625" style="537" customWidth="1"/>
    <col min="5123" max="5123" width="40.7109375" style="537" customWidth="1"/>
    <col min="5124" max="5124" width="54.7109375" style="537" customWidth="1"/>
    <col min="5125" max="5125" width="15.28515625" style="537" customWidth="1"/>
    <col min="5126" max="5126" width="13.5703125" style="537" customWidth="1"/>
    <col min="5127" max="5127" width="12.85546875" style="537" customWidth="1"/>
    <col min="5128" max="5128" width="31.28515625" style="537" customWidth="1"/>
    <col min="5129" max="5129" width="7.85546875" style="537" customWidth="1"/>
    <col min="5130" max="5130" width="13.42578125" style="537" customWidth="1"/>
    <col min="5131" max="5131" width="20.85546875" style="537" customWidth="1"/>
    <col min="5132" max="5132" width="17.5703125" style="537" customWidth="1"/>
    <col min="5133" max="5133" width="16.7109375" style="537" customWidth="1"/>
    <col min="5134" max="5134" width="16.140625" style="537" customWidth="1"/>
    <col min="5135" max="5135" width="12.85546875" style="537" customWidth="1"/>
    <col min="5136" max="5136" width="14.140625" style="537" customWidth="1"/>
    <col min="5137" max="5137" width="19.140625" style="537" bestFit="1" customWidth="1"/>
    <col min="5138" max="5138" width="19.28515625" style="537" bestFit="1" customWidth="1"/>
    <col min="5139" max="5139" width="20.5703125" style="537" bestFit="1" customWidth="1"/>
    <col min="5140" max="5140" width="19.42578125" style="537" bestFit="1" customWidth="1"/>
    <col min="5141" max="5141" width="20.5703125" style="537" bestFit="1" customWidth="1"/>
    <col min="5142" max="5144" width="16.28515625" style="537" customWidth="1"/>
    <col min="5145" max="5145" width="14.85546875" style="537" customWidth="1"/>
    <col min="5146" max="5147" width="15.140625" style="537" customWidth="1"/>
    <col min="5148" max="5376" width="9.140625" style="537"/>
    <col min="5377" max="5377" width="23" style="537" customWidth="1"/>
    <col min="5378" max="5378" width="32.28515625" style="537" customWidth="1"/>
    <col min="5379" max="5379" width="40.7109375" style="537" customWidth="1"/>
    <col min="5380" max="5380" width="54.7109375" style="537" customWidth="1"/>
    <col min="5381" max="5381" width="15.28515625" style="537" customWidth="1"/>
    <col min="5382" max="5382" width="13.5703125" style="537" customWidth="1"/>
    <col min="5383" max="5383" width="12.85546875" style="537" customWidth="1"/>
    <col min="5384" max="5384" width="31.28515625" style="537" customWidth="1"/>
    <col min="5385" max="5385" width="7.85546875" style="537" customWidth="1"/>
    <col min="5386" max="5386" width="13.42578125" style="537" customWidth="1"/>
    <col min="5387" max="5387" width="20.85546875" style="537" customWidth="1"/>
    <col min="5388" max="5388" width="17.5703125" style="537" customWidth="1"/>
    <col min="5389" max="5389" width="16.7109375" style="537" customWidth="1"/>
    <col min="5390" max="5390" width="16.140625" style="537" customWidth="1"/>
    <col min="5391" max="5391" width="12.85546875" style="537" customWidth="1"/>
    <col min="5392" max="5392" width="14.140625" style="537" customWidth="1"/>
    <col min="5393" max="5393" width="19.140625" style="537" bestFit="1" customWidth="1"/>
    <col min="5394" max="5394" width="19.28515625" style="537" bestFit="1" customWidth="1"/>
    <col min="5395" max="5395" width="20.5703125" style="537" bestFit="1" customWidth="1"/>
    <col min="5396" max="5396" width="19.42578125" style="537" bestFit="1" customWidth="1"/>
    <col min="5397" max="5397" width="20.5703125" style="537" bestFit="1" customWidth="1"/>
    <col min="5398" max="5400" width="16.28515625" style="537" customWidth="1"/>
    <col min="5401" max="5401" width="14.85546875" style="537" customWidth="1"/>
    <col min="5402" max="5403" width="15.140625" style="537" customWidth="1"/>
    <col min="5404" max="5632" width="9.140625" style="537"/>
    <col min="5633" max="5633" width="23" style="537" customWidth="1"/>
    <col min="5634" max="5634" width="32.28515625" style="537" customWidth="1"/>
    <col min="5635" max="5635" width="40.7109375" style="537" customWidth="1"/>
    <col min="5636" max="5636" width="54.7109375" style="537" customWidth="1"/>
    <col min="5637" max="5637" width="15.28515625" style="537" customWidth="1"/>
    <col min="5638" max="5638" width="13.5703125" style="537" customWidth="1"/>
    <col min="5639" max="5639" width="12.85546875" style="537" customWidth="1"/>
    <col min="5640" max="5640" width="31.28515625" style="537" customWidth="1"/>
    <col min="5641" max="5641" width="7.85546875" style="537" customWidth="1"/>
    <col min="5642" max="5642" width="13.42578125" style="537" customWidth="1"/>
    <col min="5643" max="5643" width="20.85546875" style="537" customWidth="1"/>
    <col min="5644" max="5644" width="17.5703125" style="537" customWidth="1"/>
    <col min="5645" max="5645" width="16.7109375" style="537" customWidth="1"/>
    <col min="5646" max="5646" width="16.140625" style="537" customWidth="1"/>
    <col min="5647" max="5647" width="12.85546875" style="537" customWidth="1"/>
    <col min="5648" max="5648" width="14.140625" style="537" customWidth="1"/>
    <col min="5649" max="5649" width="19.140625" style="537" bestFit="1" customWidth="1"/>
    <col min="5650" max="5650" width="19.28515625" style="537" bestFit="1" customWidth="1"/>
    <col min="5651" max="5651" width="20.5703125" style="537" bestFit="1" customWidth="1"/>
    <col min="5652" max="5652" width="19.42578125" style="537" bestFit="1" customWidth="1"/>
    <col min="5653" max="5653" width="20.5703125" style="537" bestFit="1" customWidth="1"/>
    <col min="5654" max="5656" width="16.28515625" style="537" customWidth="1"/>
    <col min="5657" max="5657" width="14.85546875" style="537" customWidth="1"/>
    <col min="5658" max="5659" width="15.140625" style="537" customWidth="1"/>
    <col min="5660" max="5888" width="9.140625" style="537"/>
    <col min="5889" max="5889" width="23" style="537" customWidth="1"/>
    <col min="5890" max="5890" width="32.28515625" style="537" customWidth="1"/>
    <col min="5891" max="5891" width="40.7109375" style="537" customWidth="1"/>
    <col min="5892" max="5892" width="54.7109375" style="537" customWidth="1"/>
    <col min="5893" max="5893" width="15.28515625" style="537" customWidth="1"/>
    <col min="5894" max="5894" width="13.5703125" style="537" customWidth="1"/>
    <col min="5895" max="5895" width="12.85546875" style="537" customWidth="1"/>
    <col min="5896" max="5896" width="31.28515625" style="537" customWidth="1"/>
    <col min="5897" max="5897" width="7.85546875" style="537" customWidth="1"/>
    <col min="5898" max="5898" width="13.42578125" style="537" customWidth="1"/>
    <col min="5899" max="5899" width="20.85546875" style="537" customWidth="1"/>
    <col min="5900" max="5900" width="17.5703125" style="537" customWidth="1"/>
    <col min="5901" max="5901" width="16.7109375" style="537" customWidth="1"/>
    <col min="5902" max="5902" width="16.140625" style="537" customWidth="1"/>
    <col min="5903" max="5903" width="12.85546875" style="537" customWidth="1"/>
    <col min="5904" max="5904" width="14.140625" style="537" customWidth="1"/>
    <col min="5905" max="5905" width="19.140625" style="537" bestFit="1" customWidth="1"/>
    <col min="5906" max="5906" width="19.28515625" style="537" bestFit="1" customWidth="1"/>
    <col min="5907" max="5907" width="20.5703125" style="537" bestFit="1" customWidth="1"/>
    <col min="5908" max="5908" width="19.42578125" style="537" bestFit="1" customWidth="1"/>
    <col min="5909" max="5909" width="20.5703125" style="537" bestFit="1" customWidth="1"/>
    <col min="5910" max="5912" width="16.28515625" style="537" customWidth="1"/>
    <col min="5913" max="5913" width="14.85546875" style="537" customWidth="1"/>
    <col min="5914" max="5915" width="15.140625" style="537" customWidth="1"/>
    <col min="5916" max="6144" width="9.140625" style="537"/>
    <col min="6145" max="6145" width="23" style="537" customWidth="1"/>
    <col min="6146" max="6146" width="32.28515625" style="537" customWidth="1"/>
    <col min="6147" max="6147" width="40.7109375" style="537" customWidth="1"/>
    <col min="6148" max="6148" width="54.7109375" style="537" customWidth="1"/>
    <col min="6149" max="6149" width="15.28515625" style="537" customWidth="1"/>
    <col min="6150" max="6150" width="13.5703125" style="537" customWidth="1"/>
    <col min="6151" max="6151" width="12.85546875" style="537" customWidth="1"/>
    <col min="6152" max="6152" width="31.28515625" style="537" customWidth="1"/>
    <col min="6153" max="6153" width="7.85546875" style="537" customWidth="1"/>
    <col min="6154" max="6154" width="13.42578125" style="537" customWidth="1"/>
    <col min="6155" max="6155" width="20.85546875" style="537" customWidth="1"/>
    <col min="6156" max="6156" width="17.5703125" style="537" customWidth="1"/>
    <col min="6157" max="6157" width="16.7109375" style="537" customWidth="1"/>
    <col min="6158" max="6158" width="16.140625" style="537" customWidth="1"/>
    <col min="6159" max="6159" width="12.85546875" style="537" customWidth="1"/>
    <col min="6160" max="6160" width="14.140625" style="537" customWidth="1"/>
    <col min="6161" max="6161" width="19.140625" style="537" bestFit="1" customWidth="1"/>
    <col min="6162" max="6162" width="19.28515625" style="537" bestFit="1" customWidth="1"/>
    <col min="6163" max="6163" width="20.5703125" style="537" bestFit="1" customWidth="1"/>
    <col min="6164" max="6164" width="19.42578125" style="537" bestFit="1" customWidth="1"/>
    <col min="6165" max="6165" width="20.5703125" style="537" bestFit="1" customWidth="1"/>
    <col min="6166" max="6168" width="16.28515625" style="537" customWidth="1"/>
    <col min="6169" max="6169" width="14.85546875" style="537" customWidth="1"/>
    <col min="6170" max="6171" width="15.140625" style="537" customWidth="1"/>
    <col min="6172" max="6400" width="9.140625" style="537"/>
    <col min="6401" max="6401" width="23" style="537" customWidth="1"/>
    <col min="6402" max="6402" width="32.28515625" style="537" customWidth="1"/>
    <col min="6403" max="6403" width="40.7109375" style="537" customWidth="1"/>
    <col min="6404" max="6404" width="54.7109375" style="537" customWidth="1"/>
    <col min="6405" max="6405" width="15.28515625" style="537" customWidth="1"/>
    <col min="6406" max="6406" width="13.5703125" style="537" customWidth="1"/>
    <col min="6407" max="6407" width="12.85546875" style="537" customWidth="1"/>
    <col min="6408" max="6408" width="31.28515625" style="537" customWidth="1"/>
    <col min="6409" max="6409" width="7.85546875" style="537" customWidth="1"/>
    <col min="6410" max="6410" width="13.42578125" style="537" customWidth="1"/>
    <col min="6411" max="6411" width="20.85546875" style="537" customWidth="1"/>
    <col min="6412" max="6412" width="17.5703125" style="537" customWidth="1"/>
    <col min="6413" max="6413" width="16.7109375" style="537" customWidth="1"/>
    <col min="6414" max="6414" width="16.140625" style="537" customWidth="1"/>
    <col min="6415" max="6415" width="12.85546875" style="537" customWidth="1"/>
    <col min="6416" max="6416" width="14.140625" style="537" customWidth="1"/>
    <col min="6417" max="6417" width="19.140625" style="537" bestFit="1" customWidth="1"/>
    <col min="6418" max="6418" width="19.28515625" style="537" bestFit="1" customWidth="1"/>
    <col min="6419" max="6419" width="20.5703125" style="537" bestFit="1" customWidth="1"/>
    <col min="6420" max="6420" width="19.42578125" style="537" bestFit="1" customWidth="1"/>
    <col min="6421" max="6421" width="20.5703125" style="537" bestFit="1" customWidth="1"/>
    <col min="6422" max="6424" width="16.28515625" style="537" customWidth="1"/>
    <col min="6425" max="6425" width="14.85546875" style="537" customWidth="1"/>
    <col min="6426" max="6427" width="15.140625" style="537" customWidth="1"/>
    <col min="6428" max="6656" width="9.140625" style="537"/>
    <col min="6657" max="6657" width="23" style="537" customWidth="1"/>
    <col min="6658" max="6658" width="32.28515625" style="537" customWidth="1"/>
    <col min="6659" max="6659" width="40.7109375" style="537" customWidth="1"/>
    <col min="6660" max="6660" width="54.7109375" style="537" customWidth="1"/>
    <col min="6661" max="6661" width="15.28515625" style="537" customWidth="1"/>
    <col min="6662" max="6662" width="13.5703125" style="537" customWidth="1"/>
    <col min="6663" max="6663" width="12.85546875" style="537" customWidth="1"/>
    <col min="6664" max="6664" width="31.28515625" style="537" customWidth="1"/>
    <col min="6665" max="6665" width="7.85546875" style="537" customWidth="1"/>
    <col min="6666" max="6666" width="13.42578125" style="537" customWidth="1"/>
    <col min="6667" max="6667" width="20.85546875" style="537" customWidth="1"/>
    <col min="6668" max="6668" width="17.5703125" style="537" customWidth="1"/>
    <col min="6669" max="6669" width="16.7109375" style="537" customWidth="1"/>
    <col min="6670" max="6670" width="16.140625" style="537" customWidth="1"/>
    <col min="6671" max="6671" width="12.85546875" style="537" customWidth="1"/>
    <col min="6672" max="6672" width="14.140625" style="537" customWidth="1"/>
    <col min="6673" max="6673" width="19.140625" style="537" bestFit="1" customWidth="1"/>
    <col min="6674" max="6674" width="19.28515625" style="537" bestFit="1" customWidth="1"/>
    <col min="6675" max="6675" width="20.5703125" style="537" bestFit="1" customWidth="1"/>
    <col min="6676" max="6676" width="19.42578125" style="537" bestFit="1" customWidth="1"/>
    <col min="6677" max="6677" width="20.5703125" style="537" bestFit="1" customWidth="1"/>
    <col min="6678" max="6680" width="16.28515625" style="537" customWidth="1"/>
    <col min="6681" max="6681" width="14.85546875" style="537" customWidth="1"/>
    <col min="6682" max="6683" width="15.140625" style="537" customWidth="1"/>
    <col min="6684" max="6912" width="9.140625" style="537"/>
    <col min="6913" max="6913" width="23" style="537" customWidth="1"/>
    <col min="6914" max="6914" width="32.28515625" style="537" customWidth="1"/>
    <col min="6915" max="6915" width="40.7109375" style="537" customWidth="1"/>
    <col min="6916" max="6916" width="54.7109375" style="537" customWidth="1"/>
    <col min="6917" max="6917" width="15.28515625" style="537" customWidth="1"/>
    <col min="6918" max="6918" width="13.5703125" style="537" customWidth="1"/>
    <col min="6919" max="6919" width="12.85546875" style="537" customWidth="1"/>
    <col min="6920" max="6920" width="31.28515625" style="537" customWidth="1"/>
    <col min="6921" max="6921" width="7.85546875" style="537" customWidth="1"/>
    <col min="6922" max="6922" width="13.42578125" style="537" customWidth="1"/>
    <col min="6923" max="6923" width="20.85546875" style="537" customWidth="1"/>
    <col min="6924" max="6924" width="17.5703125" style="537" customWidth="1"/>
    <col min="6925" max="6925" width="16.7109375" style="537" customWidth="1"/>
    <col min="6926" max="6926" width="16.140625" style="537" customWidth="1"/>
    <col min="6927" max="6927" width="12.85546875" style="537" customWidth="1"/>
    <col min="6928" max="6928" width="14.140625" style="537" customWidth="1"/>
    <col min="6929" max="6929" width="19.140625" style="537" bestFit="1" customWidth="1"/>
    <col min="6930" max="6930" width="19.28515625" style="537" bestFit="1" customWidth="1"/>
    <col min="6931" max="6931" width="20.5703125" style="537" bestFit="1" customWidth="1"/>
    <col min="6932" max="6932" width="19.42578125" style="537" bestFit="1" customWidth="1"/>
    <col min="6933" max="6933" width="20.5703125" style="537" bestFit="1" customWidth="1"/>
    <col min="6934" max="6936" width="16.28515625" style="537" customWidth="1"/>
    <col min="6937" max="6937" width="14.85546875" style="537" customWidth="1"/>
    <col min="6938" max="6939" width="15.140625" style="537" customWidth="1"/>
    <col min="6940" max="7168" width="9.140625" style="537"/>
    <col min="7169" max="7169" width="23" style="537" customWidth="1"/>
    <col min="7170" max="7170" width="32.28515625" style="537" customWidth="1"/>
    <col min="7171" max="7171" width="40.7109375" style="537" customWidth="1"/>
    <col min="7172" max="7172" width="54.7109375" style="537" customWidth="1"/>
    <col min="7173" max="7173" width="15.28515625" style="537" customWidth="1"/>
    <col min="7174" max="7174" width="13.5703125" style="537" customWidth="1"/>
    <col min="7175" max="7175" width="12.85546875" style="537" customWidth="1"/>
    <col min="7176" max="7176" width="31.28515625" style="537" customWidth="1"/>
    <col min="7177" max="7177" width="7.85546875" style="537" customWidth="1"/>
    <col min="7178" max="7178" width="13.42578125" style="537" customWidth="1"/>
    <col min="7179" max="7179" width="20.85546875" style="537" customWidth="1"/>
    <col min="7180" max="7180" width="17.5703125" style="537" customWidth="1"/>
    <col min="7181" max="7181" width="16.7109375" style="537" customWidth="1"/>
    <col min="7182" max="7182" width="16.140625" style="537" customWidth="1"/>
    <col min="7183" max="7183" width="12.85546875" style="537" customWidth="1"/>
    <col min="7184" max="7184" width="14.140625" style="537" customWidth="1"/>
    <col min="7185" max="7185" width="19.140625" style="537" bestFit="1" customWidth="1"/>
    <col min="7186" max="7186" width="19.28515625" style="537" bestFit="1" customWidth="1"/>
    <col min="7187" max="7187" width="20.5703125" style="537" bestFit="1" customWidth="1"/>
    <col min="7188" max="7188" width="19.42578125" style="537" bestFit="1" customWidth="1"/>
    <col min="7189" max="7189" width="20.5703125" style="537" bestFit="1" customWidth="1"/>
    <col min="7190" max="7192" width="16.28515625" style="537" customWidth="1"/>
    <col min="7193" max="7193" width="14.85546875" style="537" customWidth="1"/>
    <col min="7194" max="7195" width="15.140625" style="537" customWidth="1"/>
    <col min="7196" max="7424" width="9.140625" style="537"/>
    <col min="7425" max="7425" width="23" style="537" customWidth="1"/>
    <col min="7426" max="7426" width="32.28515625" style="537" customWidth="1"/>
    <col min="7427" max="7427" width="40.7109375" style="537" customWidth="1"/>
    <col min="7428" max="7428" width="54.7109375" style="537" customWidth="1"/>
    <col min="7429" max="7429" width="15.28515625" style="537" customWidth="1"/>
    <col min="7430" max="7430" width="13.5703125" style="537" customWidth="1"/>
    <col min="7431" max="7431" width="12.85546875" style="537" customWidth="1"/>
    <col min="7432" max="7432" width="31.28515625" style="537" customWidth="1"/>
    <col min="7433" max="7433" width="7.85546875" style="537" customWidth="1"/>
    <col min="7434" max="7434" width="13.42578125" style="537" customWidth="1"/>
    <col min="7435" max="7435" width="20.85546875" style="537" customWidth="1"/>
    <col min="7436" max="7436" width="17.5703125" style="537" customWidth="1"/>
    <col min="7437" max="7437" width="16.7109375" style="537" customWidth="1"/>
    <col min="7438" max="7438" width="16.140625" style="537" customWidth="1"/>
    <col min="7439" max="7439" width="12.85546875" style="537" customWidth="1"/>
    <col min="7440" max="7440" width="14.140625" style="537" customWidth="1"/>
    <col min="7441" max="7441" width="19.140625" style="537" bestFit="1" customWidth="1"/>
    <col min="7442" max="7442" width="19.28515625" style="537" bestFit="1" customWidth="1"/>
    <col min="7443" max="7443" width="20.5703125" style="537" bestFit="1" customWidth="1"/>
    <col min="7444" max="7444" width="19.42578125" style="537" bestFit="1" customWidth="1"/>
    <col min="7445" max="7445" width="20.5703125" style="537" bestFit="1" customWidth="1"/>
    <col min="7446" max="7448" width="16.28515625" style="537" customWidth="1"/>
    <col min="7449" max="7449" width="14.85546875" style="537" customWidth="1"/>
    <col min="7450" max="7451" width="15.140625" style="537" customWidth="1"/>
    <col min="7452" max="7680" width="9.140625" style="537"/>
    <col min="7681" max="7681" width="23" style="537" customWidth="1"/>
    <col min="7682" max="7682" width="32.28515625" style="537" customWidth="1"/>
    <col min="7683" max="7683" width="40.7109375" style="537" customWidth="1"/>
    <col min="7684" max="7684" width="54.7109375" style="537" customWidth="1"/>
    <col min="7685" max="7685" width="15.28515625" style="537" customWidth="1"/>
    <col min="7686" max="7686" width="13.5703125" style="537" customWidth="1"/>
    <col min="7687" max="7687" width="12.85546875" style="537" customWidth="1"/>
    <col min="7688" max="7688" width="31.28515625" style="537" customWidth="1"/>
    <col min="7689" max="7689" width="7.85546875" style="537" customWidth="1"/>
    <col min="7690" max="7690" width="13.42578125" style="537" customWidth="1"/>
    <col min="7691" max="7691" width="20.85546875" style="537" customWidth="1"/>
    <col min="7692" max="7692" width="17.5703125" style="537" customWidth="1"/>
    <col min="7693" max="7693" width="16.7109375" style="537" customWidth="1"/>
    <col min="7694" max="7694" width="16.140625" style="537" customWidth="1"/>
    <col min="7695" max="7695" width="12.85546875" style="537" customWidth="1"/>
    <col min="7696" max="7696" width="14.140625" style="537" customWidth="1"/>
    <col min="7697" max="7697" width="19.140625" style="537" bestFit="1" customWidth="1"/>
    <col min="7698" max="7698" width="19.28515625" style="537" bestFit="1" customWidth="1"/>
    <col min="7699" max="7699" width="20.5703125" style="537" bestFit="1" customWidth="1"/>
    <col min="7700" max="7700" width="19.42578125" style="537" bestFit="1" customWidth="1"/>
    <col min="7701" max="7701" width="20.5703125" style="537" bestFit="1" customWidth="1"/>
    <col min="7702" max="7704" width="16.28515625" style="537" customWidth="1"/>
    <col min="7705" max="7705" width="14.85546875" style="537" customWidth="1"/>
    <col min="7706" max="7707" width="15.140625" style="537" customWidth="1"/>
    <col min="7708" max="7936" width="9.140625" style="537"/>
    <col min="7937" max="7937" width="23" style="537" customWidth="1"/>
    <col min="7938" max="7938" width="32.28515625" style="537" customWidth="1"/>
    <col min="7939" max="7939" width="40.7109375" style="537" customWidth="1"/>
    <col min="7940" max="7940" width="54.7109375" style="537" customWidth="1"/>
    <col min="7941" max="7941" width="15.28515625" style="537" customWidth="1"/>
    <col min="7942" max="7942" width="13.5703125" style="537" customWidth="1"/>
    <col min="7943" max="7943" width="12.85546875" style="537" customWidth="1"/>
    <col min="7944" max="7944" width="31.28515625" style="537" customWidth="1"/>
    <col min="7945" max="7945" width="7.85546875" style="537" customWidth="1"/>
    <col min="7946" max="7946" width="13.42578125" style="537" customWidth="1"/>
    <col min="7947" max="7947" width="20.85546875" style="537" customWidth="1"/>
    <col min="7948" max="7948" width="17.5703125" style="537" customWidth="1"/>
    <col min="7949" max="7949" width="16.7109375" style="537" customWidth="1"/>
    <col min="7950" max="7950" width="16.140625" style="537" customWidth="1"/>
    <col min="7951" max="7951" width="12.85546875" style="537" customWidth="1"/>
    <col min="7952" max="7952" width="14.140625" style="537" customWidth="1"/>
    <col min="7953" max="7953" width="19.140625" style="537" bestFit="1" customWidth="1"/>
    <col min="7954" max="7954" width="19.28515625" style="537" bestFit="1" customWidth="1"/>
    <col min="7955" max="7955" width="20.5703125" style="537" bestFit="1" customWidth="1"/>
    <col min="7956" max="7956" width="19.42578125" style="537" bestFit="1" customWidth="1"/>
    <col min="7957" max="7957" width="20.5703125" style="537" bestFit="1" customWidth="1"/>
    <col min="7958" max="7960" width="16.28515625" style="537" customWidth="1"/>
    <col min="7961" max="7961" width="14.85546875" style="537" customWidth="1"/>
    <col min="7962" max="7963" width="15.140625" style="537" customWidth="1"/>
    <col min="7964" max="8192" width="9.140625" style="537"/>
    <col min="8193" max="8193" width="23" style="537" customWidth="1"/>
    <col min="8194" max="8194" width="32.28515625" style="537" customWidth="1"/>
    <col min="8195" max="8195" width="40.7109375" style="537" customWidth="1"/>
    <col min="8196" max="8196" width="54.7109375" style="537" customWidth="1"/>
    <col min="8197" max="8197" width="15.28515625" style="537" customWidth="1"/>
    <col min="8198" max="8198" width="13.5703125" style="537" customWidth="1"/>
    <col min="8199" max="8199" width="12.85546875" style="537" customWidth="1"/>
    <col min="8200" max="8200" width="31.28515625" style="537" customWidth="1"/>
    <col min="8201" max="8201" width="7.85546875" style="537" customWidth="1"/>
    <col min="8202" max="8202" width="13.42578125" style="537" customWidth="1"/>
    <col min="8203" max="8203" width="20.85546875" style="537" customWidth="1"/>
    <col min="8204" max="8204" width="17.5703125" style="537" customWidth="1"/>
    <col min="8205" max="8205" width="16.7109375" style="537" customWidth="1"/>
    <col min="8206" max="8206" width="16.140625" style="537" customWidth="1"/>
    <col min="8207" max="8207" width="12.85546875" style="537" customWidth="1"/>
    <col min="8208" max="8208" width="14.140625" style="537" customWidth="1"/>
    <col min="8209" max="8209" width="19.140625" style="537" bestFit="1" customWidth="1"/>
    <col min="8210" max="8210" width="19.28515625" style="537" bestFit="1" customWidth="1"/>
    <col min="8211" max="8211" width="20.5703125" style="537" bestFit="1" customWidth="1"/>
    <col min="8212" max="8212" width="19.42578125" style="537" bestFit="1" customWidth="1"/>
    <col min="8213" max="8213" width="20.5703125" style="537" bestFit="1" customWidth="1"/>
    <col min="8214" max="8216" width="16.28515625" style="537" customWidth="1"/>
    <col min="8217" max="8217" width="14.85546875" style="537" customWidth="1"/>
    <col min="8218" max="8219" width="15.140625" style="537" customWidth="1"/>
    <col min="8220" max="8448" width="9.140625" style="537"/>
    <col min="8449" max="8449" width="23" style="537" customWidth="1"/>
    <col min="8450" max="8450" width="32.28515625" style="537" customWidth="1"/>
    <col min="8451" max="8451" width="40.7109375" style="537" customWidth="1"/>
    <col min="8452" max="8452" width="54.7109375" style="537" customWidth="1"/>
    <col min="8453" max="8453" width="15.28515625" style="537" customWidth="1"/>
    <col min="8454" max="8454" width="13.5703125" style="537" customWidth="1"/>
    <col min="8455" max="8455" width="12.85546875" style="537" customWidth="1"/>
    <col min="8456" max="8456" width="31.28515625" style="537" customWidth="1"/>
    <col min="8457" max="8457" width="7.85546875" style="537" customWidth="1"/>
    <col min="8458" max="8458" width="13.42578125" style="537" customWidth="1"/>
    <col min="8459" max="8459" width="20.85546875" style="537" customWidth="1"/>
    <col min="8460" max="8460" width="17.5703125" style="537" customWidth="1"/>
    <col min="8461" max="8461" width="16.7109375" style="537" customWidth="1"/>
    <col min="8462" max="8462" width="16.140625" style="537" customWidth="1"/>
    <col min="8463" max="8463" width="12.85546875" style="537" customWidth="1"/>
    <col min="8464" max="8464" width="14.140625" style="537" customWidth="1"/>
    <col min="8465" max="8465" width="19.140625" style="537" bestFit="1" customWidth="1"/>
    <col min="8466" max="8466" width="19.28515625" style="537" bestFit="1" customWidth="1"/>
    <col min="8467" max="8467" width="20.5703125" style="537" bestFit="1" customWidth="1"/>
    <col min="8468" max="8468" width="19.42578125" style="537" bestFit="1" customWidth="1"/>
    <col min="8469" max="8469" width="20.5703125" style="537" bestFit="1" customWidth="1"/>
    <col min="8470" max="8472" width="16.28515625" style="537" customWidth="1"/>
    <col min="8473" max="8473" width="14.85546875" style="537" customWidth="1"/>
    <col min="8474" max="8475" width="15.140625" style="537" customWidth="1"/>
    <col min="8476" max="8704" width="9.140625" style="537"/>
    <col min="8705" max="8705" width="23" style="537" customWidth="1"/>
    <col min="8706" max="8706" width="32.28515625" style="537" customWidth="1"/>
    <col min="8707" max="8707" width="40.7109375" style="537" customWidth="1"/>
    <col min="8708" max="8708" width="54.7109375" style="537" customWidth="1"/>
    <col min="8709" max="8709" width="15.28515625" style="537" customWidth="1"/>
    <col min="8710" max="8710" width="13.5703125" style="537" customWidth="1"/>
    <col min="8711" max="8711" width="12.85546875" style="537" customWidth="1"/>
    <col min="8712" max="8712" width="31.28515625" style="537" customWidth="1"/>
    <col min="8713" max="8713" width="7.85546875" style="537" customWidth="1"/>
    <col min="8714" max="8714" width="13.42578125" style="537" customWidth="1"/>
    <col min="8715" max="8715" width="20.85546875" style="537" customWidth="1"/>
    <col min="8716" max="8716" width="17.5703125" style="537" customWidth="1"/>
    <col min="8717" max="8717" width="16.7109375" style="537" customWidth="1"/>
    <col min="8718" max="8718" width="16.140625" style="537" customWidth="1"/>
    <col min="8719" max="8719" width="12.85546875" style="537" customWidth="1"/>
    <col min="8720" max="8720" width="14.140625" style="537" customWidth="1"/>
    <col min="8721" max="8721" width="19.140625" style="537" bestFit="1" customWidth="1"/>
    <col min="8722" max="8722" width="19.28515625" style="537" bestFit="1" customWidth="1"/>
    <col min="8723" max="8723" width="20.5703125" style="537" bestFit="1" customWidth="1"/>
    <col min="8724" max="8724" width="19.42578125" style="537" bestFit="1" customWidth="1"/>
    <col min="8725" max="8725" width="20.5703125" style="537" bestFit="1" customWidth="1"/>
    <col min="8726" max="8728" width="16.28515625" style="537" customWidth="1"/>
    <col min="8729" max="8729" width="14.85546875" style="537" customWidth="1"/>
    <col min="8730" max="8731" width="15.140625" style="537" customWidth="1"/>
    <col min="8732" max="8960" width="9.140625" style="537"/>
    <col min="8961" max="8961" width="23" style="537" customWidth="1"/>
    <col min="8962" max="8962" width="32.28515625" style="537" customWidth="1"/>
    <col min="8963" max="8963" width="40.7109375" style="537" customWidth="1"/>
    <col min="8964" max="8964" width="54.7109375" style="537" customWidth="1"/>
    <col min="8965" max="8965" width="15.28515625" style="537" customWidth="1"/>
    <col min="8966" max="8966" width="13.5703125" style="537" customWidth="1"/>
    <col min="8967" max="8967" width="12.85546875" style="537" customWidth="1"/>
    <col min="8968" max="8968" width="31.28515625" style="537" customWidth="1"/>
    <col min="8969" max="8969" width="7.85546875" style="537" customWidth="1"/>
    <col min="8970" max="8970" width="13.42578125" style="537" customWidth="1"/>
    <col min="8971" max="8971" width="20.85546875" style="537" customWidth="1"/>
    <col min="8972" max="8972" width="17.5703125" style="537" customWidth="1"/>
    <col min="8973" max="8973" width="16.7109375" style="537" customWidth="1"/>
    <col min="8974" max="8974" width="16.140625" style="537" customWidth="1"/>
    <col min="8975" max="8975" width="12.85546875" style="537" customWidth="1"/>
    <col min="8976" max="8976" width="14.140625" style="537" customWidth="1"/>
    <col min="8977" max="8977" width="19.140625" style="537" bestFit="1" customWidth="1"/>
    <col min="8978" max="8978" width="19.28515625" style="537" bestFit="1" customWidth="1"/>
    <col min="8979" max="8979" width="20.5703125" style="537" bestFit="1" customWidth="1"/>
    <col min="8980" max="8980" width="19.42578125" style="537" bestFit="1" customWidth="1"/>
    <col min="8981" max="8981" width="20.5703125" style="537" bestFit="1" customWidth="1"/>
    <col min="8982" max="8984" width="16.28515625" style="537" customWidth="1"/>
    <col min="8985" max="8985" width="14.85546875" style="537" customWidth="1"/>
    <col min="8986" max="8987" width="15.140625" style="537" customWidth="1"/>
    <col min="8988" max="9216" width="9.140625" style="537"/>
    <col min="9217" max="9217" width="23" style="537" customWidth="1"/>
    <col min="9218" max="9218" width="32.28515625" style="537" customWidth="1"/>
    <col min="9219" max="9219" width="40.7109375" style="537" customWidth="1"/>
    <col min="9220" max="9220" width="54.7109375" style="537" customWidth="1"/>
    <col min="9221" max="9221" width="15.28515625" style="537" customWidth="1"/>
    <col min="9222" max="9222" width="13.5703125" style="537" customWidth="1"/>
    <col min="9223" max="9223" width="12.85546875" style="537" customWidth="1"/>
    <col min="9224" max="9224" width="31.28515625" style="537" customWidth="1"/>
    <col min="9225" max="9225" width="7.85546875" style="537" customWidth="1"/>
    <col min="9226" max="9226" width="13.42578125" style="537" customWidth="1"/>
    <col min="9227" max="9227" width="20.85546875" style="537" customWidth="1"/>
    <col min="9228" max="9228" width="17.5703125" style="537" customWidth="1"/>
    <col min="9229" max="9229" width="16.7109375" style="537" customWidth="1"/>
    <col min="9230" max="9230" width="16.140625" style="537" customWidth="1"/>
    <col min="9231" max="9231" width="12.85546875" style="537" customWidth="1"/>
    <col min="9232" max="9232" width="14.140625" style="537" customWidth="1"/>
    <col min="9233" max="9233" width="19.140625" style="537" bestFit="1" customWidth="1"/>
    <col min="9234" max="9234" width="19.28515625" style="537" bestFit="1" customWidth="1"/>
    <col min="9235" max="9235" width="20.5703125" style="537" bestFit="1" customWidth="1"/>
    <col min="9236" max="9236" width="19.42578125" style="537" bestFit="1" customWidth="1"/>
    <col min="9237" max="9237" width="20.5703125" style="537" bestFit="1" customWidth="1"/>
    <col min="9238" max="9240" width="16.28515625" style="537" customWidth="1"/>
    <col min="9241" max="9241" width="14.85546875" style="537" customWidth="1"/>
    <col min="9242" max="9243" width="15.140625" style="537" customWidth="1"/>
    <col min="9244" max="9472" width="9.140625" style="537"/>
    <col min="9473" max="9473" width="23" style="537" customWidth="1"/>
    <col min="9474" max="9474" width="32.28515625" style="537" customWidth="1"/>
    <col min="9475" max="9475" width="40.7109375" style="537" customWidth="1"/>
    <col min="9476" max="9476" width="54.7109375" style="537" customWidth="1"/>
    <col min="9477" max="9477" width="15.28515625" style="537" customWidth="1"/>
    <col min="9478" max="9478" width="13.5703125" style="537" customWidth="1"/>
    <col min="9479" max="9479" width="12.85546875" style="537" customWidth="1"/>
    <col min="9480" max="9480" width="31.28515625" style="537" customWidth="1"/>
    <col min="9481" max="9481" width="7.85546875" style="537" customWidth="1"/>
    <col min="9482" max="9482" width="13.42578125" style="537" customWidth="1"/>
    <col min="9483" max="9483" width="20.85546875" style="537" customWidth="1"/>
    <col min="9484" max="9484" width="17.5703125" style="537" customWidth="1"/>
    <col min="9485" max="9485" width="16.7109375" style="537" customWidth="1"/>
    <col min="9486" max="9486" width="16.140625" style="537" customWidth="1"/>
    <col min="9487" max="9487" width="12.85546875" style="537" customWidth="1"/>
    <col min="9488" max="9488" width="14.140625" style="537" customWidth="1"/>
    <col min="9489" max="9489" width="19.140625" style="537" bestFit="1" customWidth="1"/>
    <col min="9490" max="9490" width="19.28515625" style="537" bestFit="1" customWidth="1"/>
    <col min="9491" max="9491" width="20.5703125" style="537" bestFit="1" customWidth="1"/>
    <col min="9492" max="9492" width="19.42578125" style="537" bestFit="1" customWidth="1"/>
    <col min="9493" max="9493" width="20.5703125" style="537" bestFit="1" customWidth="1"/>
    <col min="9494" max="9496" width="16.28515625" style="537" customWidth="1"/>
    <col min="9497" max="9497" width="14.85546875" style="537" customWidth="1"/>
    <col min="9498" max="9499" width="15.140625" style="537" customWidth="1"/>
    <col min="9500" max="9728" width="9.140625" style="537"/>
    <col min="9729" max="9729" width="23" style="537" customWidth="1"/>
    <col min="9730" max="9730" width="32.28515625" style="537" customWidth="1"/>
    <col min="9731" max="9731" width="40.7109375" style="537" customWidth="1"/>
    <col min="9732" max="9732" width="54.7109375" style="537" customWidth="1"/>
    <col min="9733" max="9733" width="15.28515625" style="537" customWidth="1"/>
    <col min="9734" max="9734" width="13.5703125" style="537" customWidth="1"/>
    <col min="9735" max="9735" width="12.85546875" style="537" customWidth="1"/>
    <col min="9736" max="9736" width="31.28515625" style="537" customWidth="1"/>
    <col min="9737" max="9737" width="7.85546875" style="537" customWidth="1"/>
    <col min="9738" max="9738" width="13.42578125" style="537" customWidth="1"/>
    <col min="9739" max="9739" width="20.85546875" style="537" customWidth="1"/>
    <col min="9740" max="9740" width="17.5703125" style="537" customWidth="1"/>
    <col min="9741" max="9741" width="16.7109375" style="537" customWidth="1"/>
    <col min="9742" max="9742" width="16.140625" style="537" customWidth="1"/>
    <col min="9743" max="9743" width="12.85546875" style="537" customWidth="1"/>
    <col min="9744" max="9744" width="14.140625" style="537" customWidth="1"/>
    <col min="9745" max="9745" width="19.140625" style="537" bestFit="1" customWidth="1"/>
    <col min="9746" max="9746" width="19.28515625" style="537" bestFit="1" customWidth="1"/>
    <col min="9747" max="9747" width="20.5703125" style="537" bestFit="1" customWidth="1"/>
    <col min="9748" max="9748" width="19.42578125" style="537" bestFit="1" customWidth="1"/>
    <col min="9749" max="9749" width="20.5703125" style="537" bestFit="1" customWidth="1"/>
    <col min="9750" max="9752" width="16.28515625" style="537" customWidth="1"/>
    <col min="9753" max="9753" width="14.85546875" style="537" customWidth="1"/>
    <col min="9754" max="9755" width="15.140625" style="537" customWidth="1"/>
    <col min="9756" max="9984" width="9.140625" style="537"/>
    <col min="9985" max="9985" width="23" style="537" customWidth="1"/>
    <col min="9986" max="9986" width="32.28515625" style="537" customWidth="1"/>
    <col min="9987" max="9987" width="40.7109375" style="537" customWidth="1"/>
    <col min="9988" max="9988" width="54.7109375" style="537" customWidth="1"/>
    <col min="9989" max="9989" width="15.28515625" style="537" customWidth="1"/>
    <col min="9990" max="9990" width="13.5703125" style="537" customWidth="1"/>
    <col min="9991" max="9991" width="12.85546875" style="537" customWidth="1"/>
    <col min="9992" max="9992" width="31.28515625" style="537" customWidth="1"/>
    <col min="9993" max="9993" width="7.85546875" style="537" customWidth="1"/>
    <col min="9994" max="9994" width="13.42578125" style="537" customWidth="1"/>
    <col min="9995" max="9995" width="20.85546875" style="537" customWidth="1"/>
    <col min="9996" max="9996" width="17.5703125" style="537" customWidth="1"/>
    <col min="9997" max="9997" width="16.7109375" style="537" customWidth="1"/>
    <col min="9998" max="9998" width="16.140625" style="537" customWidth="1"/>
    <col min="9999" max="9999" width="12.85546875" style="537" customWidth="1"/>
    <col min="10000" max="10000" width="14.140625" style="537" customWidth="1"/>
    <col min="10001" max="10001" width="19.140625" style="537" bestFit="1" customWidth="1"/>
    <col min="10002" max="10002" width="19.28515625" style="537" bestFit="1" customWidth="1"/>
    <col min="10003" max="10003" width="20.5703125" style="537" bestFit="1" customWidth="1"/>
    <col min="10004" max="10004" width="19.42578125" style="537" bestFit="1" customWidth="1"/>
    <col min="10005" max="10005" width="20.5703125" style="537" bestFit="1" customWidth="1"/>
    <col min="10006" max="10008" width="16.28515625" style="537" customWidth="1"/>
    <col min="10009" max="10009" width="14.85546875" style="537" customWidth="1"/>
    <col min="10010" max="10011" width="15.140625" style="537" customWidth="1"/>
    <col min="10012" max="10240" width="9.140625" style="537"/>
    <col min="10241" max="10241" width="23" style="537" customWidth="1"/>
    <col min="10242" max="10242" width="32.28515625" style="537" customWidth="1"/>
    <col min="10243" max="10243" width="40.7109375" style="537" customWidth="1"/>
    <col min="10244" max="10244" width="54.7109375" style="537" customWidth="1"/>
    <col min="10245" max="10245" width="15.28515625" style="537" customWidth="1"/>
    <col min="10246" max="10246" width="13.5703125" style="537" customWidth="1"/>
    <col min="10247" max="10247" width="12.85546875" style="537" customWidth="1"/>
    <col min="10248" max="10248" width="31.28515625" style="537" customWidth="1"/>
    <col min="10249" max="10249" width="7.85546875" style="537" customWidth="1"/>
    <col min="10250" max="10250" width="13.42578125" style="537" customWidth="1"/>
    <col min="10251" max="10251" width="20.85546875" style="537" customWidth="1"/>
    <col min="10252" max="10252" width="17.5703125" style="537" customWidth="1"/>
    <col min="10253" max="10253" width="16.7109375" style="537" customWidth="1"/>
    <col min="10254" max="10254" width="16.140625" style="537" customWidth="1"/>
    <col min="10255" max="10255" width="12.85546875" style="537" customWidth="1"/>
    <col min="10256" max="10256" width="14.140625" style="537" customWidth="1"/>
    <col min="10257" max="10257" width="19.140625" style="537" bestFit="1" customWidth="1"/>
    <col min="10258" max="10258" width="19.28515625" style="537" bestFit="1" customWidth="1"/>
    <col min="10259" max="10259" width="20.5703125" style="537" bestFit="1" customWidth="1"/>
    <col min="10260" max="10260" width="19.42578125" style="537" bestFit="1" customWidth="1"/>
    <col min="10261" max="10261" width="20.5703125" style="537" bestFit="1" customWidth="1"/>
    <col min="10262" max="10264" width="16.28515625" style="537" customWidth="1"/>
    <col min="10265" max="10265" width="14.85546875" style="537" customWidth="1"/>
    <col min="10266" max="10267" width="15.140625" style="537" customWidth="1"/>
    <col min="10268" max="10496" width="9.140625" style="537"/>
    <col min="10497" max="10497" width="23" style="537" customWidth="1"/>
    <col min="10498" max="10498" width="32.28515625" style="537" customWidth="1"/>
    <col min="10499" max="10499" width="40.7109375" style="537" customWidth="1"/>
    <col min="10500" max="10500" width="54.7109375" style="537" customWidth="1"/>
    <col min="10501" max="10501" width="15.28515625" style="537" customWidth="1"/>
    <col min="10502" max="10502" width="13.5703125" style="537" customWidth="1"/>
    <col min="10503" max="10503" width="12.85546875" style="537" customWidth="1"/>
    <col min="10504" max="10504" width="31.28515625" style="537" customWidth="1"/>
    <col min="10505" max="10505" width="7.85546875" style="537" customWidth="1"/>
    <col min="10506" max="10506" width="13.42578125" style="537" customWidth="1"/>
    <col min="10507" max="10507" width="20.85546875" style="537" customWidth="1"/>
    <col min="10508" max="10508" width="17.5703125" style="537" customWidth="1"/>
    <col min="10509" max="10509" width="16.7109375" style="537" customWidth="1"/>
    <col min="10510" max="10510" width="16.140625" style="537" customWidth="1"/>
    <col min="10511" max="10511" width="12.85546875" style="537" customWidth="1"/>
    <col min="10512" max="10512" width="14.140625" style="537" customWidth="1"/>
    <col min="10513" max="10513" width="19.140625" style="537" bestFit="1" customWidth="1"/>
    <col min="10514" max="10514" width="19.28515625" style="537" bestFit="1" customWidth="1"/>
    <col min="10515" max="10515" width="20.5703125" style="537" bestFit="1" customWidth="1"/>
    <col min="10516" max="10516" width="19.42578125" style="537" bestFit="1" customWidth="1"/>
    <col min="10517" max="10517" width="20.5703125" style="537" bestFit="1" customWidth="1"/>
    <col min="10518" max="10520" width="16.28515625" style="537" customWidth="1"/>
    <col min="10521" max="10521" width="14.85546875" style="537" customWidth="1"/>
    <col min="10522" max="10523" width="15.140625" style="537" customWidth="1"/>
    <col min="10524" max="10752" width="9.140625" style="537"/>
    <col min="10753" max="10753" width="23" style="537" customWidth="1"/>
    <col min="10754" max="10754" width="32.28515625" style="537" customWidth="1"/>
    <col min="10755" max="10755" width="40.7109375" style="537" customWidth="1"/>
    <col min="10756" max="10756" width="54.7109375" style="537" customWidth="1"/>
    <col min="10757" max="10757" width="15.28515625" style="537" customWidth="1"/>
    <col min="10758" max="10758" width="13.5703125" style="537" customWidth="1"/>
    <col min="10759" max="10759" width="12.85546875" style="537" customWidth="1"/>
    <col min="10760" max="10760" width="31.28515625" style="537" customWidth="1"/>
    <col min="10761" max="10761" width="7.85546875" style="537" customWidth="1"/>
    <col min="10762" max="10762" width="13.42578125" style="537" customWidth="1"/>
    <col min="10763" max="10763" width="20.85546875" style="537" customWidth="1"/>
    <col min="10764" max="10764" width="17.5703125" style="537" customWidth="1"/>
    <col min="10765" max="10765" width="16.7109375" style="537" customWidth="1"/>
    <col min="10766" max="10766" width="16.140625" style="537" customWidth="1"/>
    <col min="10767" max="10767" width="12.85546875" style="537" customWidth="1"/>
    <col min="10768" max="10768" width="14.140625" style="537" customWidth="1"/>
    <col min="10769" max="10769" width="19.140625" style="537" bestFit="1" customWidth="1"/>
    <col min="10770" max="10770" width="19.28515625" style="537" bestFit="1" customWidth="1"/>
    <col min="10771" max="10771" width="20.5703125" style="537" bestFit="1" customWidth="1"/>
    <col min="10772" max="10772" width="19.42578125" style="537" bestFit="1" customWidth="1"/>
    <col min="10773" max="10773" width="20.5703125" style="537" bestFit="1" customWidth="1"/>
    <col min="10774" max="10776" width="16.28515625" style="537" customWidth="1"/>
    <col min="10777" max="10777" width="14.85546875" style="537" customWidth="1"/>
    <col min="10778" max="10779" width="15.140625" style="537" customWidth="1"/>
    <col min="10780" max="11008" width="9.140625" style="537"/>
    <col min="11009" max="11009" width="23" style="537" customWidth="1"/>
    <col min="11010" max="11010" width="32.28515625" style="537" customWidth="1"/>
    <col min="11011" max="11011" width="40.7109375" style="537" customWidth="1"/>
    <col min="11012" max="11012" width="54.7109375" style="537" customWidth="1"/>
    <col min="11013" max="11013" width="15.28515625" style="537" customWidth="1"/>
    <col min="11014" max="11014" width="13.5703125" style="537" customWidth="1"/>
    <col min="11015" max="11015" width="12.85546875" style="537" customWidth="1"/>
    <col min="11016" max="11016" width="31.28515625" style="537" customWidth="1"/>
    <col min="11017" max="11017" width="7.85546875" style="537" customWidth="1"/>
    <col min="11018" max="11018" width="13.42578125" style="537" customWidth="1"/>
    <col min="11019" max="11019" width="20.85546875" style="537" customWidth="1"/>
    <col min="11020" max="11020" width="17.5703125" style="537" customWidth="1"/>
    <col min="11021" max="11021" width="16.7109375" style="537" customWidth="1"/>
    <col min="11022" max="11022" width="16.140625" style="537" customWidth="1"/>
    <col min="11023" max="11023" width="12.85546875" style="537" customWidth="1"/>
    <col min="11024" max="11024" width="14.140625" style="537" customWidth="1"/>
    <col min="11025" max="11025" width="19.140625" style="537" bestFit="1" customWidth="1"/>
    <col min="11026" max="11026" width="19.28515625" style="537" bestFit="1" customWidth="1"/>
    <col min="11027" max="11027" width="20.5703125" style="537" bestFit="1" customWidth="1"/>
    <col min="11028" max="11028" width="19.42578125" style="537" bestFit="1" customWidth="1"/>
    <col min="11029" max="11029" width="20.5703125" style="537" bestFit="1" customWidth="1"/>
    <col min="11030" max="11032" width="16.28515625" style="537" customWidth="1"/>
    <col min="11033" max="11033" width="14.85546875" style="537" customWidth="1"/>
    <col min="11034" max="11035" width="15.140625" style="537" customWidth="1"/>
    <col min="11036" max="11264" width="9.140625" style="537"/>
    <col min="11265" max="11265" width="23" style="537" customWidth="1"/>
    <col min="11266" max="11266" width="32.28515625" style="537" customWidth="1"/>
    <col min="11267" max="11267" width="40.7109375" style="537" customWidth="1"/>
    <col min="11268" max="11268" width="54.7109375" style="537" customWidth="1"/>
    <col min="11269" max="11269" width="15.28515625" style="537" customWidth="1"/>
    <col min="11270" max="11270" width="13.5703125" style="537" customWidth="1"/>
    <col min="11271" max="11271" width="12.85546875" style="537" customWidth="1"/>
    <col min="11272" max="11272" width="31.28515625" style="537" customWidth="1"/>
    <col min="11273" max="11273" width="7.85546875" style="537" customWidth="1"/>
    <col min="11274" max="11274" width="13.42578125" style="537" customWidth="1"/>
    <col min="11275" max="11275" width="20.85546875" style="537" customWidth="1"/>
    <col min="11276" max="11276" width="17.5703125" style="537" customWidth="1"/>
    <col min="11277" max="11277" width="16.7109375" style="537" customWidth="1"/>
    <col min="11278" max="11278" width="16.140625" style="537" customWidth="1"/>
    <col min="11279" max="11279" width="12.85546875" style="537" customWidth="1"/>
    <col min="11280" max="11280" width="14.140625" style="537" customWidth="1"/>
    <col min="11281" max="11281" width="19.140625" style="537" bestFit="1" customWidth="1"/>
    <col min="11282" max="11282" width="19.28515625" style="537" bestFit="1" customWidth="1"/>
    <col min="11283" max="11283" width="20.5703125" style="537" bestFit="1" customWidth="1"/>
    <col min="11284" max="11284" width="19.42578125" style="537" bestFit="1" customWidth="1"/>
    <col min="11285" max="11285" width="20.5703125" style="537" bestFit="1" customWidth="1"/>
    <col min="11286" max="11288" width="16.28515625" style="537" customWidth="1"/>
    <col min="11289" max="11289" width="14.85546875" style="537" customWidth="1"/>
    <col min="11290" max="11291" width="15.140625" style="537" customWidth="1"/>
    <col min="11292" max="11520" width="9.140625" style="537"/>
    <col min="11521" max="11521" width="23" style="537" customWidth="1"/>
    <col min="11522" max="11522" width="32.28515625" style="537" customWidth="1"/>
    <col min="11523" max="11523" width="40.7109375" style="537" customWidth="1"/>
    <col min="11524" max="11524" width="54.7109375" style="537" customWidth="1"/>
    <col min="11525" max="11525" width="15.28515625" style="537" customWidth="1"/>
    <col min="11526" max="11526" width="13.5703125" style="537" customWidth="1"/>
    <col min="11527" max="11527" width="12.85546875" style="537" customWidth="1"/>
    <col min="11528" max="11528" width="31.28515625" style="537" customWidth="1"/>
    <col min="11529" max="11529" width="7.85546875" style="537" customWidth="1"/>
    <col min="11530" max="11530" width="13.42578125" style="537" customWidth="1"/>
    <col min="11531" max="11531" width="20.85546875" style="537" customWidth="1"/>
    <col min="11532" max="11532" width="17.5703125" style="537" customWidth="1"/>
    <col min="11533" max="11533" width="16.7109375" style="537" customWidth="1"/>
    <col min="11534" max="11534" width="16.140625" style="537" customWidth="1"/>
    <col min="11535" max="11535" width="12.85546875" style="537" customWidth="1"/>
    <col min="11536" max="11536" width="14.140625" style="537" customWidth="1"/>
    <col min="11537" max="11537" width="19.140625" style="537" bestFit="1" customWidth="1"/>
    <col min="11538" max="11538" width="19.28515625" style="537" bestFit="1" customWidth="1"/>
    <col min="11539" max="11539" width="20.5703125" style="537" bestFit="1" customWidth="1"/>
    <col min="11540" max="11540" width="19.42578125" style="537" bestFit="1" customWidth="1"/>
    <col min="11541" max="11541" width="20.5703125" style="537" bestFit="1" customWidth="1"/>
    <col min="11542" max="11544" width="16.28515625" style="537" customWidth="1"/>
    <col min="11545" max="11545" width="14.85546875" style="537" customWidth="1"/>
    <col min="11546" max="11547" width="15.140625" style="537" customWidth="1"/>
    <col min="11548" max="11776" width="9.140625" style="537"/>
    <col min="11777" max="11777" width="23" style="537" customWidth="1"/>
    <col min="11778" max="11778" width="32.28515625" style="537" customWidth="1"/>
    <col min="11779" max="11779" width="40.7109375" style="537" customWidth="1"/>
    <col min="11780" max="11780" width="54.7109375" style="537" customWidth="1"/>
    <col min="11781" max="11781" width="15.28515625" style="537" customWidth="1"/>
    <col min="11782" max="11782" width="13.5703125" style="537" customWidth="1"/>
    <col min="11783" max="11783" width="12.85546875" style="537" customWidth="1"/>
    <col min="11784" max="11784" width="31.28515625" style="537" customWidth="1"/>
    <col min="11785" max="11785" width="7.85546875" style="537" customWidth="1"/>
    <col min="11786" max="11786" width="13.42578125" style="537" customWidth="1"/>
    <col min="11787" max="11787" width="20.85546875" style="537" customWidth="1"/>
    <col min="11788" max="11788" width="17.5703125" style="537" customWidth="1"/>
    <col min="11789" max="11789" width="16.7109375" style="537" customWidth="1"/>
    <col min="11790" max="11790" width="16.140625" style="537" customWidth="1"/>
    <col min="11791" max="11791" width="12.85546875" style="537" customWidth="1"/>
    <col min="11792" max="11792" width="14.140625" style="537" customWidth="1"/>
    <col min="11793" max="11793" width="19.140625" style="537" bestFit="1" customWidth="1"/>
    <col min="11794" max="11794" width="19.28515625" style="537" bestFit="1" customWidth="1"/>
    <col min="11795" max="11795" width="20.5703125" style="537" bestFit="1" customWidth="1"/>
    <col min="11796" max="11796" width="19.42578125" style="537" bestFit="1" customWidth="1"/>
    <col min="11797" max="11797" width="20.5703125" style="537" bestFit="1" customWidth="1"/>
    <col min="11798" max="11800" width="16.28515625" style="537" customWidth="1"/>
    <col min="11801" max="11801" width="14.85546875" style="537" customWidth="1"/>
    <col min="11802" max="11803" width="15.140625" style="537" customWidth="1"/>
    <col min="11804" max="12032" width="9.140625" style="537"/>
    <col min="12033" max="12033" width="23" style="537" customWidth="1"/>
    <col min="12034" max="12034" width="32.28515625" style="537" customWidth="1"/>
    <col min="12035" max="12035" width="40.7109375" style="537" customWidth="1"/>
    <col min="12036" max="12036" width="54.7109375" style="537" customWidth="1"/>
    <col min="12037" max="12037" width="15.28515625" style="537" customWidth="1"/>
    <col min="12038" max="12038" width="13.5703125" style="537" customWidth="1"/>
    <col min="12039" max="12039" width="12.85546875" style="537" customWidth="1"/>
    <col min="12040" max="12040" width="31.28515625" style="537" customWidth="1"/>
    <col min="12041" max="12041" width="7.85546875" style="537" customWidth="1"/>
    <col min="12042" max="12042" width="13.42578125" style="537" customWidth="1"/>
    <col min="12043" max="12043" width="20.85546875" style="537" customWidth="1"/>
    <col min="12044" max="12044" width="17.5703125" style="537" customWidth="1"/>
    <col min="12045" max="12045" width="16.7109375" style="537" customWidth="1"/>
    <col min="12046" max="12046" width="16.140625" style="537" customWidth="1"/>
    <col min="12047" max="12047" width="12.85546875" style="537" customWidth="1"/>
    <col min="12048" max="12048" width="14.140625" style="537" customWidth="1"/>
    <col min="12049" max="12049" width="19.140625" style="537" bestFit="1" customWidth="1"/>
    <col min="12050" max="12050" width="19.28515625" style="537" bestFit="1" customWidth="1"/>
    <col min="12051" max="12051" width="20.5703125" style="537" bestFit="1" customWidth="1"/>
    <col min="12052" max="12052" width="19.42578125" style="537" bestFit="1" customWidth="1"/>
    <col min="12053" max="12053" width="20.5703125" style="537" bestFit="1" customWidth="1"/>
    <col min="12054" max="12056" width="16.28515625" style="537" customWidth="1"/>
    <col min="12057" max="12057" width="14.85546875" style="537" customWidth="1"/>
    <col min="12058" max="12059" width="15.140625" style="537" customWidth="1"/>
    <col min="12060" max="12288" width="9.140625" style="537"/>
    <col min="12289" max="12289" width="23" style="537" customWidth="1"/>
    <col min="12290" max="12290" width="32.28515625" style="537" customWidth="1"/>
    <col min="12291" max="12291" width="40.7109375" style="537" customWidth="1"/>
    <col min="12292" max="12292" width="54.7109375" style="537" customWidth="1"/>
    <col min="12293" max="12293" width="15.28515625" style="537" customWidth="1"/>
    <col min="12294" max="12294" width="13.5703125" style="537" customWidth="1"/>
    <col min="12295" max="12295" width="12.85546875" style="537" customWidth="1"/>
    <col min="12296" max="12296" width="31.28515625" style="537" customWidth="1"/>
    <col min="12297" max="12297" width="7.85546875" style="537" customWidth="1"/>
    <col min="12298" max="12298" width="13.42578125" style="537" customWidth="1"/>
    <col min="12299" max="12299" width="20.85546875" style="537" customWidth="1"/>
    <col min="12300" max="12300" width="17.5703125" style="537" customWidth="1"/>
    <col min="12301" max="12301" width="16.7109375" style="537" customWidth="1"/>
    <col min="12302" max="12302" width="16.140625" style="537" customWidth="1"/>
    <col min="12303" max="12303" width="12.85546875" style="537" customWidth="1"/>
    <col min="12304" max="12304" width="14.140625" style="537" customWidth="1"/>
    <col min="12305" max="12305" width="19.140625" style="537" bestFit="1" customWidth="1"/>
    <col min="12306" max="12306" width="19.28515625" style="537" bestFit="1" customWidth="1"/>
    <col min="12307" max="12307" width="20.5703125" style="537" bestFit="1" customWidth="1"/>
    <col min="12308" max="12308" width="19.42578125" style="537" bestFit="1" customWidth="1"/>
    <col min="12309" max="12309" width="20.5703125" style="537" bestFit="1" customWidth="1"/>
    <col min="12310" max="12312" width="16.28515625" style="537" customWidth="1"/>
    <col min="12313" max="12313" width="14.85546875" style="537" customWidth="1"/>
    <col min="12314" max="12315" width="15.140625" style="537" customWidth="1"/>
    <col min="12316" max="12544" width="9.140625" style="537"/>
    <col min="12545" max="12545" width="23" style="537" customWidth="1"/>
    <col min="12546" max="12546" width="32.28515625" style="537" customWidth="1"/>
    <col min="12547" max="12547" width="40.7109375" style="537" customWidth="1"/>
    <col min="12548" max="12548" width="54.7109375" style="537" customWidth="1"/>
    <col min="12549" max="12549" width="15.28515625" style="537" customWidth="1"/>
    <col min="12550" max="12550" width="13.5703125" style="537" customWidth="1"/>
    <col min="12551" max="12551" width="12.85546875" style="537" customWidth="1"/>
    <col min="12552" max="12552" width="31.28515625" style="537" customWidth="1"/>
    <col min="12553" max="12553" width="7.85546875" style="537" customWidth="1"/>
    <col min="12554" max="12554" width="13.42578125" style="537" customWidth="1"/>
    <col min="12555" max="12555" width="20.85546875" style="537" customWidth="1"/>
    <col min="12556" max="12556" width="17.5703125" style="537" customWidth="1"/>
    <col min="12557" max="12557" width="16.7109375" style="537" customWidth="1"/>
    <col min="12558" max="12558" width="16.140625" style="537" customWidth="1"/>
    <col min="12559" max="12559" width="12.85546875" style="537" customWidth="1"/>
    <col min="12560" max="12560" width="14.140625" style="537" customWidth="1"/>
    <col min="12561" max="12561" width="19.140625" style="537" bestFit="1" customWidth="1"/>
    <col min="12562" max="12562" width="19.28515625" style="537" bestFit="1" customWidth="1"/>
    <col min="12563" max="12563" width="20.5703125" style="537" bestFit="1" customWidth="1"/>
    <col min="12564" max="12564" width="19.42578125" style="537" bestFit="1" customWidth="1"/>
    <col min="12565" max="12565" width="20.5703125" style="537" bestFit="1" customWidth="1"/>
    <col min="12566" max="12568" width="16.28515625" style="537" customWidth="1"/>
    <col min="12569" max="12569" width="14.85546875" style="537" customWidth="1"/>
    <col min="12570" max="12571" width="15.140625" style="537" customWidth="1"/>
    <col min="12572" max="12800" width="9.140625" style="537"/>
    <col min="12801" max="12801" width="23" style="537" customWidth="1"/>
    <col min="12802" max="12802" width="32.28515625" style="537" customWidth="1"/>
    <col min="12803" max="12803" width="40.7109375" style="537" customWidth="1"/>
    <col min="12804" max="12804" width="54.7109375" style="537" customWidth="1"/>
    <col min="12805" max="12805" width="15.28515625" style="537" customWidth="1"/>
    <col min="12806" max="12806" width="13.5703125" style="537" customWidth="1"/>
    <col min="12807" max="12807" width="12.85546875" style="537" customWidth="1"/>
    <col min="12808" max="12808" width="31.28515625" style="537" customWidth="1"/>
    <col min="12809" max="12809" width="7.85546875" style="537" customWidth="1"/>
    <col min="12810" max="12810" width="13.42578125" style="537" customWidth="1"/>
    <col min="12811" max="12811" width="20.85546875" style="537" customWidth="1"/>
    <col min="12812" max="12812" width="17.5703125" style="537" customWidth="1"/>
    <col min="12813" max="12813" width="16.7109375" style="537" customWidth="1"/>
    <col min="12814" max="12814" width="16.140625" style="537" customWidth="1"/>
    <col min="12815" max="12815" width="12.85546875" style="537" customWidth="1"/>
    <col min="12816" max="12816" width="14.140625" style="537" customWidth="1"/>
    <col min="12817" max="12817" width="19.140625" style="537" bestFit="1" customWidth="1"/>
    <col min="12818" max="12818" width="19.28515625" style="537" bestFit="1" customWidth="1"/>
    <col min="12819" max="12819" width="20.5703125" style="537" bestFit="1" customWidth="1"/>
    <col min="12820" max="12820" width="19.42578125" style="537" bestFit="1" customWidth="1"/>
    <col min="12821" max="12821" width="20.5703125" style="537" bestFit="1" customWidth="1"/>
    <col min="12822" max="12824" width="16.28515625" style="537" customWidth="1"/>
    <col min="12825" max="12825" width="14.85546875" style="537" customWidth="1"/>
    <col min="12826" max="12827" width="15.140625" style="537" customWidth="1"/>
    <col min="12828" max="13056" width="9.140625" style="537"/>
    <col min="13057" max="13057" width="23" style="537" customWidth="1"/>
    <col min="13058" max="13058" width="32.28515625" style="537" customWidth="1"/>
    <col min="13059" max="13059" width="40.7109375" style="537" customWidth="1"/>
    <col min="13060" max="13060" width="54.7109375" style="537" customWidth="1"/>
    <col min="13061" max="13061" width="15.28515625" style="537" customWidth="1"/>
    <col min="13062" max="13062" width="13.5703125" style="537" customWidth="1"/>
    <col min="13063" max="13063" width="12.85546875" style="537" customWidth="1"/>
    <col min="13064" max="13064" width="31.28515625" style="537" customWidth="1"/>
    <col min="13065" max="13065" width="7.85546875" style="537" customWidth="1"/>
    <col min="13066" max="13066" width="13.42578125" style="537" customWidth="1"/>
    <col min="13067" max="13067" width="20.85546875" style="537" customWidth="1"/>
    <col min="13068" max="13068" width="17.5703125" style="537" customWidth="1"/>
    <col min="13069" max="13069" width="16.7109375" style="537" customWidth="1"/>
    <col min="13070" max="13070" width="16.140625" style="537" customWidth="1"/>
    <col min="13071" max="13071" width="12.85546875" style="537" customWidth="1"/>
    <col min="13072" max="13072" width="14.140625" style="537" customWidth="1"/>
    <col min="13073" max="13073" width="19.140625" style="537" bestFit="1" customWidth="1"/>
    <col min="13074" max="13074" width="19.28515625" style="537" bestFit="1" customWidth="1"/>
    <col min="13075" max="13075" width="20.5703125" style="537" bestFit="1" customWidth="1"/>
    <col min="13076" max="13076" width="19.42578125" style="537" bestFit="1" customWidth="1"/>
    <col min="13077" max="13077" width="20.5703125" style="537" bestFit="1" customWidth="1"/>
    <col min="13078" max="13080" width="16.28515625" style="537" customWidth="1"/>
    <col min="13081" max="13081" width="14.85546875" style="537" customWidth="1"/>
    <col min="13082" max="13083" width="15.140625" style="537" customWidth="1"/>
    <col min="13084" max="13312" width="9.140625" style="537"/>
    <col min="13313" max="13313" width="23" style="537" customWidth="1"/>
    <col min="13314" max="13314" width="32.28515625" style="537" customWidth="1"/>
    <col min="13315" max="13315" width="40.7109375" style="537" customWidth="1"/>
    <col min="13316" max="13316" width="54.7109375" style="537" customWidth="1"/>
    <col min="13317" max="13317" width="15.28515625" style="537" customWidth="1"/>
    <col min="13318" max="13318" width="13.5703125" style="537" customWidth="1"/>
    <col min="13319" max="13319" width="12.85546875" style="537" customWidth="1"/>
    <col min="13320" max="13320" width="31.28515625" style="537" customWidth="1"/>
    <col min="13321" max="13321" width="7.85546875" style="537" customWidth="1"/>
    <col min="13322" max="13322" width="13.42578125" style="537" customWidth="1"/>
    <col min="13323" max="13323" width="20.85546875" style="537" customWidth="1"/>
    <col min="13324" max="13324" width="17.5703125" style="537" customWidth="1"/>
    <col min="13325" max="13325" width="16.7109375" style="537" customWidth="1"/>
    <col min="13326" max="13326" width="16.140625" style="537" customWidth="1"/>
    <col min="13327" max="13327" width="12.85546875" style="537" customWidth="1"/>
    <col min="13328" max="13328" width="14.140625" style="537" customWidth="1"/>
    <col min="13329" max="13329" width="19.140625" style="537" bestFit="1" customWidth="1"/>
    <col min="13330" max="13330" width="19.28515625" style="537" bestFit="1" customWidth="1"/>
    <col min="13331" max="13331" width="20.5703125" style="537" bestFit="1" customWidth="1"/>
    <col min="13332" max="13332" width="19.42578125" style="537" bestFit="1" customWidth="1"/>
    <col min="13333" max="13333" width="20.5703125" style="537" bestFit="1" customWidth="1"/>
    <col min="13334" max="13336" width="16.28515625" style="537" customWidth="1"/>
    <col min="13337" max="13337" width="14.85546875" style="537" customWidth="1"/>
    <col min="13338" max="13339" width="15.140625" style="537" customWidth="1"/>
    <col min="13340" max="13568" width="9.140625" style="537"/>
    <col min="13569" max="13569" width="23" style="537" customWidth="1"/>
    <col min="13570" max="13570" width="32.28515625" style="537" customWidth="1"/>
    <col min="13571" max="13571" width="40.7109375" style="537" customWidth="1"/>
    <col min="13572" max="13572" width="54.7109375" style="537" customWidth="1"/>
    <col min="13573" max="13573" width="15.28515625" style="537" customWidth="1"/>
    <col min="13574" max="13574" width="13.5703125" style="537" customWidth="1"/>
    <col min="13575" max="13575" width="12.85546875" style="537" customWidth="1"/>
    <col min="13576" max="13576" width="31.28515625" style="537" customWidth="1"/>
    <col min="13577" max="13577" width="7.85546875" style="537" customWidth="1"/>
    <col min="13578" max="13578" width="13.42578125" style="537" customWidth="1"/>
    <col min="13579" max="13579" width="20.85546875" style="537" customWidth="1"/>
    <col min="13580" max="13580" width="17.5703125" style="537" customWidth="1"/>
    <col min="13581" max="13581" width="16.7109375" style="537" customWidth="1"/>
    <col min="13582" max="13582" width="16.140625" style="537" customWidth="1"/>
    <col min="13583" max="13583" width="12.85546875" style="537" customWidth="1"/>
    <col min="13584" max="13584" width="14.140625" style="537" customWidth="1"/>
    <col min="13585" max="13585" width="19.140625" style="537" bestFit="1" customWidth="1"/>
    <col min="13586" max="13586" width="19.28515625" style="537" bestFit="1" customWidth="1"/>
    <col min="13587" max="13587" width="20.5703125" style="537" bestFit="1" customWidth="1"/>
    <col min="13588" max="13588" width="19.42578125" style="537" bestFit="1" customWidth="1"/>
    <col min="13589" max="13589" width="20.5703125" style="537" bestFit="1" customWidth="1"/>
    <col min="13590" max="13592" width="16.28515625" style="537" customWidth="1"/>
    <col min="13593" max="13593" width="14.85546875" style="537" customWidth="1"/>
    <col min="13594" max="13595" width="15.140625" style="537" customWidth="1"/>
    <col min="13596" max="13824" width="9.140625" style="537"/>
    <col min="13825" max="13825" width="23" style="537" customWidth="1"/>
    <col min="13826" max="13826" width="32.28515625" style="537" customWidth="1"/>
    <col min="13827" max="13827" width="40.7109375" style="537" customWidth="1"/>
    <col min="13828" max="13828" width="54.7109375" style="537" customWidth="1"/>
    <col min="13829" max="13829" width="15.28515625" style="537" customWidth="1"/>
    <col min="13830" max="13830" width="13.5703125" style="537" customWidth="1"/>
    <col min="13831" max="13831" width="12.85546875" style="537" customWidth="1"/>
    <col min="13832" max="13832" width="31.28515625" style="537" customWidth="1"/>
    <col min="13833" max="13833" width="7.85546875" style="537" customWidth="1"/>
    <col min="13834" max="13834" width="13.42578125" style="537" customWidth="1"/>
    <col min="13835" max="13835" width="20.85546875" style="537" customWidth="1"/>
    <col min="13836" max="13836" width="17.5703125" style="537" customWidth="1"/>
    <col min="13837" max="13837" width="16.7109375" style="537" customWidth="1"/>
    <col min="13838" max="13838" width="16.140625" style="537" customWidth="1"/>
    <col min="13839" max="13839" width="12.85546875" style="537" customWidth="1"/>
    <col min="13840" max="13840" width="14.140625" style="537" customWidth="1"/>
    <col min="13841" max="13841" width="19.140625" style="537" bestFit="1" customWidth="1"/>
    <col min="13842" max="13842" width="19.28515625" style="537" bestFit="1" customWidth="1"/>
    <col min="13843" max="13843" width="20.5703125" style="537" bestFit="1" customWidth="1"/>
    <col min="13844" max="13844" width="19.42578125" style="537" bestFit="1" customWidth="1"/>
    <col min="13845" max="13845" width="20.5703125" style="537" bestFit="1" customWidth="1"/>
    <col min="13846" max="13848" width="16.28515625" style="537" customWidth="1"/>
    <col min="13849" max="13849" width="14.85546875" style="537" customWidth="1"/>
    <col min="13850" max="13851" width="15.140625" style="537" customWidth="1"/>
    <col min="13852" max="14080" width="9.140625" style="537"/>
    <col min="14081" max="14081" width="23" style="537" customWidth="1"/>
    <col min="14082" max="14082" width="32.28515625" style="537" customWidth="1"/>
    <col min="14083" max="14083" width="40.7109375" style="537" customWidth="1"/>
    <col min="14084" max="14084" width="54.7109375" style="537" customWidth="1"/>
    <col min="14085" max="14085" width="15.28515625" style="537" customWidth="1"/>
    <col min="14086" max="14086" width="13.5703125" style="537" customWidth="1"/>
    <col min="14087" max="14087" width="12.85546875" style="537" customWidth="1"/>
    <col min="14088" max="14088" width="31.28515625" style="537" customWidth="1"/>
    <col min="14089" max="14089" width="7.85546875" style="537" customWidth="1"/>
    <col min="14090" max="14090" width="13.42578125" style="537" customWidth="1"/>
    <col min="14091" max="14091" width="20.85546875" style="537" customWidth="1"/>
    <col min="14092" max="14092" width="17.5703125" style="537" customWidth="1"/>
    <col min="14093" max="14093" width="16.7109375" style="537" customWidth="1"/>
    <col min="14094" max="14094" width="16.140625" style="537" customWidth="1"/>
    <col min="14095" max="14095" width="12.85546875" style="537" customWidth="1"/>
    <col min="14096" max="14096" width="14.140625" style="537" customWidth="1"/>
    <col min="14097" max="14097" width="19.140625" style="537" bestFit="1" customWidth="1"/>
    <col min="14098" max="14098" width="19.28515625" style="537" bestFit="1" customWidth="1"/>
    <col min="14099" max="14099" width="20.5703125" style="537" bestFit="1" customWidth="1"/>
    <col min="14100" max="14100" width="19.42578125" style="537" bestFit="1" customWidth="1"/>
    <col min="14101" max="14101" width="20.5703125" style="537" bestFit="1" customWidth="1"/>
    <col min="14102" max="14104" width="16.28515625" style="537" customWidth="1"/>
    <col min="14105" max="14105" width="14.85546875" style="537" customWidth="1"/>
    <col min="14106" max="14107" width="15.140625" style="537" customWidth="1"/>
    <col min="14108" max="14336" width="9.140625" style="537"/>
    <col min="14337" max="14337" width="23" style="537" customWidth="1"/>
    <col min="14338" max="14338" width="32.28515625" style="537" customWidth="1"/>
    <col min="14339" max="14339" width="40.7109375" style="537" customWidth="1"/>
    <col min="14340" max="14340" width="54.7109375" style="537" customWidth="1"/>
    <col min="14341" max="14341" width="15.28515625" style="537" customWidth="1"/>
    <col min="14342" max="14342" width="13.5703125" style="537" customWidth="1"/>
    <col min="14343" max="14343" width="12.85546875" style="537" customWidth="1"/>
    <col min="14344" max="14344" width="31.28515625" style="537" customWidth="1"/>
    <col min="14345" max="14345" width="7.85546875" style="537" customWidth="1"/>
    <col min="14346" max="14346" width="13.42578125" style="537" customWidth="1"/>
    <col min="14347" max="14347" width="20.85546875" style="537" customWidth="1"/>
    <col min="14348" max="14348" width="17.5703125" style="537" customWidth="1"/>
    <col min="14349" max="14349" width="16.7109375" style="537" customWidth="1"/>
    <col min="14350" max="14350" width="16.140625" style="537" customWidth="1"/>
    <col min="14351" max="14351" width="12.85546875" style="537" customWidth="1"/>
    <col min="14352" max="14352" width="14.140625" style="537" customWidth="1"/>
    <col min="14353" max="14353" width="19.140625" style="537" bestFit="1" customWidth="1"/>
    <col min="14354" max="14354" width="19.28515625" style="537" bestFit="1" customWidth="1"/>
    <col min="14355" max="14355" width="20.5703125" style="537" bestFit="1" customWidth="1"/>
    <col min="14356" max="14356" width="19.42578125" style="537" bestFit="1" customWidth="1"/>
    <col min="14357" max="14357" width="20.5703125" style="537" bestFit="1" customWidth="1"/>
    <col min="14358" max="14360" width="16.28515625" style="537" customWidth="1"/>
    <col min="14361" max="14361" width="14.85546875" style="537" customWidth="1"/>
    <col min="14362" max="14363" width="15.140625" style="537" customWidth="1"/>
    <col min="14364" max="14592" width="9.140625" style="537"/>
    <col min="14593" max="14593" width="23" style="537" customWidth="1"/>
    <col min="14594" max="14594" width="32.28515625" style="537" customWidth="1"/>
    <col min="14595" max="14595" width="40.7109375" style="537" customWidth="1"/>
    <col min="14596" max="14596" width="54.7109375" style="537" customWidth="1"/>
    <col min="14597" max="14597" width="15.28515625" style="537" customWidth="1"/>
    <col min="14598" max="14598" width="13.5703125" style="537" customWidth="1"/>
    <col min="14599" max="14599" width="12.85546875" style="537" customWidth="1"/>
    <col min="14600" max="14600" width="31.28515625" style="537" customWidth="1"/>
    <col min="14601" max="14601" width="7.85546875" style="537" customWidth="1"/>
    <col min="14602" max="14602" width="13.42578125" style="537" customWidth="1"/>
    <col min="14603" max="14603" width="20.85546875" style="537" customWidth="1"/>
    <col min="14604" max="14604" width="17.5703125" style="537" customWidth="1"/>
    <col min="14605" max="14605" width="16.7109375" style="537" customWidth="1"/>
    <col min="14606" max="14606" width="16.140625" style="537" customWidth="1"/>
    <col min="14607" max="14607" width="12.85546875" style="537" customWidth="1"/>
    <col min="14608" max="14608" width="14.140625" style="537" customWidth="1"/>
    <col min="14609" max="14609" width="19.140625" style="537" bestFit="1" customWidth="1"/>
    <col min="14610" max="14610" width="19.28515625" style="537" bestFit="1" customWidth="1"/>
    <col min="14611" max="14611" width="20.5703125" style="537" bestFit="1" customWidth="1"/>
    <col min="14612" max="14612" width="19.42578125" style="537" bestFit="1" customWidth="1"/>
    <col min="14613" max="14613" width="20.5703125" style="537" bestFit="1" customWidth="1"/>
    <col min="14614" max="14616" width="16.28515625" style="537" customWidth="1"/>
    <col min="14617" max="14617" width="14.85546875" style="537" customWidth="1"/>
    <col min="14618" max="14619" width="15.140625" style="537" customWidth="1"/>
    <col min="14620" max="14848" width="9.140625" style="537"/>
    <col min="14849" max="14849" width="23" style="537" customWidth="1"/>
    <col min="14850" max="14850" width="32.28515625" style="537" customWidth="1"/>
    <col min="14851" max="14851" width="40.7109375" style="537" customWidth="1"/>
    <col min="14852" max="14852" width="54.7109375" style="537" customWidth="1"/>
    <col min="14853" max="14853" width="15.28515625" style="537" customWidth="1"/>
    <col min="14854" max="14854" width="13.5703125" style="537" customWidth="1"/>
    <col min="14855" max="14855" width="12.85546875" style="537" customWidth="1"/>
    <col min="14856" max="14856" width="31.28515625" style="537" customWidth="1"/>
    <col min="14857" max="14857" width="7.85546875" style="537" customWidth="1"/>
    <col min="14858" max="14858" width="13.42578125" style="537" customWidth="1"/>
    <col min="14859" max="14859" width="20.85546875" style="537" customWidth="1"/>
    <col min="14860" max="14860" width="17.5703125" style="537" customWidth="1"/>
    <col min="14861" max="14861" width="16.7109375" style="537" customWidth="1"/>
    <col min="14862" max="14862" width="16.140625" style="537" customWidth="1"/>
    <col min="14863" max="14863" width="12.85546875" style="537" customWidth="1"/>
    <col min="14864" max="14864" width="14.140625" style="537" customWidth="1"/>
    <col min="14865" max="14865" width="19.140625" style="537" bestFit="1" customWidth="1"/>
    <col min="14866" max="14866" width="19.28515625" style="537" bestFit="1" customWidth="1"/>
    <col min="14867" max="14867" width="20.5703125" style="537" bestFit="1" customWidth="1"/>
    <col min="14868" max="14868" width="19.42578125" style="537" bestFit="1" customWidth="1"/>
    <col min="14869" max="14869" width="20.5703125" style="537" bestFit="1" customWidth="1"/>
    <col min="14870" max="14872" width="16.28515625" style="537" customWidth="1"/>
    <col min="14873" max="14873" width="14.85546875" style="537" customWidth="1"/>
    <col min="14874" max="14875" width="15.140625" style="537" customWidth="1"/>
    <col min="14876" max="15104" width="9.140625" style="537"/>
    <col min="15105" max="15105" width="23" style="537" customWidth="1"/>
    <col min="15106" max="15106" width="32.28515625" style="537" customWidth="1"/>
    <col min="15107" max="15107" width="40.7109375" style="537" customWidth="1"/>
    <col min="15108" max="15108" width="54.7109375" style="537" customWidth="1"/>
    <col min="15109" max="15109" width="15.28515625" style="537" customWidth="1"/>
    <col min="15110" max="15110" width="13.5703125" style="537" customWidth="1"/>
    <col min="15111" max="15111" width="12.85546875" style="537" customWidth="1"/>
    <col min="15112" max="15112" width="31.28515625" style="537" customWidth="1"/>
    <col min="15113" max="15113" width="7.85546875" style="537" customWidth="1"/>
    <col min="15114" max="15114" width="13.42578125" style="537" customWidth="1"/>
    <col min="15115" max="15115" width="20.85546875" style="537" customWidth="1"/>
    <col min="15116" max="15116" width="17.5703125" style="537" customWidth="1"/>
    <col min="15117" max="15117" width="16.7109375" style="537" customWidth="1"/>
    <col min="15118" max="15118" width="16.140625" style="537" customWidth="1"/>
    <col min="15119" max="15119" width="12.85546875" style="537" customWidth="1"/>
    <col min="15120" max="15120" width="14.140625" style="537" customWidth="1"/>
    <col min="15121" max="15121" width="19.140625" style="537" bestFit="1" customWidth="1"/>
    <col min="15122" max="15122" width="19.28515625" style="537" bestFit="1" customWidth="1"/>
    <col min="15123" max="15123" width="20.5703125" style="537" bestFit="1" customWidth="1"/>
    <col min="15124" max="15124" width="19.42578125" style="537" bestFit="1" customWidth="1"/>
    <col min="15125" max="15125" width="20.5703125" style="537" bestFit="1" customWidth="1"/>
    <col min="15126" max="15128" width="16.28515625" style="537" customWidth="1"/>
    <col min="15129" max="15129" width="14.85546875" style="537" customWidth="1"/>
    <col min="15130" max="15131" width="15.140625" style="537" customWidth="1"/>
    <col min="15132" max="15360" width="9.140625" style="537"/>
    <col min="15361" max="15361" width="23" style="537" customWidth="1"/>
    <col min="15362" max="15362" width="32.28515625" style="537" customWidth="1"/>
    <col min="15363" max="15363" width="40.7109375" style="537" customWidth="1"/>
    <col min="15364" max="15364" width="54.7109375" style="537" customWidth="1"/>
    <col min="15365" max="15365" width="15.28515625" style="537" customWidth="1"/>
    <col min="15366" max="15366" width="13.5703125" style="537" customWidth="1"/>
    <col min="15367" max="15367" width="12.85546875" style="537" customWidth="1"/>
    <col min="15368" max="15368" width="31.28515625" style="537" customWidth="1"/>
    <col min="15369" max="15369" width="7.85546875" style="537" customWidth="1"/>
    <col min="15370" max="15370" width="13.42578125" style="537" customWidth="1"/>
    <col min="15371" max="15371" width="20.85546875" style="537" customWidth="1"/>
    <col min="15372" max="15372" width="17.5703125" style="537" customWidth="1"/>
    <col min="15373" max="15373" width="16.7109375" style="537" customWidth="1"/>
    <col min="15374" max="15374" width="16.140625" style="537" customWidth="1"/>
    <col min="15375" max="15375" width="12.85546875" style="537" customWidth="1"/>
    <col min="15376" max="15376" width="14.140625" style="537" customWidth="1"/>
    <col min="15377" max="15377" width="19.140625" style="537" bestFit="1" customWidth="1"/>
    <col min="15378" max="15378" width="19.28515625" style="537" bestFit="1" customWidth="1"/>
    <col min="15379" max="15379" width="20.5703125" style="537" bestFit="1" customWidth="1"/>
    <col min="15380" max="15380" width="19.42578125" style="537" bestFit="1" customWidth="1"/>
    <col min="15381" max="15381" width="20.5703125" style="537" bestFit="1" customWidth="1"/>
    <col min="15382" max="15384" width="16.28515625" style="537" customWidth="1"/>
    <col min="15385" max="15385" width="14.85546875" style="537" customWidth="1"/>
    <col min="15386" max="15387" width="15.140625" style="537" customWidth="1"/>
    <col min="15388" max="15616" width="9.140625" style="537"/>
    <col min="15617" max="15617" width="23" style="537" customWidth="1"/>
    <col min="15618" max="15618" width="32.28515625" style="537" customWidth="1"/>
    <col min="15619" max="15619" width="40.7109375" style="537" customWidth="1"/>
    <col min="15620" max="15620" width="54.7109375" style="537" customWidth="1"/>
    <col min="15621" max="15621" width="15.28515625" style="537" customWidth="1"/>
    <col min="15622" max="15622" width="13.5703125" style="537" customWidth="1"/>
    <col min="15623" max="15623" width="12.85546875" style="537" customWidth="1"/>
    <col min="15624" max="15624" width="31.28515625" style="537" customWidth="1"/>
    <col min="15625" max="15625" width="7.85546875" style="537" customWidth="1"/>
    <col min="15626" max="15626" width="13.42578125" style="537" customWidth="1"/>
    <col min="15627" max="15627" width="20.85546875" style="537" customWidth="1"/>
    <col min="15628" max="15628" width="17.5703125" style="537" customWidth="1"/>
    <col min="15629" max="15629" width="16.7109375" style="537" customWidth="1"/>
    <col min="15630" max="15630" width="16.140625" style="537" customWidth="1"/>
    <col min="15631" max="15631" width="12.85546875" style="537" customWidth="1"/>
    <col min="15632" max="15632" width="14.140625" style="537" customWidth="1"/>
    <col min="15633" max="15633" width="19.140625" style="537" bestFit="1" customWidth="1"/>
    <col min="15634" max="15634" width="19.28515625" style="537" bestFit="1" customWidth="1"/>
    <col min="15635" max="15635" width="20.5703125" style="537" bestFit="1" customWidth="1"/>
    <col min="15636" max="15636" width="19.42578125" style="537" bestFit="1" customWidth="1"/>
    <col min="15637" max="15637" width="20.5703125" style="537" bestFit="1" customWidth="1"/>
    <col min="15638" max="15640" width="16.28515625" style="537" customWidth="1"/>
    <col min="15641" max="15641" width="14.85546875" style="537" customWidth="1"/>
    <col min="15642" max="15643" width="15.140625" style="537" customWidth="1"/>
    <col min="15644" max="15872" width="9.140625" style="537"/>
    <col min="15873" max="15873" width="23" style="537" customWidth="1"/>
    <col min="15874" max="15874" width="32.28515625" style="537" customWidth="1"/>
    <col min="15875" max="15875" width="40.7109375" style="537" customWidth="1"/>
    <col min="15876" max="15876" width="54.7109375" style="537" customWidth="1"/>
    <col min="15877" max="15877" width="15.28515625" style="537" customWidth="1"/>
    <col min="15878" max="15878" width="13.5703125" style="537" customWidth="1"/>
    <col min="15879" max="15879" width="12.85546875" style="537" customWidth="1"/>
    <col min="15880" max="15880" width="31.28515625" style="537" customWidth="1"/>
    <col min="15881" max="15881" width="7.85546875" style="537" customWidth="1"/>
    <col min="15882" max="15882" width="13.42578125" style="537" customWidth="1"/>
    <col min="15883" max="15883" width="20.85546875" style="537" customWidth="1"/>
    <col min="15884" max="15884" width="17.5703125" style="537" customWidth="1"/>
    <col min="15885" max="15885" width="16.7109375" style="537" customWidth="1"/>
    <col min="15886" max="15886" width="16.140625" style="537" customWidth="1"/>
    <col min="15887" max="15887" width="12.85546875" style="537" customWidth="1"/>
    <col min="15888" max="15888" width="14.140625" style="537" customWidth="1"/>
    <col min="15889" max="15889" width="19.140625" style="537" bestFit="1" customWidth="1"/>
    <col min="15890" max="15890" width="19.28515625" style="537" bestFit="1" customWidth="1"/>
    <col min="15891" max="15891" width="20.5703125" style="537" bestFit="1" customWidth="1"/>
    <col min="15892" max="15892" width="19.42578125" style="537" bestFit="1" customWidth="1"/>
    <col min="15893" max="15893" width="20.5703125" style="537" bestFit="1" customWidth="1"/>
    <col min="15894" max="15896" width="16.28515625" style="537" customWidth="1"/>
    <col min="15897" max="15897" width="14.85546875" style="537" customWidth="1"/>
    <col min="15898" max="15899" width="15.140625" style="537" customWidth="1"/>
    <col min="15900" max="16128" width="9.140625" style="537"/>
    <col min="16129" max="16129" width="23" style="537" customWidth="1"/>
    <col min="16130" max="16130" width="32.28515625" style="537" customWidth="1"/>
    <col min="16131" max="16131" width="40.7109375" style="537" customWidth="1"/>
    <col min="16132" max="16132" width="54.7109375" style="537" customWidth="1"/>
    <col min="16133" max="16133" width="15.28515625" style="537" customWidth="1"/>
    <col min="16134" max="16134" width="13.5703125" style="537" customWidth="1"/>
    <col min="16135" max="16135" width="12.85546875" style="537" customWidth="1"/>
    <col min="16136" max="16136" width="31.28515625" style="537" customWidth="1"/>
    <col min="16137" max="16137" width="7.85546875" style="537" customWidth="1"/>
    <col min="16138" max="16138" width="13.42578125" style="537" customWidth="1"/>
    <col min="16139" max="16139" width="20.85546875" style="537" customWidth="1"/>
    <col min="16140" max="16140" width="17.5703125" style="537" customWidth="1"/>
    <col min="16141" max="16141" width="16.7109375" style="537" customWidth="1"/>
    <col min="16142" max="16142" width="16.140625" style="537" customWidth="1"/>
    <col min="16143" max="16143" width="12.85546875" style="537" customWidth="1"/>
    <col min="16144" max="16144" width="14.140625" style="537" customWidth="1"/>
    <col min="16145" max="16145" width="19.140625" style="537" bestFit="1" customWidth="1"/>
    <col min="16146" max="16146" width="19.28515625" style="537" bestFit="1" customWidth="1"/>
    <col min="16147" max="16147" width="20.5703125" style="537" bestFit="1" customWidth="1"/>
    <col min="16148" max="16148" width="19.42578125" style="537" bestFit="1" customWidth="1"/>
    <col min="16149" max="16149" width="20.5703125" style="537" bestFit="1" customWidth="1"/>
    <col min="16150" max="16152" width="16.28515625" style="537" customWidth="1"/>
    <col min="16153" max="16153" width="14.85546875" style="537" customWidth="1"/>
    <col min="16154" max="16155" width="15.140625" style="537" customWidth="1"/>
    <col min="16156" max="16384" width="9.140625" style="537"/>
  </cols>
  <sheetData>
    <row r="1" spans="1:27" s="530" customFormat="1" ht="33" customHeight="1">
      <c r="A1" s="529" t="s">
        <v>1151</v>
      </c>
      <c r="B1" s="558"/>
      <c r="E1" s="559"/>
      <c r="F1" s="531"/>
      <c r="G1" s="560"/>
      <c r="H1" s="531"/>
      <c r="M1" s="532"/>
      <c r="N1" s="533"/>
      <c r="O1" s="534"/>
      <c r="P1" s="535"/>
      <c r="Q1" s="536"/>
      <c r="R1" s="536"/>
      <c r="S1" s="536"/>
      <c r="T1" s="536"/>
      <c r="U1" s="536"/>
      <c r="V1" s="533"/>
      <c r="W1" s="533"/>
      <c r="X1" s="533"/>
      <c r="Y1" s="677"/>
      <c r="Z1" s="678"/>
      <c r="AA1" s="678"/>
    </row>
    <row r="2" spans="1:27" s="686" customFormat="1" ht="30.75" customHeight="1">
      <c r="A2" s="679" t="s">
        <v>699</v>
      </c>
      <c r="B2" s="680" t="s">
        <v>968</v>
      </c>
      <c r="C2" s="681" t="s">
        <v>700</v>
      </c>
      <c r="D2" s="681" t="s">
        <v>145</v>
      </c>
      <c r="E2" s="681" t="s">
        <v>701</v>
      </c>
      <c r="F2" s="681" t="s">
        <v>967</v>
      </c>
      <c r="G2" s="682" t="s">
        <v>702</v>
      </c>
      <c r="H2" s="681" t="s">
        <v>703</v>
      </c>
      <c r="I2" s="681" t="s">
        <v>704</v>
      </c>
      <c r="J2" s="681" t="s">
        <v>705</v>
      </c>
      <c r="K2" s="681" t="s">
        <v>706</v>
      </c>
      <c r="L2" s="681" t="s">
        <v>707</v>
      </c>
      <c r="M2" s="681" t="s">
        <v>708</v>
      </c>
      <c r="N2" s="681" t="s">
        <v>207</v>
      </c>
      <c r="O2" s="681" t="s">
        <v>784</v>
      </c>
      <c r="P2" s="681" t="s">
        <v>709</v>
      </c>
      <c r="Q2" s="683" t="s">
        <v>710</v>
      </c>
      <c r="R2" s="683" t="s">
        <v>711</v>
      </c>
      <c r="S2" s="683" t="s">
        <v>712</v>
      </c>
      <c r="T2" s="683" t="s">
        <v>713</v>
      </c>
      <c r="U2" s="683" t="s">
        <v>714</v>
      </c>
      <c r="V2" s="683" t="s">
        <v>715</v>
      </c>
      <c r="W2" s="683" t="s">
        <v>716</v>
      </c>
      <c r="X2" s="683" t="s">
        <v>717</v>
      </c>
      <c r="Y2" s="684" t="s">
        <v>718</v>
      </c>
      <c r="Z2" s="685" t="s">
        <v>719</v>
      </c>
      <c r="AA2" s="685" t="s">
        <v>720</v>
      </c>
    </row>
    <row r="3" spans="1:27" ht="21.75" customHeight="1">
      <c r="A3" s="561" t="s">
        <v>1152</v>
      </c>
      <c r="B3" s="562" t="s">
        <v>1153</v>
      </c>
      <c r="C3" s="561" t="s">
        <v>1154</v>
      </c>
      <c r="D3" s="561" t="s">
        <v>1155</v>
      </c>
      <c r="E3" s="563" t="s">
        <v>44</v>
      </c>
      <c r="F3" s="563" t="s">
        <v>1001</v>
      </c>
      <c r="G3" s="564" t="s">
        <v>1156</v>
      </c>
      <c r="H3" s="563" t="s">
        <v>1157</v>
      </c>
      <c r="I3" s="561" t="s">
        <v>999</v>
      </c>
      <c r="J3" s="561" t="s">
        <v>12</v>
      </c>
      <c r="K3" s="561" t="s">
        <v>12</v>
      </c>
      <c r="L3" s="561" t="s">
        <v>1158</v>
      </c>
      <c r="M3" s="561" t="s">
        <v>1159</v>
      </c>
      <c r="N3" s="561" t="s">
        <v>90</v>
      </c>
      <c r="O3" s="561" t="s">
        <v>1160</v>
      </c>
      <c r="P3" s="564" t="s">
        <v>1161</v>
      </c>
      <c r="Q3" s="565">
        <v>4000000</v>
      </c>
      <c r="R3" s="565">
        <v>0</v>
      </c>
      <c r="S3" s="565">
        <v>5000000</v>
      </c>
      <c r="T3" s="565">
        <v>500000</v>
      </c>
      <c r="U3" s="565">
        <v>9500000</v>
      </c>
      <c r="V3" s="565">
        <v>3</v>
      </c>
      <c r="W3" s="565">
        <v>0</v>
      </c>
      <c r="X3" s="565">
        <v>3</v>
      </c>
      <c r="Y3" s="687">
        <v>290</v>
      </c>
      <c r="Z3" s="565">
        <v>33556</v>
      </c>
      <c r="AA3" s="565">
        <v>0</v>
      </c>
    </row>
    <row r="4" spans="1:27" ht="21.75" customHeight="1">
      <c r="A4" s="566" t="s">
        <v>1162</v>
      </c>
      <c r="B4" s="567" t="s">
        <v>1163</v>
      </c>
      <c r="C4" s="566" t="s">
        <v>1164</v>
      </c>
      <c r="D4" s="566" t="s">
        <v>1165</v>
      </c>
      <c r="E4" s="568" t="s">
        <v>44</v>
      </c>
      <c r="F4" s="568" t="s">
        <v>1001</v>
      </c>
      <c r="G4" s="571" t="s">
        <v>1166</v>
      </c>
      <c r="H4" s="568" t="s">
        <v>1167</v>
      </c>
      <c r="I4" s="566" t="s">
        <v>987</v>
      </c>
      <c r="J4" s="569" t="s">
        <v>982</v>
      </c>
      <c r="K4" s="569" t="s">
        <v>982</v>
      </c>
      <c r="L4" s="566" t="s">
        <v>1168</v>
      </c>
      <c r="M4" s="566" t="s">
        <v>1169</v>
      </c>
      <c r="N4" s="566" t="s">
        <v>96</v>
      </c>
      <c r="O4" s="566" t="s">
        <v>1170</v>
      </c>
      <c r="P4" s="568" t="s">
        <v>982</v>
      </c>
      <c r="Q4" s="570">
        <v>5000000</v>
      </c>
      <c r="R4" s="570">
        <v>0</v>
      </c>
      <c r="S4" s="570">
        <v>1600000</v>
      </c>
      <c r="T4" s="570">
        <v>500000</v>
      </c>
      <c r="U4" s="570">
        <v>7100000</v>
      </c>
      <c r="V4" s="570">
        <v>1</v>
      </c>
      <c r="W4" s="570">
        <v>0</v>
      </c>
      <c r="X4" s="570">
        <v>1</v>
      </c>
      <c r="Y4" s="688">
        <v>185</v>
      </c>
      <c r="Z4" s="570">
        <v>16764</v>
      </c>
      <c r="AA4" s="570">
        <v>0</v>
      </c>
    </row>
    <row r="5" spans="1:27" ht="21.75" customHeight="1">
      <c r="A5" s="566" t="s">
        <v>1171</v>
      </c>
      <c r="B5" s="567" t="s">
        <v>1172</v>
      </c>
      <c r="C5" s="566" t="s">
        <v>1173</v>
      </c>
      <c r="D5" s="566" t="s">
        <v>1174</v>
      </c>
      <c r="E5" s="568" t="s">
        <v>44</v>
      </c>
      <c r="F5" s="568" t="s">
        <v>1001</v>
      </c>
      <c r="G5" s="571" t="s">
        <v>1166</v>
      </c>
      <c r="H5" s="568" t="s">
        <v>1175</v>
      </c>
      <c r="I5" s="566" t="s">
        <v>998</v>
      </c>
      <c r="J5" s="566" t="s">
        <v>982</v>
      </c>
      <c r="K5" s="566" t="s">
        <v>982</v>
      </c>
      <c r="L5" s="566" t="s">
        <v>1053</v>
      </c>
      <c r="M5" s="566" t="s">
        <v>1021</v>
      </c>
      <c r="N5" s="566" t="s">
        <v>6</v>
      </c>
      <c r="O5" s="566" t="s">
        <v>1022</v>
      </c>
      <c r="P5" s="571" t="s">
        <v>1176</v>
      </c>
      <c r="Q5" s="570">
        <v>26800000</v>
      </c>
      <c r="R5" s="570">
        <v>0</v>
      </c>
      <c r="S5" s="570">
        <v>10000000</v>
      </c>
      <c r="T5" s="570">
        <v>3000000</v>
      </c>
      <c r="U5" s="570">
        <v>39800000</v>
      </c>
      <c r="V5" s="570">
        <v>6</v>
      </c>
      <c r="W5" s="570">
        <v>4</v>
      </c>
      <c r="X5" s="570">
        <v>10</v>
      </c>
      <c r="Y5" s="688">
        <v>480</v>
      </c>
      <c r="Z5" s="570">
        <v>112944</v>
      </c>
      <c r="AA5" s="570">
        <v>0</v>
      </c>
    </row>
    <row r="6" spans="1:27" ht="21.75" customHeight="1">
      <c r="A6" s="566" t="s">
        <v>1177</v>
      </c>
      <c r="B6" s="567" t="s">
        <v>1178</v>
      </c>
      <c r="C6" s="566" t="s">
        <v>1179</v>
      </c>
      <c r="D6" s="566" t="s">
        <v>1180</v>
      </c>
      <c r="E6" s="568" t="s">
        <v>44</v>
      </c>
      <c r="F6" s="568" t="s">
        <v>1001</v>
      </c>
      <c r="G6" s="689" t="s">
        <v>1181</v>
      </c>
      <c r="H6" s="568" t="s">
        <v>1182</v>
      </c>
      <c r="I6" s="566" t="s">
        <v>990</v>
      </c>
      <c r="J6" s="566" t="s">
        <v>12</v>
      </c>
      <c r="K6" s="566" t="s">
        <v>12</v>
      </c>
      <c r="L6" s="566" t="s">
        <v>1183</v>
      </c>
      <c r="M6" s="566" t="s">
        <v>1184</v>
      </c>
      <c r="N6" s="566" t="s">
        <v>2</v>
      </c>
      <c r="O6" s="566" t="s">
        <v>1185</v>
      </c>
      <c r="P6" s="568" t="s">
        <v>1186</v>
      </c>
      <c r="Q6" s="570">
        <v>25000000</v>
      </c>
      <c r="R6" s="570">
        <v>0</v>
      </c>
      <c r="S6" s="570">
        <v>6000000</v>
      </c>
      <c r="T6" s="570">
        <v>1000000</v>
      </c>
      <c r="U6" s="570">
        <v>32000000</v>
      </c>
      <c r="V6" s="570">
        <v>4</v>
      </c>
      <c r="W6" s="570">
        <v>2</v>
      </c>
      <c r="X6" s="570">
        <v>6</v>
      </c>
      <c r="Y6" s="688">
        <v>495</v>
      </c>
      <c r="Z6" s="570">
        <v>58080</v>
      </c>
      <c r="AA6" s="570">
        <v>0</v>
      </c>
    </row>
    <row r="7" spans="1:27" ht="21.75" customHeight="1">
      <c r="A7" s="566" t="s">
        <v>1187</v>
      </c>
      <c r="B7" s="567" t="s">
        <v>1188</v>
      </c>
      <c r="C7" s="566" t="s">
        <v>1189</v>
      </c>
      <c r="D7" s="566" t="s">
        <v>1017</v>
      </c>
      <c r="E7" s="568" t="s">
        <v>44</v>
      </c>
      <c r="F7" s="568" t="s">
        <v>1001</v>
      </c>
      <c r="G7" s="571" t="s">
        <v>1181</v>
      </c>
      <c r="H7" s="568" t="s">
        <v>1190</v>
      </c>
      <c r="I7" s="566" t="s">
        <v>987</v>
      </c>
      <c r="J7" s="569" t="s">
        <v>12</v>
      </c>
      <c r="K7" s="569" t="s">
        <v>12</v>
      </c>
      <c r="L7" s="566" t="s">
        <v>1191</v>
      </c>
      <c r="M7" s="566" t="s">
        <v>1192</v>
      </c>
      <c r="N7" s="566" t="s">
        <v>54</v>
      </c>
      <c r="O7" s="566" t="s">
        <v>1193</v>
      </c>
      <c r="P7" s="568" t="s">
        <v>1194</v>
      </c>
      <c r="Q7" s="570">
        <v>5000000</v>
      </c>
      <c r="R7" s="570">
        <v>0</v>
      </c>
      <c r="S7" s="570">
        <v>3500000</v>
      </c>
      <c r="T7" s="570">
        <v>500000</v>
      </c>
      <c r="U7" s="570">
        <v>9000000</v>
      </c>
      <c r="V7" s="570">
        <v>3</v>
      </c>
      <c r="W7" s="570">
        <v>0</v>
      </c>
      <c r="X7" s="570">
        <v>3</v>
      </c>
      <c r="Y7" s="688">
        <v>390</v>
      </c>
      <c r="Z7" s="570">
        <v>2351</v>
      </c>
      <c r="AA7" s="570">
        <v>1540</v>
      </c>
    </row>
    <row r="8" spans="1:27" ht="21.75" customHeight="1">
      <c r="A8" s="566" t="s">
        <v>1195</v>
      </c>
      <c r="B8" s="567" t="s">
        <v>1196</v>
      </c>
      <c r="C8" s="566" t="s">
        <v>1197</v>
      </c>
      <c r="D8" s="566" t="s">
        <v>1017</v>
      </c>
      <c r="E8" s="568" t="s">
        <v>44</v>
      </c>
      <c r="F8" s="568" t="s">
        <v>1001</v>
      </c>
      <c r="G8" s="689" t="s">
        <v>1198</v>
      </c>
      <c r="H8" s="568" t="s">
        <v>1199</v>
      </c>
      <c r="I8" s="566" t="s">
        <v>986</v>
      </c>
      <c r="J8" s="569" t="s">
        <v>12</v>
      </c>
      <c r="K8" s="569" t="s">
        <v>12</v>
      </c>
      <c r="L8" s="566" t="s">
        <v>1200</v>
      </c>
      <c r="M8" s="566" t="s">
        <v>1201</v>
      </c>
      <c r="N8" s="566" t="s">
        <v>54</v>
      </c>
      <c r="O8" s="566" t="s">
        <v>1202</v>
      </c>
      <c r="P8" s="571" t="s">
        <v>1203</v>
      </c>
      <c r="Q8" s="570">
        <v>5000000</v>
      </c>
      <c r="R8" s="570">
        <v>0</v>
      </c>
      <c r="S8" s="570">
        <v>1000000</v>
      </c>
      <c r="T8" s="570">
        <v>100000</v>
      </c>
      <c r="U8" s="570">
        <v>6100000</v>
      </c>
      <c r="V8" s="570">
        <v>2</v>
      </c>
      <c r="W8" s="570">
        <v>0</v>
      </c>
      <c r="X8" s="570">
        <v>2</v>
      </c>
      <c r="Y8" s="688">
        <v>390</v>
      </c>
      <c r="Z8" s="570">
        <v>43956</v>
      </c>
      <c r="AA8" s="570">
        <v>0</v>
      </c>
    </row>
    <row r="9" spans="1:27" ht="21.75" customHeight="1">
      <c r="A9" s="566" t="s">
        <v>1204</v>
      </c>
      <c r="B9" s="567" t="s">
        <v>1205</v>
      </c>
      <c r="C9" s="566" t="s">
        <v>1206</v>
      </c>
      <c r="D9" s="566" t="s">
        <v>1207</v>
      </c>
      <c r="E9" s="568" t="s">
        <v>44</v>
      </c>
      <c r="F9" s="568" t="s">
        <v>1001</v>
      </c>
      <c r="G9" s="689" t="s">
        <v>1208</v>
      </c>
      <c r="H9" s="568" t="s">
        <v>1209</v>
      </c>
      <c r="I9" s="566" t="s">
        <v>988</v>
      </c>
      <c r="J9" s="569" t="s">
        <v>12</v>
      </c>
      <c r="K9" s="569" t="s">
        <v>12</v>
      </c>
      <c r="L9" s="566" t="s">
        <v>1210</v>
      </c>
      <c r="M9" s="566" t="s">
        <v>1211</v>
      </c>
      <c r="N9" s="566" t="s">
        <v>756</v>
      </c>
      <c r="O9" s="566" t="s">
        <v>1212</v>
      </c>
      <c r="P9" s="571" t="s">
        <v>1213</v>
      </c>
      <c r="Q9" s="570">
        <v>0</v>
      </c>
      <c r="R9" s="570">
        <v>0</v>
      </c>
      <c r="S9" s="570">
        <v>5000000</v>
      </c>
      <c r="T9" s="570">
        <v>1000000</v>
      </c>
      <c r="U9" s="570">
        <v>6000000</v>
      </c>
      <c r="V9" s="570">
        <v>3</v>
      </c>
      <c r="W9" s="570">
        <v>0</v>
      </c>
      <c r="X9" s="570">
        <v>3</v>
      </c>
      <c r="Y9" s="688">
        <v>375</v>
      </c>
      <c r="Z9" s="570">
        <v>80000</v>
      </c>
      <c r="AA9" s="570">
        <v>0</v>
      </c>
    </row>
    <row r="10" spans="1:27" ht="21.75" customHeight="1">
      <c r="A10" s="566" t="s">
        <v>1214</v>
      </c>
      <c r="B10" s="567" t="s">
        <v>1215</v>
      </c>
      <c r="C10" s="566" t="s">
        <v>1216</v>
      </c>
      <c r="D10" s="566" t="s">
        <v>1217</v>
      </c>
      <c r="E10" s="568" t="s">
        <v>44</v>
      </c>
      <c r="F10" s="568" t="s">
        <v>1001</v>
      </c>
      <c r="G10" s="571" t="s">
        <v>1218</v>
      </c>
      <c r="H10" s="568" t="s">
        <v>1219</v>
      </c>
      <c r="I10" s="566" t="s">
        <v>982</v>
      </c>
      <c r="J10" s="569" t="s">
        <v>982</v>
      </c>
      <c r="K10" s="569" t="s">
        <v>982</v>
      </c>
      <c r="L10" s="566" t="s">
        <v>1220</v>
      </c>
      <c r="M10" s="566" t="s">
        <v>1055</v>
      </c>
      <c r="N10" s="566" t="s">
        <v>41</v>
      </c>
      <c r="O10" s="566" t="s">
        <v>1221</v>
      </c>
      <c r="P10" s="568" t="s">
        <v>1222</v>
      </c>
      <c r="Q10" s="570">
        <v>5000000</v>
      </c>
      <c r="R10" s="570">
        <v>0</v>
      </c>
      <c r="S10" s="570">
        <v>10000000</v>
      </c>
      <c r="T10" s="570">
        <v>2000000</v>
      </c>
      <c r="U10" s="570">
        <v>17000000</v>
      </c>
      <c r="V10" s="570">
        <v>4</v>
      </c>
      <c r="W10" s="570">
        <v>0</v>
      </c>
      <c r="X10" s="570">
        <v>4</v>
      </c>
      <c r="Y10" s="688">
        <v>470</v>
      </c>
      <c r="Z10" s="570">
        <v>10500</v>
      </c>
      <c r="AA10" s="570">
        <v>0</v>
      </c>
    </row>
    <row r="11" spans="1:27" ht="21.75" customHeight="1">
      <c r="A11" s="566" t="s">
        <v>1223</v>
      </c>
      <c r="B11" s="567" t="s">
        <v>1224</v>
      </c>
      <c r="C11" s="566" t="s">
        <v>1225</v>
      </c>
      <c r="D11" s="566" t="s">
        <v>1226</v>
      </c>
      <c r="E11" s="568" t="s">
        <v>976</v>
      </c>
      <c r="F11" s="568" t="s">
        <v>1002</v>
      </c>
      <c r="G11" s="571" t="s">
        <v>1166</v>
      </c>
      <c r="H11" s="568" t="s">
        <v>1227</v>
      </c>
      <c r="I11" s="566" t="s">
        <v>992</v>
      </c>
      <c r="J11" s="569" t="s">
        <v>982</v>
      </c>
      <c r="K11" s="569" t="s">
        <v>982</v>
      </c>
      <c r="L11" s="566" t="s">
        <v>1228</v>
      </c>
      <c r="M11" s="566" t="s">
        <v>1007</v>
      </c>
      <c r="N11" s="566" t="s">
        <v>38</v>
      </c>
      <c r="O11" s="566" t="s">
        <v>1008</v>
      </c>
      <c r="P11" s="568" t="s">
        <v>1229</v>
      </c>
      <c r="Q11" s="570">
        <v>6000000</v>
      </c>
      <c r="R11" s="570">
        <v>4000000</v>
      </c>
      <c r="S11" s="570">
        <v>200000</v>
      </c>
      <c r="T11" s="570">
        <v>1000000</v>
      </c>
      <c r="U11" s="570">
        <v>11200000</v>
      </c>
      <c r="V11" s="570">
        <v>2</v>
      </c>
      <c r="W11" s="570">
        <v>1</v>
      </c>
      <c r="X11" s="570">
        <v>3</v>
      </c>
      <c r="Y11" s="688">
        <v>71.5</v>
      </c>
      <c r="Z11" s="570">
        <v>3393</v>
      </c>
      <c r="AA11" s="570">
        <v>540</v>
      </c>
    </row>
    <row r="12" spans="1:27" ht="21.75" customHeight="1">
      <c r="A12" s="566" t="s">
        <v>1230</v>
      </c>
      <c r="B12" s="567" t="s">
        <v>1231</v>
      </c>
      <c r="C12" s="566" t="s">
        <v>1232</v>
      </c>
      <c r="D12" s="566" t="s">
        <v>1233</v>
      </c>
      <c r="E12" s="568" t="s">
        <v>976</v>
      </c>
      <c r="F12" s="568" t="s">
        <v>1002</v>
      </c>
      <c r="G12" s="571" t="s">
        <v>1166</v>
      </c>
      <c r="H12" s="568" t="s">
        <v>976</v>
      </c>
      <c r="I12" s="566" t="s">
        <v>990</v>
      </c>
      <c r="J12" s="569" t="s">
        <v>982</v>
      </c>
      <c r="K12" s="569" t="s">
        <v>982</v>
      </c>
      <c r="L12" s="566" t="s">
        <v>1234</v>
      </c>
      <c r="M12" s="566" t="s">
        <v>1235</v>
      </c>
      <c r="N12" s="566" t="s">
        <v>730</v>
      </c>
      <c r="O12" s="566" t="s">
        <v>1236</v>
      </c>
      <c r="P12" s="571" t="s">
        <v>982</v>
      </c>
      <c r="Q12" s="570">
        <v>2000000</v>
      </c>
      <c r="R12" s="570">
        <v>1500000</v>
      </c>
      <c r="S12" s="570">
        <v>1800000</v>
      </c>
      <c r="T12" s="570">
        <v>1200000</v>
      </c>
      <c r="U12" s="570">
        <v>6500000</v>
      </c>
      <c r="V12" s="570">
        <v>11</v>
      </c>
      <c r="W12" s="570">
        <v>5</v>
      </c>
      <c r="X12" s="570">
        <v>16</v>
      </c>
      <c r="Y12" s="688">
        <v>369</v>
      </c>
      <c r="Z12" s="570">
        <v>4800</v>
      </c>
      <c r="AA12" s="570">
        <v>400</v>
      </c>
    </row>
    <row r="13" spans="1:27" ht="21.75" customHeight="1">
      <c r="A13" s="566" t="s">
        <v>1237</v>
      </c>
      <c r="B13" s="567" t="s">
        <v>1238</v>
      </c>
      <c r="C13" s="566" t="s">
        <v>1239</v>
      </c>
      <c r="D13" s="566" t="s">
        <v>1050</v>
      </c>
      <c r="E13" s="568" t="s">
        <v>976</v>
      </c>
      <c r="F13" s="568" t="s">
        <v>1002</v>
      </c>
      <c r="G13" s="571" t="s">
        <v>1240</v>
      </c>
      <c r="H13" s="568" t="s">
        <v>1241</v>
      </c>
      <c r="I13" s="566" t="s">
        <v>998</v>
      </c>
      <c r="J13" s="569" t="s">
        <v>982</v>
      </c>
      <c r="K13" s="569" t="s">
        <v>982</v>
      </c>
      <c r="L13" s="566" t="s">
        <v>1054</v>
      </c>
      <c r="M13" s="566" t="s">
        <v>51</v>
      </c>
      <c r="N13" s="566" t="s">
        <v>6</v>
      </c>
      <c r="O13" s="566" t="s">
        <v>993</v>
      </c>
      <c r="P13" s="571" t="s">
        <v>982</v>
      </c>
      <c r="Q13" s="570">
        <v>0</v>
      </c>
      <c r="R13" s="570">
        <v>0</v>
      </c>
      <c r="S13" s="570">
        <v>5000000</v>
      </c>
      <c r="T13" s="570">
        <v>5000000</v>
      </c>
      <c r="U13" s="570">
        <v>10000000</v>
      </c>
      <c r="V13" s="570">
        <v>30</v>
      </c>
      <c r="W13" s="570">
        <v>10</v>
      </c>
      <c r="X13" s="570">
        <v>40</v>
      </c>
      <c r="Y13" s="688">
        <v>438.2</v>
      </c>
      <c r="Z13" s="570">
        <v>20276</v>
      </c>
      <c r="AA13" s="570">
        <v>3560</v>
      </c>
    </row>
    <row r="14" spans="1:27" ht="21.75" customHeight="1">
      <c r="A14" s="566" t="s">
        <v>1242</v>
      </c>
      <c r="B14" s="567" t="s">
        <v>1243</v>
      </c>
      <c r="C14" s="566" t="s">
        <v>1244</v>
      </c>
      <c r="D14" s="566" t="s">
        <v>1245</v>
      </c>
      <c r="E14" s="568" t="s">
        <v>976</v>
      </c>
      <c r="F14" s="568" t="s">
        <v>1246</v>
      </c>
      <c r="G14" s="571" t="s">
        <v>1198</v>
      </c>
      <c r="H14" s="568" t="s">
        <v>1247</v>
      </c>
      <c r="I14" s="566" t="s">
        <v>983</v>
      </c>
      <c r="J14" s="569" t="s">
        <v>1248</v>
      </c>
      <c r="K14" s="569" t="s">
        <v>12</v>
      </c>
      <c r="L14" s="566" t="s">
        <v>1249</v>
      </c>
      <c r="M14" s="566" t="s">
        <v>1250</v>
      </c>
      <c r="N14" s="566" t="s">
        <v>43</v>
      </c>
      <c r="O14" s="566" t="s">
        <v>1251</v>
      </c>
      <c r="P14" s="571" t="s">
        <v>982</v>
      </c>
      <c r="Q14" s="572">
        <v>29773800</v>
      </c>
      <c r="R14" s="572">
        <v>1000000</v>
      </c>
      <c r="S14" s="572">
        <v>500000</v>
      </c>
      <c r="T14" s="572">
        <v>10000000</v>
      </c>
      <c r="U14" s="572">
        <v>41273800</v>
      </c>
      <c r="V14" s="572">
        <v>22</v>
      </c>
      <c r="W14" s="572">
        <v>9</v>
      </c>
      <c r="X14" s="572">
        <v>31</v>
      </c>
      <c r="Y14" s="688">
        <v>675</v>
      </c>
      <c r="Z14" s="570">
        <v>36073</v>
      </c>
      <c r="AA14" s="570">
        <v>960</v>
      </c>
    </row>
    <row r="15" spans="1:27" ht="21.75" customHeight="1">
      <c r="A15" s="566" t="s">
        <v>1252</v>
      </c>
      <c r="B15" s="567" t="s">
        <v>1253</v>
      </c>
      <c r="C15" s="566" t="s">
        <v>1254</v>
      </c>
      <c r="D15" s="566" t="s">
        <v>1050</v>
      </c>
      <c r="E15" s="568" t="s">
        <v>976</v>
      </c>
      <c r="F15" s="568" t="s">
        <v>1002</v>
      </c>
      <c r="G15" s="571" t="s">
        <v>1255</v>
      </c>
      <c r="H15" s="568" t="s">
        <v>1256</v>
      </c>
      <c r="I15" s="566" t="s">
        <v>989</v>
      </c>
      <c r="J15" s="569" t="s">
        <v>982</v>
      </c>
      <c r="K15" s="569" t="s">
        <v>982</v>
      </c>
      <c r="L15" s="566" t="s">
        <v>1257</v>
      </c>
      <c r="M15" s="566" t="s">
        <v>1258</v>
      </c>
      <c r="N15" s="566" t="s">
        <v>773</v>
      </c>
      <c r="O15" s="566" t="s">
        <v>1259</v>
      </c>
      <c r="P15" s="571" t="s">
        <v>1260</v>
      </c>
      <c r="Q15" s="572">
        <v>5000000</v>
      </c>
      <c r="R15" s="572">
        <v>5000000</v>
      </c>
      <c r="S15" s="572">
        <v>3500000</v>
      </c>
      <c r="T15" s="572">
        <v>2000000</v>
      </c>
      <c r="U15" s="572">
        <v>15500000</v>
      </c>
      <c r="V15" s="572">
        <v>13</v>
      </c>
      <c r="W15" s="572">
        <v>2</v>
      </c>
      <c r="X15" s="572">
        <v>15</v>
      </c>
      <c r="Y15" s="688">
        <v>258</v>
      </c>
      <c r="Z15" s="570">
        <v>13788</v>
      </c>
      <c r="AA15" s="570">
        <v>3360</v>
      </c>
    </row>
    <row r="16" spans="1:27" ht="21.75" customHeight="1">
      <c r="A16" s="566" t="s">
        <v>1261</v>
      </c>
      <c r="B16" s="567" t="s">
        <v>1262</v>
      </c>
      <c r="C16" s="566" t="s">
        <v>1263</v>
      </c>
      <c r="D16" s="566" t="s">
        <v>1264</v>
      </c>
      <c r="E16" s="568" t="s">
        <v>976</v>
      </c>
      <c r="F16" s="568" t="s">
        <v>1002</v>
      </c>
      <c r="G16" s="571" t="s">
        <v>1265</v>
      </c>
      <c r="H16" s="568" t="s">
        <v>1266</v>
      </c>
      <c r="I16" s="566" t="s">
        <v>987</v>
      </c>
      <c r="J16" s="569" t="s">
        <v>982</v>
      </c>
      <c r="K16" s="569" t="s">
        <v>982</v>
      </c>
      <c r="L16" s="566" t="s">
        <v>1064</v>
      </c>
      <c r="M16" s="566" t="s">
        <v>964</v>
      </c>
      <c r="N16" s="566" t="s">
        <v>6</v>
      </c>
      <c r="O16" s="566" t="s">
        <v>1027</v>
      </c>
      <c r="P16" s="571" t="s">
        <v>982</v>
      </c>
      <c r="Q16" s="572">
        <v>1500000</v>
      </c>
      <c r="R16" s="572">
        <v>1000000</v>
      </c>
      <c r="S16" s="572">
        <v>2500000</v>
      </c>
      <c r="T16" s="572">
        <v>500000</v>
      </c>
      <c r="U16" s="572">
        <v>5500000</v>
      </c>
      <c r="V16" s="572">
        <v>10</v>
      </c>
      <c r="W16" s="572">
        <v>9</v>
      </c>
      <c r="X16" s="572">
        <v>19</v>
      </c>
      <c r="Y16" s="688">
        <v>193</v>
      </c>
      <c r="Z16" s="570">
        <v>8586</v>
      </c>
      <c r="AA16" s="570">
        <v>144</v>
      </c>
    </row>
    <row r="17" spans="1:27" ht="21.75" customHeight="1">
      <c r="A17" s="566" t="s">
        <v>1267</v>
      </c>
      <c r="B17" s="567" t="s">
        <v>1268</v>
      </c>
      <c r="C17" s="566" t="s">
        <v>1269</v>
      </c>
      <c r="D17" s="566" t="s">
        <v>1050</v>
      </c>
      <c r="E17" s="568" t="s">
        <v>976</v>
      </c>
      <c r="F17" s="568" t="s">
        <v>1246</v>
      </c>
      <c r="G17" s="689" t="s">
        <v>1218</v>
      </c>
      <c r="H17" s="568" t="s">
        <v>1270</v>
      </c>
      <c r="I17" s="569" t="s">
        <v>987</v>
      </c>
      <c r="J17" s="566" t="s">
        <v>982</v>
      </c>
      <c r="K17" s="566" t="s">
        <v>982</v>
      </c>
      <c r="L17" s="566" t="s">
        <v>1271</v>
      </c>
      <c r="M17" s="566" t="s">
        <v>1272</v>
      </c>
      <c r="N17" s="566" t="s">
        <v>14</v>
      </c>
      <c r="O17" s="566" t="s">
        <v>1273</v>
      </c>
      <c r="P17" s="571" t="s">
        <v>1274</v>
      </c>
      <c r="Q17" s="572">
        <v>0</v>
      </c>
      <c r="R17" s="572">
        <v>1500000</v>
      </c>
      <c r="S17" s="572">
        <v>5000000</v>
      </c>
      <c r="T17" s="572">
        <v>0</v>
      </c>
      <c r="U17" s="572">
        <v>6500000</v>
      </c>
      <c r="V17" s="572">
        <v>10</v>
      </c>
      <c r="W17" s="572">
        <v>3</v>
      </c>
      <c r="X17" s="572">
        <v>13</v>
      </c>
      <c r="Y17" s="688">
        <v>294</v>
      </c>
      <c r="Z17" s="570">
        <v>3404</v>
      </c>
      <c r="AA17" s="570">
        <v>485</v>
      </c>
    </row>
    <row r="18" spans="1:27" ht="21.75" customHeight="1">
      <c r="A18" s="566" t="s">
        <v>1275</v>
      </c>
      <c r="B18" s="567" t="s">
        <v>1276</v>
      </c>
      <c r="C18" s="566" t="s">
        <v>1277</v>
      </c>
      <c r="D18" s="566" t="s">
        <v>1278</v>
      </c>
      <c r="E18" s="568" t="s">
        <v>30</v>
      </c>
      <c r="F18" s="568" t="s">
        <v>1051</v>
      </c>
      <c r="G18" s="689" t="s">
        <v>1279</v>
      </c>
      <c r="H18" s="568" t="s">
        <v>1280</v>
      </c>
      <c r="I18" s="566" t="s">
        <v>983</v>
      </c>
      <c r="J18" s="569" t="s">
        <v>982</v>
      </c>
      <c r="K18" s="569" t="s">
        <v>982</v>
      </c>
      <c r="L18" s="566" t="s">
        <v>1281</v>
      </c>
      <c r="M18" s="566" t="s">
        <v>1282</v>
      </c>
      <c r="N18" s="566" t="s">
        <v>98</v>
      </c>
      <c r="O18" s="566" t="s">
        <v>1283</v>
      </c>
      <c r="P18" s="571" t="s">
        <v>1284</v>
      </c>
      <c r="Q18" s="572">
        <v>10000000</v>
      </c>
      <c r="R18" s="572">
        <v>500000</v>
      </c>
      <c r="S18" s="572">
        <v>6000000</v>
      </c>
      <c r="T18" s="572">
        <v>2000000</v>
      </c>
      <c r="U18" s="572">
        <v>18500000</v>
      </c>
      <c r="V18" s="572">
        <v>10</v>
      </c>
      <c r="W18" s="572">
        <v>0</v>
      </c>
      <c r="X18" s="572">
        <v>10</v>
      </c>
      <c r="Y18" s="688">
        <v>477.1</v>
      </c>
      <c r="Z18" s="570">
        <v>12910</v>
      </c>
      <c r="AA18" s="570">
        <v>480</v>
      </c>
    </row>
    <row r="19" spans="1:27" ht="21.75" customHeight="1">
      <c r="A19" s="566" t="s">
        <v>1285</v>
      </c>
      <c r="B19" s="567" t="s">
        <v>1286</v>
      </c>
      <c r="C19" s="566" t="s">
        <v>1287</v>
      </c>
      <c r="D19" s="566" t="s">
        <v>1288</v>
      </c>
      <c r="E19" s="568" t="s">
        <v>11</v>
      </c>
      <c r="F19" s="568" t="s">
        <v>980</v>
      </c>
      <c r="G19" s="689" t="s">
        <v>1289</v>
      </c>
      <c r="H19" s="568" t="s">
        <v>989</v>
      </c>
      <c r="I19" s="566" t="s">
        <v>982</v>
      </c>
      <c r="J19" s="569" t="s">
        <v>982</v>
      </c>
      <c r="K19" s="569" t="s">
        <v>1290</v>
      </c>
      <c r="L19" s="566" t="s">
        <v>1291</v>
      </c>
      <c r="M19" s="566" t="s">
        <v>1291</v>
      </c>
      <c r="N19" s="566" t="s">
        <v>33</v>
      </c>
      <c r="O19" s="566" t="s">
        <v>1292</v>
      </c>
      <c r="P19" s="571" t="s">
        <v>1293</v>
      </c>
      <c r="Q19" s="572">
        <v>0</v>
      </c>
      <c r="R19" s="572">
        <v>10000000</v>
      </c>
      <c r="S19" s="572">
        <v>10000000</v>
      </c>
      <c r="T19" s="572">
        <v>0</v>
      </c>
      <c r="U19" s="572">
        <v>20000000</v>
      </c>
      <c r="V19" s="572">
        <v>10</v>
      </c>
      <c r="W19" s="572">
        <v>0</v>
      </c>
      <c r="X19" s="572">
        <v>10</v>
      </c>
      <c r="Y19" s="688">
        <v>90.1</v>
      </c>
      <c r="Z19" s="570">
        <v>1400</v>
      </c>
      <c r="AA19" s="570">
        <v>170</v>
      </c>
    </row>
    <row r="20" spans="1:27" ht="21.75" customHeight="1">
      <c r="A20" s="566" t="s">
        <v>1294</v>
      </c>
      <c r="B20" s="567" t="s">
        <v>1295</v>
      </c>
      <c r="C20" s="566" t="s">
        <v>1296</v>
      </c>
      <c r="D20" s="566" t="s">
        <v>1288</v>
      </c>
      <c r="E20" s="568" t="s">
        <v>11</v>
      </c>
      <c r="F20" s="568" t="s">
        <v>980</v>
      </c>
      <c r="G20" s="689" t="s">
        <v>1297</v>
      </c>
      <c r="H20" s="568" t="s">
        <v>1298</v>
      </c>
      <c r="I20" s="566" t="s">
        <v>12</v>
      </c>
      <c r="J20" s="569" t="s">
        <v>12</v>
      </c>
      <c r="K20" s="569" t="s">
        <v>1291</v>
      </c>
      <c r="L20" s="566" t="s">
        <v>1291</v>
      </c>
      <c r="M20" s="566" t="s">
        <v>1291</v>
      </c>
      <c r="N20" s="566" t="s">
        <v>33</v>
      </c>
      <c r="O20" s="566" t="s">
        <v>1292</v>
      </c>
      <c r="P20" s="571" t="s">
        <v>1299</v>
      </c>
      <c r="Q20" s="572">
        <v>0</v>
      </c>
      <c r="R20" s="572">
        <v>6000000</v>
      </c>
      <c r="S20" s="572">
        <v>1000000</v>
      </c>
      <c r="T20" s="572">
        <v>1000000</v>
      </c>
      <c r="U20" s="572">
        <v>8000000</v>
      </c>
      <c r="V20" s="572">
        <v>16</v>
      </c>
      <c r="W20" s="572">
        <v>0</v>
      </c>
      <c r="X20" s="572">
        <v>16</v>
      </c>
      <c r="Y20" s="688">
        <v>122.79</v>
      </c>
      <c r="Z20" s="570">
        <v>500</v>
      </c>
      <c r="AA20" s="570">
        <v>500</v>
      </c>
    </row>
    <row r="21" spans="1:27" ht="21.75" customHeight="1">
      <c r="A21" s="566" t="s">
        <v>1300</v>
      </c>
      <c r="B21" s="567" t="s">
        <v>1301</v>
      </c>
      <c r="C21" s="566" t="s">
        <v>1302</v>
      </c>
      <c r="D21" s="566" t="s">
        <v>619</v>
      </c>
      <c r="E21" s="568" t="s">
        <v>618</v>
      </c>
      <c r="F21" s="568" t="s">
        <v>1303</v>
      </c>
      <c r="G21" s="571" t="s">
        <v>1166</v>
      </c>
      <c r="H21" s="568" t="s">
        <v>1304</v>
      </c>
      <c r="I21" s="566" t="s">
        <v>990</v>
      </c>
      <c r="J21" s="569" t="s">
        <v>982</v>
      </c>
      <c r="K21" s="569" t="s">
        <v>982</v>
      </c>
      <c r="L21" s="566" t="s">
        <v>1305</v>
      </c>
      <c r="M21" s="566" t="s">
        <v>1306</v>
      </c>
      <c r="N21" s="566" t="s">
        <v>22</v>
      </c>
      <c r="O21" s="566" t="s">
        <v>1307</v>
      </c>
      <c r="P21" s="571" t="s">
        <v>1308</v>
      </c>
      <c r="Q21" s="572">
        <v>15000000</v>
      </c>
      <c r="R21" s="572">
        <v>10000000</v>
      </c>
      <c r="S21" s="572">
        <v>20000000</v>
      </c>
      <c r="T21" s="572">
        <v>20000000</v>
      </c>
      <c r="U21" s="572">
        <v>65000000</v>
      </c>
      <c r="V21" s="572">
        <v>28</v>
      </c>
      <c r="W21" s="572">
        <v>40</v>
      </c>
      <c r="X21" s="572">
        <v>68</v>
      </c>
      <c r="Y21" s="688">
        <v>66.569999999999993</v>
      </c>
      <c r="Z21" s="570">
        <v>1600</v>
      </c>
      <c r="AA21" s="570">
        <v>1080</v>
      </c>
    </row>
    <row r="22" spans="1:27" ht="21.75" customHeight="1">
      <c r="A22" s="566" t="s">
        <v>1309</v>
      </c>
      <c r="B22" s="567" t="s">
        <v>1310</v>
      </c>
      <c r="C22" s="566" t="s">
        <v>1311</v>
      </c>
      <c r="D22" s="566" t="s">
        <v>1312</v>
      </c>
      <c r="E22" s="568" t="s">
        <v>60</v>
      </c>
      <c r="F22" s="568" t="s">
        <v>1019</v>
      </c>
      <c r="G22" s="689" t="s">
        <v>1289</v>
      </c>
      <c r="H22" s="568" t="s">
        <v>1313</v>
      </c>
      <c r="I22" s="566" t="s">
        <v>1000</v>
      </c>
      <c r="J22" s="569" t="s">
        <v>982</v>
      </c>
      <c r="K22" s="569" t="s">
        <v>982</v>
      </c>
      <c r="L22" s="566" t="s">
        <v>1314</v>
      </c>
      <c r="M22" s="566" t="s">
        <v>1315</v>
      </c>
      <c r="N22" s="566" t="s">
        <v>6</v>
      </c>
      <c r="O22" s="566" t="s">
        <v>1316</v>
      </c>
      <c r="P22" s="571" t="s">
        <v>1317</v>
      </c>
      <c r="Q22" s="572">
        <v>120000000</v>
      </c>
      <c r="R22" s="572">
        <v>20000000</v>
      </c>
      <c r="S22" s="572">
        <v>20000000</v>
      </c>
      <c r="T22" s="572">
        <v>30000000</v>
      </c>
      <c r="U22" s="572">
        <v>190000000</v>
      </c>
      <c r="V22" s="572">
        <v>26</v>
      </c>
      <c r="W22" s="572">
        <v>4</v>
      </c>
      <c r="X22" s="572">
        <v>30</v>
      </c>
      <c r="Y22" s="688">
        <v>461.1</v>
      </c>
      <c r="Z22" s="570">
        <v>20000</v>
      </c>
      <c r="AA22" s="570">
        <v>9240</v>
      </c>
    </row>
    <row r="23" spans="1:27" ht="21.75" customHeight="1">
      <c r="A23" s="566" t="s">
        <v>1318</v>
      </c>
      <c r="B23" s="567" t="s">
        <v>1319</v>
      </c>
      <c r="C23" s="566" t="s">
        <v>1320</v>
      </c>
      <c r="D23" s="566" t="s">
        <v>1321</v>
      </c>
      <c r="E23" s="568" t="s">
        <v>1032</v>
      </c>
      <c r="F23" s="568" t="s">
        <v>1052</v>
      </c>
      <c r="G23" s="571" t="s">
        <v>1289</v>
      </c>
      <c r="H23" s="568" t="s">
        <v>1322</v>
      </c>
      <c r="I23" s="566" t="s">
        <v>984</v>
      </c>
      <c r="J23" s="566" t="s">
        <v>982</v>
      </c>
      <c r="K23" s="566" t="s">
        <v>982</v>
      </c>
      <c r="L23" s="566" t="s">
        <v>1018</v>
      </c>
      <c r="M23" s="566" t="s">
        <v>51</v>
      </c>
      <c r="N23" s="566" t="s">
        <v>6</v>
      </c>
      <c r="O23" s="566" t="s">
        <v>993</v>
      </c>
      <c r="P23" s="571" t="s">
        <v>1323</v>
      </c>
      <c r="Q23" s="572">
        <v>158400</v>
      </c>
      <c r="R23" s="572">
        <v>0</v>
      </c>
      <c r="S23" s="572">
        <v>14000000</v>
      </c>
      <c r="T23" s="572">
        <v>20000000</v>
      </c>
      <c r="U23" s="572">
        <v>34158400</v>
      </c>
      <c r="V23" s="572">
        <v>10</v>
      </c>
      <c r="W23" s="572">
        <v>10</v>
      </c>
      <c r="X23" s="572">
        <v>20</v>
      </c>
      <c r="Y23" s="688">
        <v>225.4</v>
      </c>
      <c r="Z23" s="570">
        <v>1320</v>
      </c>
      <c r="AA23" s="570">
        <v>1320</v>
      </c>
    </row>
    <row r="24" spans="1:27" ht="21.75" customHeight="1">
      <c r="A24" s="566" t="s">
        <v>1324</v>
      </c>
      <c r="B24" s="567" t="s">
        <v>1325</v>
      </c>
      <c r="C24" s="566" t="s">
        <v>1326</v>
      </c>
      <c r="D24" s="566" t="s">
        <v>1327</v>
      </c>
      <c r="E24" s="568" t="s">
        <v>1032</v>
      </c>
      <c r="F24" s="568" t="s">
        <v>1052</v>
      </c>
      <c r="G24" s="571" t="s">
        <v>1255</v>
      </c>
      <c r="H24" s="568" t="s">
        <v>1328</v>
      </c>
      <c r="I24" s="566" t="s">
        <v>984</v>
      </c>
      <c r="J24" s="569" t="s">
        <v>982</v>
      </c>
      <c r="K24" s="569" t="s">
        <v>982</v>
      </c>
      <c r="L24" s="566" t="s">
        <v>1018</v>
      </c>
      <c r="M24" s="566" t="s">
        <v>51</v>
      </c>
      <c r="N24" s="566" t="s">
        <v>6</v>
      </c>
      <c r="O24" s="566" t="s">
        <v>993</v>
      </c>
      <c r="P24" s="571" t="s">
        <v>982</v>
      </c>
      <c r="Q24" s="572">
        <v>600000</v>
      </c>
      <c r="R24" s="572">
        <v>0</v>
      </c>
      <c r="S24" s="572">
        <v>1580000</v>
      </c>
      <c r="T24" s="572">
        <v>10000000</v>
      </c>
      <c r="U24" s="572">
        <v>12180000</v>
      </c>
      <c r="V24" s="572">
        <v>0</v>
      </c>
      <c r="W24" s="572">
        <v>0</v>
      </c>
      <c r="X24" s="572">
        <v>0</v>
      </c>
      <c r="Y24" s="688">
        <v>93</v>
      </c>
      <c r="Z24" s="570">
        <v>1920</v>
      </c>
      <c r="AA24" s="570">
        <v>864</v>
      </c>
    </row>
    <row r="25" spans="1:27" ht="21.75" customHeight="1">
      <c r="A25" s="566" t="s">
        <v>1329</v>
      </c>
      <c r="B25" s="567" t="s">
        <v>1330</v>
      </c>
      <c r="C25" s="566" t="s">
        <v>1331</v>
      </c>
      <c r="D25" s="566" t="s">
        <v>1332</v>
      </c>
      <c r="E25" s="568" t="s">
        <v>1032</v>
      </c>
      <c r="F25" s="568" t="s">
        <v>1052</v>
      </c>
      <c r="G25" s="571" t="s">
        <v>1333</v>
      </c>
      <c r="H25" s="568" t="s">
        <v>1334</v>
      </c>
      <c r="I25" s="566" t="s">
        <v>990</v>
      </c>
      <c r="J25" s="569" t="s">
        <v>982</v>
      </c>
      <c r="K25" s="569" t="s">
        <v>1335</v>
      </c>
      <c r="L25" s="566" t="s">
        <v>1336</v>
      </c>
      <c r="M25" s="566" t="s">
        <v>1013</v>
      </c>
      <c r="N25" s="566" t="s">
        <v>8</v>
      </c>
      <c r="O25" s="566" t="s">
        <v>1014</v>
      </c>
      <c r="P25" s="571" t="s">
        <v>1337</v>
      </c>
      <c r="Q25" s="572">
        <v>0</v>
      </c>
      <c r="R25" s="572">
        <v>0</v>
      </c>
      <c r="S25" s="572">
        <v>3000000</v>
      </c>
      <c r="T25" s="572">
        <v>10000000</v>
      </c>
      <c r="U25" s="572">
        <v>13000000</v>
      </c>
      <c r="V25" s="572">
        <v>8</v>
      </c>
      <c r="W25" s="572">
        <v>4</v>
      </c>
      <c r="X25" s="572">
        <v>12</v>
      </c>
      <c r="Y25" s="688">
        <v>497.88</v>
      </c>
      <c r="Z25" s="570">
        <v>0</v>
      </c>
      <c r="AA25" s="570">
        <v>0</v>
      </c>
    </row>
    <row r="26" spans="1:27" ht="21.75" customHeight="1">
      <c r="A26" s="566" t="s">
        <v>1338</v>
      </c>
      <c r="B26" s="567" t="s">
        <v>1339</v>
      </c>
      <c r="C26" s="566" t="s">
        <v>1340</v>
      </c>
      <c r="D26" s="566" t="s">
        <v>1341</v>
      </c>
      <c r="E26" s="568" t="s">
        <v>550</v>
      </c>
      <c r="F26" s="568" t="s">
        <v>1015</v>
      </c>
      <c r="G26" s="571" t="s">
        <v>1333</v>
      </c>
      <c r="H26" s="568" t="s">
        <v>1342</v>
      </c>
      <c r="I26" s="566" t="s">
        <v>998</v>
      </c>
      <c r="J26" s="569" t="s">
        <v>982</v>
      </c>
      <c r="K26" s="569" t="s">
        <v>982</v>
      </c>
      <c r="L26" s="566" t="s">
        <v>1343</v>
      </c>
      <c r="M26" s="566" t="s">
        <v>37</v>
      </c>
      <c r="N26" s="566" t="s">
        <v>38</v>
      </c>
      <c r="O26" s="566" t="s">
        <v>996</v>
      </c>
      <c r="P26" s="571" t="s">
        <v>982</v>
      </c>
      <c r="Q26" s="572">
        <v>0</v>
      </c>
      <c r="R26" s="572">
        <v>20000000</v>
      </c>
      <c r="S26" s="572">
        <v>15000000</v>
      </c>
      <c r="T26" s="572">
        <v>60000000</v>
      </c>
      <c r="U26" s="572">
        <v>95000000</v>
      </c>
      <c r="V26" s="572">
        <v>20</v>
      </c>
      <c r="W26" s="572">
        <v>0</v>
      </c>
      <c r="X26" s="572">
        <v>20</v>
      </c>
      <c r="Y26" s="688">
        <v>314</v>
      </c>
      <c r="Z26" s="570">
        <v>12870</v>
      </c>
      <c r="AA26" s="570">
        <v>5760</v>
      </c>
    </row>
    <row r="27" spans="1:27" ht="21.75" customHeight="1">
      <c r="A27" s="566" t="s">
        <v>1344</v>
      </c>
      <c r="B27" s="567" t="s">
        <v>1345</v>
      </c>
      <c r="C27" s="566" t="s">
        <v>1346</v>
      </c>
      <c r="D27" s="566" t="s">
        <v>1347</v>
      </c>
      <c r="E27" s="568" t="s">
        <v>27</v>
      </c>
      <c r="F27" s="568" t="s">
        <v>1020</v>
      </c>
      <c r="G27" s="689" t="s">
        <v>1289</v>
      </c>
      <c r="H27" s="568" t="s">
        <v>1348</v>
      </c>
      <c r="I27" s="566" t="s">
        <v>984</v>
      </c>
      <c r="J27" s="569" t="s">
        <v>982</v>
      </c>
      <c r="K27" s="569" t="s">
        <v>982</v>
      </c>
      <c r="L27" s="566" t="s">
        <v>1349</v>
      </c>
      <c r="M27" s="566" t="s">
        <v>964</v>
      </c>
      <c r="N27" s="566" t="s">
        <v>6</v>
      </c>
      <c r="O27" s="566" t="s">
        <v>991</v>
      </c>
      <c r="P27" s="571" t="s">
        <v>1350</v>
      </c>
      <c r="Q27" s="572">
        <v>9600000</v>
      </c>
      <c r="R27" s="572">
        <v>0</v>
      </c>
      <c r="S27" s="572">
        <v>10000000</v>
      </c>
      <c r="T27" s="572">
        <v>3000000</v>
      </c>
      <c r="U27" s="572">
        <v>22600000</v>
      </c>
      <c r="V27" s="572">
        <v>20</v>
      </c>
      <c r="W27" s="572">
        <v>10</v>
      </c>
      <c r="X27" s="572">
        <v>30</v>
      </c>
      <c r="Y27" s="688">
        <v>429</v>
      </c>
      <c r="Z27" s="570">
        <v>4376</v>
      </c>
      <c r="AA27" s="570">
        <v>4232</v>
      </c>
    </row>
    <row r="28" spans="1:27" ht="21.75" customHeight="1">
      <c r="A28" s="566" t="s">
        <v>1351</v>
      </c>
      <c r="B28" s="567" t="s">
        <v>1352</v>
      </c>
      <c r="C28" s="566" t="s">
        <v>1353</v>
      </c>
      <c r="D28" s="566" t="s">
        <v>1354</v>
      </c>
      <c r="E28" s="568" t="s">
        <v>27</v>
      </c>
      <c r="F28" s="568" t="s">
        <v>1020</v>
      </c>
      <c r="G28" s="571" t="s">
        <v>1333</v>
      </c>
      <c r="H28" s="568" t="s">
        <v>1355</v>
      </c>
      <c r="I28" s="566" t="s">
        <v>987</v>
      </c>
      <c r="J28" s="569" t="s">
        <v>982</v>
      </c>
      <c r="K28" s="569" t="s">
        <v>982</v>
      </c>
      <c r="L28" s="566" t="s">
        <v>1356</v>
      </c>
      <c r="M28" s="566" t="s">
        <v>1024</v>
      </c>
      <c r="N28" s="566" t="s">
        <v>6</v>
      </c>
      <c r="O28" s="566" t="s">
        <v>1025</v>
      </c>
      <c r="P28" s="571" t="s">
        <v>1357</v>
      </c>
      <c r="Q28" s="572">
        <v>35000000</v>
      </c>
      <c r="R28" s="572">
        <v>5000000</v>
      </c>
      <c r="S28" s="572">
        <v>10000000</v>
      </c>
      <c r="T28" s="572">
        <v>15000000</v>
      </c>
      <c r="U28" s="572">
        <v>65000000</v>
      </c>
      <c r="V28" s="572">
        <v>15</v>
      </c>
      <c r="W28" s="572">
        <v>15</v>
      </c>
      <c r="X28" s="572">
        <v>30</v>
      </c>
      <c r="Y28" s="688">
        <v>255.5</v>
      </c>
      <c r="Z28" s="570">
        <v>16716</v>
      </c>
      <c r="AA28" s="570">
        <v>1350</v>
      </c>
    </row>
    <row r="29" spans="1:27" ht="21.75" customHeight="1">
      <c r="A29" s="566" t="s">
        <v>1358</v>
      </c>
      <c r="B29" s="567" t="s">
        <v>1359</v>
      </c>
      <c r="C29" s="566" t="s">
        <v>1360</v>
      </c>
      <c r="D29" s="566" t="s">
        <v>1361</v>
      </c>
      <c r="E29" s="568" t="s">
        <v>17</v>
      </c>
      <c r="F29" s="568" t="s">
        <v>995</v>
      </c>
      <c r="G29" s="571" t="s">
        <v>1362</v>
      </c>
      <c r="H29" s="568" t="s">
        <v>1363</v>
      </c>
      <c r="I29" s="566" t="s">
        <v>999</v>
      </c>
      <c r="J29" s="569" t="s">
        <v>982</v>
      </c>
      <c r="K29" s="569" t="s">
        <v>982</v>
      </c>
      <c r="L29" s="566" t="s">
        <v>1364</v>
      </c>
      <c r="M29" s="566" t="s">
        <v>1365</v>
      </c>
      <c r="N29" s="566" t="s">
        <v>747</v>
      </c>
      <c r="O29" s="566" t="s">
        <v>1366</v>
      </c>
      <c r="P29" s="571" t="s">
        <v>1367</v>
      </c>
      <c r="Q29" s="572">
        <v>3900000</v>
      </c>
      <c r="R29" s="572">
        <v>15000000</v>
      </c>
      <c r="S29" s="572">
        <v>30000000</v>
      </c>
      <c r="T29" s="572">
        <v>10000000</v>
      </c>
      <c r="U29" s="572">
        <v>58900000</v>
      </c>
      <c r="V29" s="572">
        <v>0</v>
      </c>
      <c r="W29" s="572">
        <v>0</v>
      </c>
      <c r="X29" s="572">
        <v>0</v>
      </c>
      <c r="Y29" s="688">
        <v>1450</v>
      </c>
      <c r="Z29" s="570">
        <v>21200</v>
      </c>
      <c r="AA29" s="570">
        <v>3836</v>
      </c>
    </row>
    <row r="30" spans="1:27" ht="21.75" customHeight="1">
      <c r="A30" s="566" t="s">
        <v>1368</v>
      </c>
      <c r="B30" s="567" t="s">
        <v>1369</v>
      </c>
      <c r="C30" s="566" t="s">
        <v>1370</v>
      </c>
      <c r="D30" s="566" t="s">
        <v>1371</v>
      </c>
      <c r="E30" s="568" t="s">
        <v>17</v>
      </c>
      <c r="F30" s="568" t="s">
        <v>995</v>
      </c>
      <c r="G30" s="571" t="s">
        <v>1218</v>
      </c>
      <c r="H30" s="568" t="s">
        <v>1372</v>
      </c>
      <c r="I30" s="566" t="s">
        <v>983</v>
      </c>
      <c r="J30" s="569" t="s">
        <v>982</v>
      </c>
      <c r="K30" s="569" t="s">
        <v>982</v>
      </c>
      <c r="L30" s="566" t="s">
        <v>1373</v>
      </c>
      <c r="M30" s="566" t="s">
        <v>1067</v>
      </c>
      <c r="N30" s="566" t="s">
        <v>2</v>
      </c>
      <c r="O30" s="566" t="s">
        <v>1068</v>
      </c>
      <c r="P30" s="571" t="s">
        <v>982</v>
      </c>
      <c r="Q30" s="572">
        <v>5144000</v>
      </c>
      <c r="R30" s="572">
        <v>3500000</v>
      </c>
      <c r="S30" s="572">
        <v>3000000</v>
      </c>
      <c r="T30" s="572">
        <v>4000000</v>
      </c>
      <c r="U30" s="572">
        <v>15644000</v>
      </c>
      <c r="V30" s="572">
        <v>7</v>
      </c>
      <c r="W30" s="572">
        <v>15</v>
      </c>
      <c r="X30" s="572">
        <v>22</v>
      </c>
      <c r="Y30" s="688">
        <v>74.5</v>
      </c>
      <c r="Z30" s="570">
        <v>1600</v>
      </c>
      <c r="AA30" s="570">
        <v>630</v>
      </c>
    </row>
    <row r="31" spans="1:27" ht="21.75" customHeight="1">
      <c r="A31" s="566" t="s">
        <v>1374</v>
      </c>
      <c r="B31" s="567" t="s">
        <v>1375</v>
      </c>
      <c r="C31" s="566" t="s">
        <v>1376</v>
      </c>
      <c r="D31" s="566" t="s">
        <v>1377</v>
      </c>
      <c r="E31" s="568" t="s">
        <v>53</v>
      </c>
      <c r="F31" s="568" t="s">
        <v>997</v>
      </c>
      <c r="G31" s="571" t="s">
        <v>1156</v>
      </c>
      <c r="H31" s="568" t="s">
        <v>1378</v>
      </c>
      <c r="I31" s="566" t="s">
        <v>984</v>
      </c>
      <c r="J31" s="566" t="s">
        <v>12</v>
      </c>
      <c r="K31" s="566" t="s">
        <v>12</v>
      </c>
      <c r="L31" s="566" t="s">
        <v>1379</v>
      </c>
      <c r="M31" s="566" t="s">
        <v>1380</v>
      </c>
      <c r="N31" s="566" t="s">
        <v>28</v>
      </c>
      <c r="O31" s="566" t="s">
        <v>1381</v>
      </c>
      <c r="P31" s="571" t="s">
        <v>1382</v>
      </c>
      <c r="Q31" s="572">
        <v>10000000</v>
      </c>
      <c r="R31" s="572">
        <v>10000000</v>
      </c>
      <c r="S31" s="572">
        <v>6000000</v>
      </c>
      <c r="T31" s="572">
        <v>5000000</v>
      </c>
      <c r="U31" s="572">
        <v>31000000</v>
      </c>
      <c r="V31" s="572">
        <v>2</v>
      </c>
      <c r="W31" s="572">
        <v>2</v>
      </c>
      <c r="X31" s="572">
        <v>4</v>
      </c>
      <c r="Y31" s="688">
        <v>187.85</v>
      </c>
      <c r="Z31" s="570">
        <v>19790</v>
      </c>
      <c r="AA31" s="570">
        <v>6173</v>
      </c>
    </row>
    <row r="32" spans="1:27" ht="21.75" customHeight="1">
      <c r="A32" s="566" t="s">
        <v>1383</v>
      </c>
      <c r="B32" s="567" t="s">
        <v>1384</v>
      </c>
      <c r="C32" s="566" t="s">
        <v>1385</v>
      </c>
      <c r="D32" s="566" t="s">
        <v>1386</v>
      </c>
      <c r="E32" s="568" t="s">
        <v>53</v>
      </c>
      <c r="F32" s="568" t="s">
        <v>997</v>
      </c>
      <c r="G32" s="571" t="s">
        <v>1181</v>
      </c>
      <c r="H32" s="568" t="s">
        <v>1387</v>
      </c>
      <c r="I32" s="566" t="s">
        <v>1000</v>
      </c>
      <c r="J32" s="569" t="s">
        <v>12</v>
      </c>
      <c r="K32" s="569" t="s">
        <v>12</v>
      </c>
      <c r="L32" s="566" t="s">
        <v>1388</v>
      </c>
      <c r="M32" s="566" t="s">
        <v>1389</v>
      </c>
      <c r="N32" s="566" t="s">
        <v>81</v>
      </c>
      <c r="O32" s="566" t="s">
        <v>1390</v>
      </c>
      <c r="P32" s="571" t="s">
        <v>982</v>
      </c>
      <c r="Q32" s="572">
        <v>3000000</v>
      </c>
      <c r="R32" s="572">
        <v>500000</v>
      </c>
      <c r="S32" s="572">
        <v>6000000</v>
      </c>
      <c r="T32" s="572">
        <v>2500000</v>
      </c>
      <c r="U32" s="572">
        <v>12000000</v>
      </c>
      <c r="V32" s="572">
        <v>7</v>
      </c>
      <c r="W32" s="572">
        <v>2</v>
      </c>
      <c r="X32" s="572">
        <v>9</v>
      </c>
      <c r="Y32" s="688">
        <v>293.5</v>
      </c>
      <c r="Z32" s="570">
        <v>32000</v>
      </c>
      <c r="AA32" s="570">
        <v>0</v>
      </c>
    </row>
    <row r="33" spans="1:27" ht="21.75" customHeight="1">
      <c r="A33" s="566" t="s">
        <v>1391</v>
      </c>
      <c r="B33" s="567" t="s">
        <v>1392</v>
      </c>
      <c r="C33" s="566" t="s">
        <v>1393</v>
      </c>
      <c r="D33" s="566" t="s">
        <v>1394</v>
      </c>
      <c r="E33" s="568" t="s">
        <v>53</v>
      </c>
      <c r="F33" s="568" t="s">
        <v>997</v>
      </c>
      <c r="G33" s="571" t="s">
        <v>1240</v>
      </c>
      <c r="H33" s="568" t="s">
        <v>1395</v>
      </c>
      <c r="I33" s="566" t="s">
        <v>989</v>
      </c>
      <c r="J33" s="566" t="s">
        <v>12</v>
      </c>
      <c r="K33" s="566" t="s">
        <v>1396</v>
      </c>
      <c r="L33" s="566" t="s">
        <v>1397</v>
      </c>
      <c r="M33" s="566" t="s">
        <v>1398</v>
      </c>
      <c r="N33" s="566" t="s">
        <v>769</v>
      </c>
      <c r="O33" s="566" t="s">
        <v>1399</v>
      </c>
      <c r="P33" s="571" t="s">
        <v>982</v>
      </c>
      <c r="Q33" s="572">
        <v>0</v>
      </c>
      <c r="R33" s="572">
        <v>5000000</v>
      </c>
      <c r="S33" s="572">
        <v>5000000</v>
      </c>
      <c r="T33" s="572">
        <v>5000000</v>
      </c>
      <c r="U33" s="572">
        <v>15000000</v>
      </c>
      <c r="V33" s="572">
        <v>15</v>
      </c>
      <c r="W33" s="572">
        <v>0</v>
      </c>
      <c r="X33" s="572">
        <v>15</v>
      </c>
      <c r="Y33" s="688">
        <v>491.94</v>
      </c>
      <c r="Z33" s="570">
        <v>12800</v>
      </c>
      <c r="AA33" s="570">
        <v>1767</v>
      </c>
    </row>
    <row r="34" spans="1:27" ht="21.75" customHeight="1">
      <c r="A34" s="566" t="s">
        <v>1400</v>
      </c>
      <c r="B34" s="567" t="s">
        <v>1401</v>
      </c>
      <c r="C34" s="566" t="s">
        <v>1402</v>
      </c>
      <c r="D34" s="566" t="s">
        <v>66</v>
      </c>
      <c r="E34" s="568" t="s">
        <v>53</v>
      </c>
      <c r="F34" s="568" t="s">
        <v>997</v>
      </c>
      <c r="G34" s="571" t="s">
        <v>1362</v>
      </c>
      <c r="H34" s="568" t="s">
        <v>1403</v>
      </c>
      <c r="I34" s="566" t="s">
        <v>987</v>
      </c>
      <c r="J34" s="569" t="s">
        <v>982</v>
      </c>
      <c r="K34" s="569" t="s">
        <v>982</v>
      </c>
      <c r="L34" s="566" t="s">
        <v>1021</v>
      </c>
      <c r="M34" s="566" t="s">
        <v>1021</v>
      </c>
      <c r="N34" s="566" t="s">
        <v>6</v>
      </c>
      <c r="O34" s="566" t="s">
        <v>1022</v>
      </c>
      <c r="P34" s="571" t="s">
        <v>982</v>
      </c>
      <c r="Q34" s="572">
        <v>360000</v>
      </c>
      <c r="R34" s="572">
        <v>5000000</v>
      </c>
      <c r="S34" s="572">
        <v>10000000</v>
      </c>
      <c r="T34" s="572">
        <v>5000000</v>
      </c>
      <c r="U34" s="572">
        <v>20360000</v>
      </c>
      <c r="V34" s="572">
        <v>7</v>
      </c>
      <c r="W34" s="572">
        <v>0</v>
      </c>
      <c r="X34" s="572">
        <v>7</v>
      </c>
      <c r="Y34" s="688">
        <v>268.16000000000003</v>
      </c>
      <c r="Z34" s="570">
        <v>4520</v>
      </c>
      <c r="AA34" s="570">
        <v>595</v>
      </c>
    </row>
    <row r="35" spans="1:27" ht="21.75" customHeight="1">
      <c r="A35" s="566" t="s">
        <v>1404</v>
      </c>
      <c r="B35" s="567" t="s">
        <v>1405</v>
      </c>
      <c r="C35" s="566" t="s">
        <v>1406</v>
      </c>
      <c r="D35" s="566" t="s">
        <v>1407</v>
      </c>
      <c r="E35" s="568" t="s">
        <v>24</v>
      </c>
      <c r="F35" s="568" t="s">
        <v>1011</v>
      </c>
      <c r="G35" s="571" t="s">
        <v>1166</v>
      </c>
      <c r="H35" s="568" t="s">
        <v>1408</v>
      </c>
      <c r="I35" s="566" t="s">
        <v>999</v>
      </c>
      <c r="J35" s="566" t="s">
        <v>12</v>
      </c>
      <c r="K35" s="566" t="s">
        <v>12</v>
      </c>
      <c r="L35" s="566" t="s">
        <v>1409</v>
      </c>
      <c r="M35" s="566" t="s">
        <v>1410</v>
      </c>
      <c r="N35" s="566" t="s">
        <v>8</v>
      </c>
      <c r="O35" s="566" t="s">
        <v>1411</v>
      </c>
      <c r="P35" s="571" t="s">
        <v>1412</v>
      </c>
      <c r="Q35" s="572">
        <v>27000000</v>
      </c>
      <c r="R35" s="572">
        <v>65000000</v>
      </c>
      <c r="S35" s="572">
        <v>20000000</v>
      </c>
      <c r="T35" s="572">
        <v>10000000</v>
      </c>
      <c r="U35" s="572">
        <v>122000000</v>
      </c>
      <c r="V35" s="572">
        <v>80</v>
      </c>
      <c r="W35" s="572">
        <v>36</v>
      </c>
      <c r="X35" s="572">
        <v>116</v>
      </c>
      <c r="Y35" s="688">
        <v>176.7</v>
      </c>
      <c r="Z35" s="570">
        <v>7351</v>
      </c>
      <c r="AA35" s="570">
        <v>2475</v>
      </c>
    </row>
    <row r="36" spans="1:27" ht="21.75" customHeight="1">
      <c r="A36" s="566" t="s">
        <v>1413</v>
      </c>
      <c r="B36" s="567" t="s">
        <v>1414</v>
      </c>
      <c r="C36" s="566" t="s">
        <v>1415</v>
      </c>
      <c r="D36" s="566" t="s">
        <v>1416</v>
      </c>
      <c r="E36" s="568" t="s">
        <v>24</v>
      </c>
      <c r="F36" s="568" t="s">
        <v>1011</v>
      </c>
      <c r="G36" s="571" t="s">
        <v>1240</v>
      </c>
      <c r="H36" s="568" t="s">
        <v>1417</v>
      </c>
      <c r="I36" s="566" t="s">
        <v>781</v>
      </c>
      <c r="J36" s="569" t="s">
        <v>12</v>
      </c>
      <c r="K36" s="569" t="s">
        <v>12</v>
      </c>
      <c r="L36" s="566" t="s">
        <v>1418</v>
      </c>
      <c r="M36" s="566" t="s">
        <v>1410</v>
      </c>
      <c r="N36" s="566" t="s">
        <v>8</v>
      </c>
      <c r="O36" s="566" t="s">
        <v>1411</v>
      </c>
      <c r="P36" s="571" t="s">
        <v>1419</v>
      </c>
      <c r="Q36" s="572">
        <v>12000000</v>
      </c>
      <c r="R36" s="572">
        <v>7000000</v>
      </c>
      <c r="S36" s="572">
        <v>3000000</v>
      </c>
      <c r="T36" s="572">
        <v>1000000</v>
      </c>
      <c r="U36" s="572">
        <v>23000000</v>
      </c>
      <c r="V36" s="572">
        <v>6</v>
      </c>
      <c r="W36" s="572">
        <v>2</v>
      </c>
      <c r="X36" s="572">
        <v>8</v>
      </c>
      <c r="Y36" s="688">
        <v>152.13</v>
      </c>
      <c r="Z36" s="570">
        <v>3200</v>
      </c>
      <c r="AA36" s="570">
        <v>704</v>
      </c>
    </row>
    <row r="37" spans="1:27" ht="21.75" customHeight="1">
      <c r="A37" s="566" t="s">
        <v>1420</v>
      </c>
      <c r="B37" s="567" t="s">
        <v>1421</v>
      </c>
      <c r="C37" s="566" t="s">
        <v>1422</v>
      </c>
      <c r="D37" s="566" t="s">
        <v>1423</v>
      </c>
      <c r="E37" s="568" t="s">
        <v>24</v>
      </c>
      <c r="F37" s="568" t="s">
        <v>1011</v>
      </c>
      <c r="G37" s="571" t="s">
        <v>1198</v>
      </c>
      <c r="H37" s="568" t="s">
        <v>1424</v>
      </c>
      <c r="I37" s="566" t="s">
        <v>998</v>
      </c>
      <c r="J37" s="569" t="s">
        <v>12</v>
      </c>
      <c r="K37" s="569" t="s">
        <v>12</v>
      </c>
      <c r="L37" s="566" t="s">
        <v>1425</v>
      </c>
      <c r="M37" s="566" t="s">
        <v>1192</v>
      </c>
      <c r="N37" s="566" t="s">
        <v>54</v>
      </c>
      <c r="O37" s="566" t="s">
        <v>1193</v>
      </c>
      <c r="P37" s="571" t="s">
        <v>1426</v>
      </c>
      <c r="Q37" s="572">
        <v>0</v>
      </c>
      <c r="R37" s="572">
        <v>5000000</v>
      </c>
      <c r="S37" s="572">
        <v>3000000</v>
      </c>
      <c r="T37" s="572">
        <v>1000000</v>
      </c>
      <c r="U37" s="572">
        <v>9000000</v>
      </c>
      <c r="V37" s="572">
        <v>10</v>
      </c>
      <c r="W37" s="572">
        <v>0</v>
      </c>
      <c r="X37" s="572">
        <v>10</v>
      </c>
      <c r="Y37" s="688">
        <v>182</v>
      </c>
      <c r="Z37" s="570">
        <v>9600</v>
      </c>
      <c r="AA37" s="570">
        <v>630</v>
      </c>
    </row>
    <row r="38" spans="1:27" ht="21.75" customHeight="1">
      <c r="A38" s="569" t="s">
        <v>1427</v>
      </c>
      <c r="B38" s="573" t="s">
        <v>1428</v>
      </c>
      <c r="C38" s="569" t="s">
        <v>1429</v>
      </c>
      <c r="D38" s="569" t="s">
        <v>1430</v>
      </c>
      <c r="E38" s="571" t="s">
        <v>86</v>
      </c>
      <c r="F38" s="571" t="s">
        <v>1431</v>
      </c>
      <c r="G38" s="571" t="s">
        <v>1432</v>
      </c>
      <c r="H38" s="571" t="s">
        <v>1433</v>
      </c>
      <c r="I38" s="569" t="s">
        <v>999</v>
      </c>
      <c r="J38" s="569" t="s">
        <v>12</v>
      </c>
      <c r="K38" s="569" t="s">
        <v>12</v>
      </c>
      <c r="L38" s="569" t="s">
        <v>1434</v>
      </c>
      <c r="M38" s="569" t="s">
        <v>1435</v>
      </c>
      <c r="N38" s="569" t="s">
        <v>777</v>
      </c>
      <c r="O38" s="569" t="s">
        <v>1436</v>
      </c>
      <c r="P38" s="571" t="s">
        <v>1437</v>
      </c>
      <c r="Q38" s="572">
        <v>5000000</v>
      </c>
      <c r="R38" s="572">
        <v>10000000</v>
      </c>
      <c r="S38" s="572">
        <v>18000000</v>
      </c>
      <c r="T38" s="572">
        <v>2000000</v>
      </c>
      <c r="U38" s="572">
        <v>35000000</v>
      </c>
      <c r="V38" s="572">
        <v>5</v>
      </c>
      <c r="W38" s="572">
        <v>2</v>
      </c>
      <c r="X38" s="572">
        <v>7</v>
      </c>
      <c r="Y38" s="688">
        <v>69.13</v>
      </c>
      <c r="Z38" s="570">
        <v>4350</v>
      </c>
      <c r="AA38" s="570">
        <v>450</v>
      </c>
    </row>
    <row r="39" spans="1:27" ht="21.75" customHeight="1">
      <c r="A39" s="569" t="s">
        <v>1438</v>
      </c>
      <c r="B39" s="573" t="s">
        <v>1439</v>
      </c>
      <c r="C39" s="569" t="s">
        <v>1440</v>
      </c>
      <c r="D39" s="569" t="s">
        <v>1441</v>
      </c>
      <c r="E39" s="571" t="s">
        <v>84</v>
      </c>
      <c r="F39" s="571" t="s">
        <v>1442</v>
      </c>
      <c r="G39" s="571" t="s">
        <v>1218</v>
      </c>
      <c r="H39" s="571" t="s">
        <v>1443</v>
      </c>
      <c r="I39" s="569" t="s">
        <v>990</v>
      </c>
      <c r="J39" s="569" t="s">
        <v>982</v>
      </c>
      <c r="K39" s="569" t="s">
        <v>1444</v>
      </c>
      <c r="L39" s="569" t="s">
        <v>1023</v>
      </c>
      <c r="M39" s="569" t="s">
        <v>37</v>
      </c>
      <c r="N39" s="569" t="s">
        <v>38</v>
      </c>
      <c r="O39" s="569" t="s">
        <v>996</v>
      </c>
      <c r="P39" s="571" t="s">
        <v>982</v>
      </c>
      <c r="Q39" s="572">
        <v>4000000</v>
      </c>
      <c r="R39" s="572">
        <v>4000000</v>
      </c>
      <c r="S39" s="572">
        <v>5000000</v>
      </c>
      <c r="T39" s="572">
        <v>5000000</v>
      </c>
      <c r="U39" s="572">
        <v>18000000</v>
      </c>
      <c r="V39" s="572">
        <v>2</v>
      </c>
      <c r="W39" s="572">
        <v>4</v>
      </c>
      <c r="X39" s="572">
        <v>6</v>
      </c>
      <c r="Y39" s="688">
        <v>90.5</v>
      </c>
      <c r="Z39" s="570">
        <v>576</v>
      </c>
      <c r="AA39" s="570">
        <v>432</v>
      </c>
    </row>
    <row r="40" spans="1:27" ht="21.75" customHeight="1">
      <c r="A40" s="569" t="s">
        <v>1445</v>
      </c>
      <c r="B40" s="573" t="s">
        <v>1446</v>
      </c>
      <c r="C40" s="569" t="s">
        <v>1447</v>
      </c>
      <c r="D40" s="569" t="s">
        <v>1448</v>
      </c>
      <c r="E40" s="571" t="s">
        <v>15</v>
      </c>
      <c r="F40" s="571" t="s">
        <v>1449</v>
      </c>
      <c r="G40" s="571" t="s">
        <v>1450</v>
      </c>
      <c r="H40" s="571" t="s">
        <v>1451</v>
      </c>
      <c r="I40" s="569" t="s">
        <v>983</v>
      </c>
      <c r="J40" s="569" t="s">
        <v>982</v>
      </c>
      <c r="K40" s="569" t="s">
        <v>982</v>
      </c>
      <c r="L40" s="569" t="s">
        <v>1452</v>
      </c>
      <c r="M40" s="569" t="s">
        <v>1453</v>
      </c>
      <c r="N40" s="569" t="s">
        <v>22</v>
      </c>
      <c r="O40" s="569" t="s">
        <v>1454</v>
      </c>
      <c r="P40" s="571" t="s">
        <v>982</v>
      </c>
      <c r="Q40" s="572">
        <v>50000</v>
      </c>
      <c r="R40" s="572">
        <v>3000000</v>
      </c>
      <c r="S40" s="572">
        <v>2000000</v>
      </c>
      <c r="T40" s="572">
        <v>500000</v>
      </c>
      <c r="U40" s="572">
        <v>5550000</v>
      </c>
      <c r="V40" s="572">
        <v>6</v>
      </c>
      <c r="W40" s="572">
        <v>11</v>
      </c>
      <c r="X40" s="572">
        <v>17</v>
      </c>
      <c r="Y40" s="688">
        <v>68.760000000000005</v>
      </c>
      <c r="Z40" s="570">
        <v>460</v>
      </c>
      <c r="AA40" s="570">
        <v>400</v>
      </c>
    </row>
    <row r="41" spans="1:27" ht="21.75" customHeight="1">
      <c r="A41" s="569" t="s">
        <v>1455</v>
      </c>
      <c r="B41" s="573" t="s">
        <v>1456</v>
      </c>
      <c r="C41" s="569" t="s">
        <v>1457</v>
      </c>
      <c r="D41" s="569" t="s">
        <v>1458</v>
      </c>
      <c r="E41" s="571" t="s">
        <v>15</v>
      </c>
      <c r="F41" s="571" t="s">
        <v>1449</v>
      </c>
      <c r="G41" s="571" t="s">
        <v>1255</v>
      </c>
      <c r="H41" s="571" t="s">
        <v>1459</v>
      </c>
      <c r="I41" s="569" t="s">
        <v>992</v>
      </c>
      <c r="J41" s="569" t="s">
        <v>12</v>
      </c>
      <c r="K41" s="569" t="s">
        <v>12</v>
      </c>
      <c r="L41" s="569" t="s">
        <v>1460</v>
      </c>
      <c r="M41" s="569" t="s">
        <v>1461</v>
      </c>
      <c r="N41" s="569" t="s">
        <v>90</v>
      </c>
      <c r="O41" s="569" t="s">
        <v>1462</v>
      </c>
      <c r="P41" s="571" t="s">
        <v>1463</v>
      </c>
      <c r="Q41" s="572">
        <v>2000000</v>
      </c>
      <c r="R41" s="572">
        <v>20000000</v>
      </c>
      <c r="S41" s="572">
        <v>10000000</v>
      </c>
      <c r="T41" s="572">
        <v>3000000</v>
      </c>
      <c r="U41" s="572">
        <v>35000000</v>
      </c>
      <c r="V41" s="572">
        <v>6</v>
      </c>
      <c r="W41" s="572">
        <v>47</v>
      </c>
      <c r="X41" s="572">
        <v>53</v>
      </c>
      <c r="Y41" s="688">
        <v>212.5</v>
      </c>
      <c r="Z41" s="570">
        <v>14886</v>
      </c>
      <c r="AA41" s="570">
        <v>1618</v>
      </c>
    </row>
    <row r="42" spans="1:27" ht="21.75" customHeight="1">
      <c r="A42" s="569" t="s">
        <v>1464</v>
      </c>
      <c r="B42" s="573" t="s">
        <v>1465</v>
      </c>
      <c r="C42" s="569" t="s">
        <v>1466</v>
      </c>
      <c r="D42" s="569" t="s">
        <v>1467</v>
      </c>
      <c r="E42" s="571" t="s">
        <v>13</v>
      </c>
      <c r="F42" s="571" t="s">
        <v>1015</v>
      </c>
      <c r="G42" s="571" t="s">
        <v>1166</v>
      </c>
      <c r="H42" s="571" t="s">
        <v>1468</v>
      </c>
      <c r="I42" s="569" t="s">
        <v>983</v>
      </c>
      <c r="J42" s="569" t="s">
        <v>982</v>
      </c>
      <c r="K42" s="569" t="s">
        <v>982</v>
      </c>
      <c r="L42" s="569" t="s">
        <v>1228</v>
      </c>
      <c r="M42" s="569" t="s">
        <v>1007</v>
      </c>
      <c r="N42" s="569" t="s">
        <v>38</v>
      </c>
      <c r="O42" s="569" t="s">
        <v>1008</v>
      </c>
      <c r="P42" s="571" t="s">
        <v>982</v>
      </c>
      <c r="Q42" s="572">
        <v>3000000</v>
      </c>
      <c r="R42" s="572">
        <v>5000000</v>
      </c>
      <c r="S42" s="572">
        <v>3000000</v>
      </c>
      <c r="T42" s="572">
        <v>1000000</v>
      </c>
      <c r="U42" s="572">
        <v>12000000</v>
      </c>
      <c r="V42" s="572">
        <v>12</v>
      </c>
      <c r="W42" s="572">
        <v>3</v>
      </c>
      <c r="X42" s="572">
        <v>15</v>
      </c>
      <c r="Y42" s="688">
        <v>197</v>
      </c>
      <c r="Z42" s="570">
        <v>760</v>
      </c>
      <c r="AA42" s="570">
        <v>460</v>
      </c>
    </row>
    <row r="43" spans="1:27" ht="21.75" customHeight="1">
      <c r="A43" s="569" t="s">
        <v>1469</v>
      </c>
      <c r="B43" s="573" t="s">
        <v>1470</v>
      </c>
      <c r="C43" s="569" t="s">
        <v>1471</v>
      </c>
      <c r="D43" s="569" t="s">
        <v>1472</v>
      </c>
      <c r="E43" s="571" t="s">
        <v>1049</v>
      </c>
      <c r="F43" s="571" t="s">
        <v>1473</v>
      </c>
      <c r="G43" s="571" t="s">
        <v>1474</v>
      </c>
      <c r="H43" s="571" t="s">
        <v>1475</v>
      </c>
      <c r="I43" s="569" t="s">
        <v>984</v>
      </c>
      <c r="J43" s="569" t="s">
        <v>982</v>
      </c>
      <c r="K43" s="569" t="s">
        <v>982</v>
      </c>
      <c r="L43" s="569" t="s">
        <v>1024</v>
      </c>
      <c r="M43" s="569" t="s">
        <v>1024</v>
      </c>
      <c r="N43" s="569" t="s">
        <v>6</v>
      </c>
      <c r="O43" s="569" t="s">
        <v>1025</v>
      </c>
      <c r="P43" s="571" t="s">
        <v>1476</v>
      </c>
      <c r="Q43" s="572">
        <v>0</v>
      </c>
      <c r="R43" s="572">
        <v>4080000</v>
      </c>
      <c r="S43" s="572">
        <v>20281300</v>
      </c>
      <c r="T43" s="572">
        <v>10590000</v>
      </c>
      <c r="U43" s="572">
        <v>34951300</v>
      </c>
      <c r="V43" s="572">
        <v>28</v>
      </c>
      <c r="W43" s="572">
        <v>7</v>
      </c>
      <c r="X43" s="572">
        <v>35</v>
      </c>
      <c r="Y43" s="688">
        <v>160</v>
      </c>
      <c r="Z43" s="570">
        <v>2000</v>
      </c>
      <c r="AA43" s="570">
        <v>2000</v>
      </c>
    </row>
    <row r="44" spans="1:27" ht="21.75" customHeight="1">
      <c r="A44" s="569" t="s">
        <v>1477</v>
      </c>
      <c r="B44" s="573" t="s">
        <v>1478</v>
      </c>
      <c r="C44" s="569" t="s">
        <v>1479</v>
      </c>
      <c r="D44" s="569" t="s">
        <v>1480</v>
      </c>
      <c r="E44" s="571" t="s">
        <v>975</v>
      </c>
      <c r="F44" s="571" t="s">
        <v>1481</v>
      </c>
      <c r="G44" s="689" t="s">
        <v>1166</v>
      </c>
      <c r="H44" s="571" t="s">
        <v>1482</v>
      </c>
      <c r="I44" s="569" t="s">
        <v>992</v>
      </c>
      <c r="J44" s="569" t="s">
        <v>982</v>
      </c>
      <c r="K44" s="569" t="s">
        <v>982</v>
      </c>
      <c r="L44" s="569" t="s">
        <v>1012</v>
      </c>
      <c r="M44" s="569" t="s">
        <v>51</v>
      </c>
      <c r="N44" s="569" t="s">
        <v>6</v>
      </c>
      <c r="O44" s="569" t="s">
        <v>1003</v>
      </c>
      <c r="P44" s="571" t="s">
        <v>982</v>
      </c>
      <c r="Q44" s="572">
        <v>0</v>
      </c>
      <c r="R44" s="572">
        <v>6144000</v>
      </c>
      <c r="S44" s="572">
        <v>5000000</v>
      </c>
      <c r="T44" s="572">
        <v>5000000</v>
      </c>
      <c r="U44" s="572">
        <v>16144000</v>
      </c>
      <c r="V44" s="572">
        <v>10</v>
      </c>
      <c r="W44" s="572">
        <v>5</v>
      </c>
      <c r="X44" s="572">
        <v>15</v>
      </c>
      <c r="Y44" s="688">
        <v>453.08</v>
      </c>
      <c r="Z44" s="570">
        <v>3996</v>
      </c>
      <c r="AA44" s="570">
        <v>3996</v>
      </c>
    </row>
    <row r="45" spans="1:27" ht="21.75" customHeight="1">
      <c r="A45" s="569" t="s">
        <v>1483</v>
      </c>
      <c r="B45" s="573" t="s">
        <v>1484</v>
      </c>
      <c r="C45" s="569" t="s">
        <v>1485</v>
      </c>
      <c r="D45" s="569" t="s">
        <v>1486</v>
      </c>
      <c r="E45" s="571" t="s">
        <v>20</v>
      </c>
      <c r="F45" s="571" t="s">
        <v>1062</v>
      </c>
      <c r="G45" s="689" t="s">
        <v>1487</v>
      </c>
      <c r="H45" s="571" t="s">
        <v>1488</v>
      </c>
      <c r="I45" s="569" t="s">
        <v>998</v>
      </c>
      <c r="J45" s="569" t="s">
        <v>12</v>
      </c>
      <c r="K45" s="569" t="s">
        <v>12</v>
      </c>
      <c r="L45" s="569" t="s">
        <v>1489</v>
      </c>
      <c r="M45" s="569" t="s">
        <v>1073</v>
      </c>
      <c r="N45" s="569" t="s">
        <v>43</v>
      </c>
      <c r="O45" s="569" t="s">
        <v>1074</v>
      </c>
      <c r="P45" s="571" t="s">
        <v>982</v>
      </c>
      <c r="Q45" s="572">
        <v>0</v>
      </c>
      <c r="R45" s="572">
        <v>500000</v>
      </c>
      <c r="S45" s="572">
        <v>200000</v>
      </c>
      <c r="T45" s="572">
        <v>500000</v>
      </c>
      <c r="U45" s="572">
        <v>1200000</v>
      </c>
      <c r="V45" s="572">
        <v>8</v>
      </c>
      <c r="W45" s="572">
        <v>2</v>
      </c>
      <c r="X45" s="572">
        <v>10</v>
      </c>
      <c r="Y45" s="688">
        <v>119.5</v>
      </c>
      <c r="Z45" s="570">
        <v>3200</v>
      </c>
      <c r="AA45" s="570">
        <v>384</v>
      </c>
    </row>
    <row r="46" spans="1:27" ht="21.75" customHeight="1">
      <c r="A46" s="569" t="s">
        <v>1490</v>
      </c>
      <c r="B46" s="573" t="s">
        <v>1491</v>
      </c>
      <c r="C46" s="569" t="s">
        <v>1492</v>
      </c>
      <c r="D46" s="569" t="s">
        <v>1493</v>
      </c>
      <c r="E46" s="571" t="s">
        <v>9</v>
      </c>
      <c r="F46" s="571" t="s">
        <v>1494</v>
      </c>
      <c r="G46" s="689" t="s">
        <v>1432</v>
      </c>
      <c r="H46" s="571" t="s">
        <v>1495</v>
      </c>
      <c r="I46" s="569" t="s">
        <v>1000</v>
      </c>
      <c r="J46" s="569" t="s">
        <v>982</v>
      </c>
      <c r="K46" s="569" t="s">
        <v>982</v>
      </c>
      <c r="L46" s="569" t="s">
        <v>1056</v>
      </c>
      <c r="M46" s="569" t="s">
        <v>1057</v>
      </c>
      <c r="N46" s="569" t="s">
        <v>6</v>
      </c>
      <c r="O46" s="569" t="s">
        <v>1058</v>
      </c>
      <c r="P46" s="571" t="s">
        <v>1496</v>
      </c>
      <c r="Q46" s="572">
        <v>90000000</v>
      </c>
      <c r="R46" s="572">
        <v>77000000</v>
      </c>
      <c r="S46" s="572">
        <v>100000000</v>
      </c>
      <c r="T46" s="572">
        <v>100000000</v>
      </c>
      <c r="U46" s="572">
        <v>367000000</v>
      </c>
      <c r="V46" s="572">
        <v>19</v>
      </c>
      <c r="W46" s="572">
        <v>39</v>
      </c>
      <c r="X46" s="572">
        <v>58</v>
      </c>
      <c r="Y46" s="688">
        <v>486.78</v>
      </c>
      <c r="Z46" s="570">
        <v>48000</v>
      </c>
      <c r="AA46" s="570">
        <v>15837</v>
      </c>
    </row>
    <row r="47" spans="1:27" ht="21.75" customHeight="1">
      <c r="A47" s="569" t="s">
        <v>1497</v>
      </c>
      <c r="B47" s="573" t="s">
        <v>1498</v>
      </c>
      <c r="C47" s="569" t="s">
        <v>1499</v>
      </c>
      <c r="D47" s="569" t="s">
        <v>1500</v>
      </c>
      <c r="E47" s="571" t="s">
        <v>977</v>
      </c>
      <c r="F47" s="571" t="s">
        <v>1063</v>
      </c>
      <c r="G47" s="571" t="s">
        <v>1297</v>
      </c>
      <c r="H47" s="571" t="s">
        <v>1501</v>
      </c>
      <c r="I47" s="569" t="s">
        <v>971</v>
      </c>
      <c r="J47" s="569" t="s">
        <v>12</v>
      </c>
      <c r="K47" s="569" t="s">
        <v>1396</v>
      </c>
      <c r="L47" s="569" t="s">
        <v>1502</v>
      </c>
      <c r="M47" s="569" t="s">
        <v>1503</v>
      </c>
      <c r="N47" s="569" t="s">
        <v>769</v>
      </c>
      <c r="O47" s="569" t="s">
        <v>1504</v>
      </c>
      <c r="P47" s="571" t="s">
        <v>982</v>
      </c>
      <c r="Q47" s="572">
        <v>0</v>
      </c>
      <c r="R47" s="572">
        <v>0</v>
      </c>
      <c r="S47" s="572">
        <v>20000000</v>
      </c>
      <c r="T47" s="572">
        <v>5000000</v>
      </c>
      <c r="U47" s="572">
        <v>25000000</v>
      </c>
      <c r="V47" s="572">
        <v>5</v>
      </c>
      <c r="W47" s="572">
        <v>0</v>
      </c>
      <c r="X47" s="572">
        <v>5</v>
      </c>
      <c r="Y47" s="688">
        <v>500.5</v>
      </c>
      <c r="Z47" s="570">
        <v>4700</v>
      </c>
      <c r="AA47" s="570">
        <v>3024</v>
      </c>
    </row>
    <row r="48" spans="1:27" ht="21.75" customHeight="1">
      <c r="A48" s="569" t="s">
        <v>1505</v>
      </c>
      <c r="B48" s="573" t="s">
        <v>1506</v>
      </c>
      <c r="C48" s="569" t="s">
        <v>1507</v>
      </c>
      <c r="D48" s="569" t="s">
        <v>1508</v>
      </c>
      <c r="E48" s="571" t="s">
        <v>977</v>
      </c>
      <c r="F48" s="571" t="s">
        <v>1063</v>
      </c>
      <c r="G48" s="571" t="s">
        <v>1218</v>
      </c>
      <c r="H48" s="571" t="s">
        <v>1509</v>
      </c>
      <c r="I48" s="569" t="s">
        <v>981</v>
      </c>
      <c r="J48" s="569" t="s">
        <v>12</v>
      </c>
      <c r="K48" s="569" t="s">
        <v>12</v>
      </c>
      <c r="L48" s="569" t="s">
        <v>1510</v>
      </c>
      <c r="M48" s="569" t="s">
        <v>1013</v>
      </c>
      <c r="N48" s="569" t="s">
        <v>8</v>
      </c>
      <c r="O48" s="569" t="s">
        <v>1014</v>
      </c>
      <c r="P48" s="571" t="s">
        <v>1511</v>
      </c>
      <c r="Q48" s="572">
        <v>3000000</v>
      </c>
      <c r="R48" s="572">
        <v>1500000</v>
      </c>
      <c r="S48" s="572">
        <v>1500000</v>
      </c>
      <c r="T48" s="572">
        <v>20000000</v>
      </c>
      <c r="U48" s="572">
        <v>26000000</v>
      </c>
      <c r="V48" s="572">
        <v>12</v>
      </c>
      <c r="W48" s="572">
        <v>8</v>
      </c>
      <c r="X48" s="572">
        <v>20</v>
      </c>
      <c r="Y48" s="688">
        <v>396.9</v>
      </c>
      <c r="Z48" s="570">
        <v>3540</v>
      </c>
      <c r="AA48" s="570">
        <v>1194</v>
      </c>
    </row>
    <row r="49" spans="1:27" ht="21.75" customHeight="1">
      <c r="A49" s="569" t="s">
        <v>1512</v>
      </c>
      <c r="B49" s="573" t="s">
        <v>1513</v>
      </c>
      <c r="C49" s="569" t="s">
        <v>1514</v>
      </c>
      <c r="D49" s="569" t="s">
        <v>1515</v>
      </c>
      <c r="E49" s="571" t="s">
        <v>39</v>
      </c>
      <c r="F49" s="571" t="s">
        <v>1004</v>
      </c>
      <c r="G49" s="571" t="s">
        <v>1240</v>
      </c>
      <c r="H49" s="571" t="s">
        <v>1516</v>
      </c>
      <c r="I49" s="569" t="s">
        <v>994</v>
      </c>
      <c r="J49" s="569" t="s">
        <v>1517</v>
      </c>
      <c r="K49" s="569" t="s">
        <v>1059</v>
      </c>
      <c r="L49" s="569" t="s">
        <v>1060</v>
      </c>
      <c r="M49" s="569" t="s">
        <v>965</v>
      </c>
      <c r="N49" s="569" t="s">
        <v>8</v>
      </c>
      <c r="O49" s="569" t="s">
        <v>985</v>
      </c>
      <c r="P49" s="571" t="s">
        <v>1518</v>
      </c>
      <c r="Q49" s="572">
        <v>0</v>
      </c>
      <c r="R49" s="572">
        <v>250000</v>
      </c>
      <c r="S49" s="572">
        <v>10000000</v>
      </c>
      <c r="T49" s="572">
        <v>3000000</v>
      </c>
      <c r="U49" s="572">
        <v>13250000</v>
      </c>
      <c r="V49" s="572">
        <v>3</v>
      </c>
      <c r="W49" s="572">
        <v>0</v>
      </c>
      <c r="X49" s="572">
        <v>3</v>
      </c>
      <c r="Y49" s="688">
        <v>117.35</v>
      </c>
      <c r="Z49" s="570">
        <v>744</v>
      </c>
      <c r="AA49" s="570">
        <v>696</v>
      </c>
    </row>
    <row r="50" spans="1:27" ht="21.75" customHeight="1">
      <c r="A50" s="569" t="s">
        <v>1519</v>
      </c>
      <c r="B50" s="573" t="s">
        <v>1520</v>
      </c>
      <c r="C50" s="569" t="s">
        <v>1521</v>
      </c>
      <c r="D50" s="569" t="s">
        <v>1522</v>
      </c>
      <c r="E50" s="571" t="s">
        <v>39</v>
      </c>
      <c r="F50" s="571" t="s">
        <v>1004</v>
      </c>
      <c r="G50" s="571" t="s">
        <v>1523</v>
      </c>
      <c r="H50" s="571" t="s">
        <v>1524</v>
      </c>
      <c r="I50" s="569" t="s">
        <v>998</v>
      </c>
      <c r="J50" s="569" t="s">
        <v>982</v>
      </c>
      <c r="K50" s="569" t="s">
        <v>982</v>
      </c>
      <c r="L50" s="569" t="s">
        <v>1525</v>
      </c>
      <c r="M50" s="569" t="s">
        <v>51</v>
      </c>
      <c r="N50" s="569" t="s">
        <v>6</v>
      </c>
      <c r="O50" s="569" t="s">
        <v>993</v>
      </c>
      <c r="P50" s="571" t="s">
        <v>982</v>
      </c>
      <c r="Q50" s="572">
        <v>0</v>
      </c>
      <c r="R50" s="572">
        <v>20000000</v>
      </c>
      <c r="S50" s="572">
        <v>15000000</v>
      </c>
      <c r="T50" s="572">
        <v>5000000</v>
      </c>
      <c r="U50" s="572">
        <v>40000000</v>
      </c>
      <c r="V50" s="572">
        <v>11</v>
      </c>
      <c r="W50" s="572">
        <v>14</v>
      </c>
      <c r="X50" s="572">
        <v>25</v>
      </c>
      <c r="Y50" s="688">
        <v>296</v>
      </c>
      <c r="Z50" s="570">
        <v>7772</v>
      </c>
      <c r="AA50" s="570">
        <v>1890</v>
      </c>
    </row>
    <row r="51" spans="1:27" ht="21.75" customHeight="1">
      <c r="A51" s="569" t="s">
        <v>1526</v>
      </c>
      <c r="B51" s="573" t="s">
        <v>1527</v>
      </c>
      <c r="C51" s="569" t="s">
        <v>1528</v>
      </c>
      <c r="D51" s="569" t="s">
        <v>1529</v>
      </c>
      <c r="E51" s="571" t="s">
        <v>21</v>
      </c>
      <c r="F51" s="571" t="s">
        <v>1005</v>
      </c>
      <c r="G51" s="689" t="s">
        <v>1255</v>
      </c>
      <c r="H51" s="571" t="s">
        <v>1065</v>
      </c>
      <c r="I51" s="569" t="s">
        <v>998</v>
      </c>
      <c r="J51" s="569" t="s">
        <v>982</v>
      </c>
      <c r="K51" s="569" t="s">
        <v>982</v>
      </c>
      <c r="L51" s="569" t="s">
        <v>1066</v>
      </c>
      <c r="M51" s="569" t="s">
        <v>37</v>
      </c>
      <c r="N51" s="569" t="s">
        <v>38</v>
      </c>
      <c r="O51" s="569" t="s">
        <v>996</v>
      </c>
      <c r="P51" s="571" t="s">
        <v>982</v>
      </c>
      <c r="Q51" s="572">
        <v>3000000</v>
      </c>
      <c r="R51" s="572">
        <v>8000000</v>
      </c>
      <c r="S51" s="572">
        <v>20000000</v>
      </c>
      <c r="T51" s="572">
        <v>10000000</v>
      </c>
      <c r="U51" s="572">
        <v>41000000</v>
      </c>
      <c r="V51" s="572">
        <v>4</v>
      </c>
      <c r="W51" s="572">
        <v>4</v>
      </c>
      <c r="X51" s="572">
        <v>8</v>
      </c>
      <c r="Y51" s="688">
        <v>488.37</v>
      </c>
      <c r="Z51" s="570">
        <v>3097</v>
      </c>
      <c r="AA51" s="570">
        <v>1660</v>
      </c>
    </row>
    <row r="52" spans="1:27" ht="21.75" customHeight="1">
      <c r="A52" s="569" t="s">
        <v>1530</v>
      </c>
      <c r="B52" s="573" t="s">
        <v>1531</v>
      </c>
      <c r="C52" s="569" t="s">
        <v>1532</v>
      </c>
      <c r="D52" s="569" t="s">
        <v>1533</v>
      </c>
      <c r="E52" s="571" t="s">
        <v>82</v>
      </c>
      <c r="F52" s="571" t="s">
        <v>1026</v>
      </c>
      <c r="G52" s="689" t="s">
        <v>1534</v>
      </c>
      <c r="H52" s="571" t="s">
        <v>1535</v>
      </c>
      <c r="I52" s="569" t="s">
        <v>999</v>
      </c>
      <c r="J52" s="569" t="s">
        <v>982</v>
      </c>
      <c r="K52" s="569" t="s">
        <v>982</v>
      </c>
      <c r="L52" s="569" t="s">
        <v>1510</v>
      </c>
      <c r="M52" s="569" t="s">
        <v>1013</v>
      </c>
      <c r="N52" s="569" t="s">
        <v>8</v>
      </c>
      <c r="O52" s="569" t="s">
        <v>1014</v>
      </c>
      <c r="P52" s="571" t="s">
        <v>982</v>
      </c>
      <c r="Q52" s="572">
        <v>3120000</v>
      </c>
      <c r="R52" s="572">
        <v>0</v>
      </c>
      <c r="S52" s="572">
        <v>340000</v>
      </c>
      <c r="T52" s="572">
        <v>1000000</v>
      </c>
      <c r="U52" s="572">
        <v>4460000</v>
      </c>
      <c r="V52" s="572">
        <v>3</v>
      </c>
      <c r="W52" s="572">
        <v>2</v>
      </c>
      <c r="X52" s="572">
        <v>5</v>
      </c>
      <c r="Y52" s="688">
        <v>348</v>
      </c>
      <c r="Z52" s="570">
        <v>0</v>
      </c>
      <c r="AA52" s="570">
        <v>0</v>
      </c>
    </row>
    <row r="53" spans="1:27" ht="21.75" customHeight="1">
      <c r="A53" s="569" t="s">
        <v>1536</v>
      </c>
      <c r="B53" s="573" t="s">
        <v>1537</v>
      </c>
      <c r="C53" s="569" t="s">
        <v>1538</v>
      </c>
      <c r="D53" s="569" t="s">
        <v>1539</v>
      </c>
      <c r="E53" s="571" t="s">
        <v>77</v>
      </c>
      <c r="F53" s="568" t="s">
        <v>1001</v>
      </c>
      <c r="G53" s="689" t="s">
        <v>1240</v>
      </c>
      <c r="H53" s="571" t="s">
        <v>1540</v>
      </c>
      <c r="I53" s="569" t="s">
        <v>998</v>
      </c>
      <c r="J53" s="569" t="s">
        <v>982</v>
      </c>
      <c r="K53" s="569" t="s">
        <v>982</v>
      </c>
      <c r="L53" s="569" t="s">
        <v>1541</v>
      </c>
      <c r="M53" s="569" t="s">
        <v>1542</v>
      </c>
      <c r="N53" s="569" t="s">
        <v>85</v>
      </c>
      <c r="O53" s="569" t="s">
        <v>1543</v>
      </c>
      <c r="P53" s="571" t="s">
        <v>1544</v>
      </c>
      <c r="Q53" s="572">
        <v>20000000</v>
      </c>
      <c r="R53" s="572">
        <v>0</v>
      </c>
      <c r="S53" s="572">
        <v>5000000</v>
      </c>
      <c r="T53" s="572">
        <v>1000000</v>
      </c>
      <c r="U53" s="572">
        <v>26000000</v>
      </c>
      <c r="V53" s="572">
        <v>4</v>
      </c>
      <c r="W53" s="572">
        <v>0</v>
      </c>
      <c r="X53" s="572">
        <v>4</v>
      </c>
      <c r="Y53" s="688">
        <v>1008</v>
      </c>
      <c r="Z53" s="570">
        <v>184025</v>
      </c>
      <c r="AA53" s="570">
        <v>95357</v>
      </c>
    </row>
    <row r="54" spans="1:27" ht="21.75" customHeight="1">
      <c r="A54" s="569" t="s">
        <v>1545</v>
      </c>
      <c r="B54" s="573" t="s">
        <v>1546</v>
      </c>
      <c r="C54" s="569" t="s">
        <v>1547</v>
      </c>
      <c r="D54" s="569" t="s">
        <v>1548</v>
      </c>
      <c r="E54" s="571" t="s">
        <v>77</v>
      </c>
      <c r="F54" s="571" t="s">
        <v>1001</v>
      </c>
      <c r="G54" s="689" t="s">
        <v>1523</v>
      </c>
      <c r="H54" s="571" t="s">
        <v>12</v>
      </c>
      <c r="I54" s="569" t="s">
        <v>984</v>
      </c>
      <c r="J54" s="569" t="s">
        <v>982</v>
      </c>
      <c r="K54" s="569" t="s">
        <v>982</v>
      </c>
      <c r="L54" s="569" t="s">
        <v>1549</v>
      </c>
      <c r="M54" s="569" t="s">
        <v>1550</v>
      </c>
      <c r="N54" s="569" t="s">
        <v>25</v>
      </c>
      <c r="O54" s="569" t="s">
        <v>1551</v>
      </c>
      <c r="P54" s="571" t="s">
        <v>1552</v>
      </c>
      <c r="Q54" s="572">
        <v>100000</v>
      </c>
      <c r="R54" s="572">
        <v>0</v>
      </c>
      <c r="S54" s="572">
        <v>6000000</v>
      </c>
      <c r="T54" s="572">
        <v>1000000</v>
      </c>
      <c r="U54" s="572">
        <v>7100000</v>
      </c>
      <c r="V54" s="572">
        <v>4</v>
      </c>
      <c r="W54" s="572">
        <v>1</v>
      </c>
      <c r="X54" s="572">
        <v>5</v>
      </c>
      <c r="Y54" s="688">
        <v>194</v>
      </c>
      <c r="Z54" s="570">
        <v>2040</v>
      </c>
      <c r="AA54" s="570">
        <v>2040</v>
      </c>
    </row>
    <row r="55" spans="1:27" ht="21.75" customHeight="1">
      <c r="A55" s="569" t="s">
        <v>1553</v>
      </c>
      <c r="B55" s="573" t="s">
        <v>1554</v>
      </c>
      <c r="C55" s="569" t="s">
        <v>1555</v>
      </c>
      <c r="D55" s="569" t="s">
        <v>1556</v>
      </c>
      <c r="E55" s="571" t="s">
        <v>77</v>
      </c>
      <c r="F55" s="571" t="s">
        <v>1001</v>
      </c>
      <c r="G55" s="689" t="s">
        <v>1208</v>
      </c>
      <c r="H55" s="571" t="s">
        <v>12</v>
      </c>
      <c r="I55" s="569" t="s">
        <v>984</v>
      </c>
      <c r="J55" s="569" t="s">
        <v>982</v>
      </c>
      <c r="K55" s="569" t="s">
        <v>982</v>
      </c>
      <c r="L55" s="569" t="s">
        <v>1549</v>
      </c>
      <c r="M55" s="569" t="s">
        <v>1550</v>
      </c>
      <c r="N55" s="569" t="s">
        <v>25</v>
      </c>
      <c r="O55" s="569" t="s">
        <v>1551</v>
      </c>
      <c r="P55" s="571" t="s">
        <v>1557</v>
      </c>
      <c r="Q55" s="572">
        <v>100000</v>
      </c>
      <c r="R55" s="572">
        <v>0</v>
      </c>
      <c r="S55" s="572">
        <v>150000</v>
      </c>
      <c r="T55" s="572">
        <v>300000</v>
      </c>
      <c r="U55" s="572">
        <v>550000</v>
      </c>
      <c r="V55" s="572">
        <v>3</v>
      </c>
      <c r="W55" s="572">
        <v>0</v>
      </c>
      <c r="X55" s="572">
        <v>3</v>
      </c>
      <c r="Y55" s="688">
        <v>340</v>
      </c>
      <c r="Z55" s="570">
        <v>695</v>
      </c>
      <c r="AA55" s="570">
        <v>695</v>
      </c>
    </row>
    <row r="56" spans="1:27" ht="21.75" customHeight="1">
      <c r="A56" s="569" t="s">
        <v>1558</v>
      </c>
      <c r="B56" s="573" t="s">
        <v>1559</v>
      </c>
      <c r="C56" s="569" t="s">
        <v>1560</v>
      </c>
      <c r="D56" s="569" t="s">
        <v>1561</v>
      </c>
      <c r="E56" s="571" t="s">
        <v>77</v>
      </c>
      <c r="F56" s="571" t="s">
        <v>1001</v>
      </c>
      <c r="G56" s="571" t="s">
        <v>1362</v>
      </c>
      <c r="H56" s="571" t="s">
        <v>12</v>
      </c>
      <c r="I56" s="569" t="s">
        <v>983</v>
      </c>
      <c r="J56" s="569" t="s">
        <v>1562</v>
      </c>
      <c r="K56" s="569" t="s">
        <v>12</v>
      </c>
      <c r="L56" s="569" t="s">
        <v>1563</v>
      </c>
      <c r="M56" s="569" t="s">
        <v>1564</v>
      </c>
      <c r="N56" s="569" t="s">
        <v>756</v>
      </c>
      <c r="O56" s="569" t="s">
        <v>1565</v>
      </c>
      <c r="P56" s="571" t="s">
        <v>1566</v>
      </c>
      <c r="Q56" s="572">
        <v>500000</v>
      </c>
      <c r="R56" s="572">
        <v>100000</v>
      </c>
      <c r="S56" s="572">
        <v>3000000</v>
      </c>
      <c r="T56" s="572">
        <v>1000000</v>
      </c>
      <c r="U56" s="572">
        <v>4600000</v>
      </c>
      <c r="V56" s="572">
        <v>3</v>
      </c>
      <c r="W56" s="572">
        <v>0</v>
      </c>
      <c r="X56" s="572">
        <v>3</v>
      </c>
      <c r="Y56" s="688">
        <v>380</v>
      </c>
      <c r="Z56" s="570">
        <v>6400</v>
      </c>
      <c r="AA56" s="570">
        <v>0</v>
      </c>
    </row>
    <row r="57" spans="1:27" ht="21.75" customHeight="1">
      <c r="A57" s="569" t="s">
        <v>1567</v>
      </c>
      <c r="B57" s="573" t="s">
        <v>1568</v>
      </c>
      <c r="C57" s="569" t="s">
        <v>1569</v>
      </c>
      <c r="D57" s="569" t="s">
        <v>1570</v>
      </c>
      <c r="E57" s="571" t="s">
        <v>270</v>
      </c>
      <c r="F57" s="571" t="s">
        <v>1571</v>
      </c>
      <c r="G57" s="571" t="s">
        <v>1289</v>
      </c>
      <c r="H57" s="571" t="s">
        <v>1572</v>
      </c>
      <c r="I57" s="569" t="s">
        <v>992</v>
      </c>
      <c r="J57" s="569" t="s">
        <v>12</v>
      </c>
      <c r="K57" s="569" t="s">
        <v>12</v>
      </c>
      <c r="L57" s="569" t="s">
        <v>1573</v>
      </c>
      <c r="M57" s="569" t="s">
        <v>965</v>
      </c>
      <c r="N57" s="569" t="s">
        <v>8</v>
      </c>
      <c r="O57" s="569" t="s">
        <v>985</v>
      </c>
      <c r="P57" s="571" t="s">
        <v>1574</v>
      </c>
      <c r="Q57" s="572">
        <v>2000000</v>
      </c>
      <c r="R57" s="572">
        <v>2000000</v>
      </c>
      <c r="S57" s="572">
        <v>1000000</v>
      </c>
      <c r="T57" s="572">
        <v>1000000</v>
      </c>
      <c r="U57" s="572">
        <v>6000000</v>
      </c>
      <c r="V57" s="572">
        <v>8</v>
      </c>
      <c r="W57" s="572">
        <v>2</v>
      </c>
      <c r="X57" s="572">
        <v>10</v>
      </c>
      <c r="Y57" s="688">
        <v>123.73</v>
      </c>
      <c r="Z57" s="570">
        <v>2060</v>
      </c>
      <c r="AA57" s="570">
        <v>540</v>
      </c>
    </row>
    <row r="58" spans="1:27" ht="21.75" customHeight="1">
      <c r="A58" s="569" t="s">
        <v>1575</v>
      </c>
      <c r="B58" s="573" t="s">
        <v>1576</v>
      </c>
      <c r="C58" s="569" t="s">
        <v>1577</v>
      </c>
      <c r="D58" s="569" t="s">
        <v>1578</v>
      </c>
      <c r="E58" s="571" t="s">
        <v>35</v>
      </c>
      <c r="F58" s="571" t="s">
        <v>1579</v>
      </c>
      <c r="G58" s="571" t="s">
        <v>1297</v>
      </c>
      <c r="H58" s="571" t="s">
        <v>1580</v>
      </c>
      <c r="I58" s="569" t="s">
        <v>988</v>
      </c>
      <c r="J58" s="569" t="s">
        <v>12</v>
      </c>
      <c r="K58" s="569" t="s">
        <v>12</v>
      </c>
      <c r="L58" s="569" t="s">
        <v>1581</v>
      </c>
      <c r="M58" s="569" t="s">
        <v>1192</v>
      </c>
      <c r="N58" s="569" t="s">
        <v>54</v>
      </c>
      <c r="O58" s="569" t="s">
        <v>1193</v>
      </c>
      <c r="P58" s="571" t="s">
        <v>1582</v>
      </c>
      <c r="Q58" s="572">
        <v>1000000</v>
      </c>
      <c r="R58" s="572">
        <v>5000000</v>
      </c>
      <c r="S58" s="572">
        <v>4000000</v>
      </c>
      <c r="T58" s="572">
        <v>5000000</v>
      </c>
      <c r="U58" s="572">
        <v>15000000</v>
      </c>
      <c r="V58" s="572">
        <v>12</v>
      </c>
      <c r="W58" s="572">
        <v>5</v>
      </c>
      <c r="X58" s="572">
        <v>17</v>
      </c>
      <c r="Y58" s="688">
        <v>800.5</v>
      </c>
      <c r="Z58" s="570">
        <v>8460</v>
      </c>
      <c r="AA58" s="570">
        <v>1680</v>
      </c>
    </row>
    <row r="59" spans="1:27" ht="21.75" customHeight="1">
      <c r="A59" s="569" t="s">
        <v>1583</v>
      </c>
      <c r="B59" s="573" t="s">
        <v>1584</v>
      </c>
      <c r="C59" s="569" t="s">
        <v>1585</v>
      </c>
      <c r="D59" s="569" t="s">
        <v>1586</v>
      </c>
      <c r="E59" s="571" t="s">
        <v>87</v>
      </c>
      <c r="F59" s="571" t="s">
        <v>1587</v>
      </c>
      <c r="G59" s="571" t="s">
        <v>1279</v>
      </c>
      <c r="H59" s="571" t="s">
        <v>1588</v>
      </c>
      <c r="I59" s="569" t="s">
        <v>1589</v>
      </c>
      <c r="J59" s="569" t="s">
        <v>982</v>
      </c>
      <c r="K59" s="569" t="s">
        <v>982</v>
      </c>
      <c r="L59" s="569" t="s">
        <v>1069</v>
      </c>
      <c r="M59" s="569" t="s">
        <v>1070</v>
      </c>
      <c r="N59" s="569" t="s">
        <v>99</v>
      </c>
      <c r="O59" s="569" t="s">
        <v>1071</v>
      </c>
      <c r="P59" s="571" t="s">
        <v>1590</v>
      </c>
      <c r="Q59" s="572">
        <v>0</v>
      </c>
      <c r="R59" s="572">
        <v>0</v>
      </c>
      <c r="S59" s="572">
        <v>15000000</v>
      </c>
      <c r="T59" s="572">
        <v>5000000</v>
      </c>
      <c r="U59" s="572">
        <v>20000000</v>
      </c>
      <c r="V59" s="572">
        <v>50</v>
      </c>
      <c r="W59" s="572">
        <v>50</v>
      </c>
      <c r="X59" s="572">
        <v>100</v>
      </c>
      <c r="Y59" s="688">
        <v>5976.2</v>
      </c>
      <c r="Z59" s="570">
        <v>13050</v>
      </c>
      <c r="AA59" s="570">
        <v>3602</v>
      </c>
    </row>
    <row r="60" spans="1:27" ht="21.75" customHeight="1">
      <c r="A60" s="569" t="s">
        <v>1591</v>
      </c>
      <c r="B60" s="573" t="s">
        <v>1592</v>
      </c>
      <c r="C60" s="569" t="s">
        <v>1593</v>
      </c>
      <c r="D60" s="569" t="s">
        <v>1594</v>
      </c>
      <c r="E60" s="571" t="s">
        <v>71</v>
      </c>
      <c r="F60" s="571" t="s">
        <v>1595</v>
      </c>
      <c r="G60" s="571" t="s">
        <v>1297</v>
      </c>
      <c r="H60" s="571" t="s">
        <v>1596</v>
      </c>
      <c r="I60" s="569" t="s">
        <v>998</v>
      </c>
      <c r="J60" s="569" t="s">
        <v>982</v>
      </c>
      <c r="K60" s="569" t="s">
        <v>982</v>
      </c>
      <c r="L60" s="569" t="s">
        <v>1597</v>
      </c>
      <c r="M60" s="569" t="s">
        <v>1057</v>
      </c>
      <c r="N60" s="569" t="s">
        <v>6</v>
      </c>
      <c r="O60" s="569" t="s">
        <v>1058</v>
      </c>
      <c r="P60" s="571" t="s">
        <v>1598</v>
      </c>
      <c r="Q60" s="572">
        <v>6000000</v>
      </c>
      <c r="R60" s="572">
        <v>10000000</v>
      </c>
      <c r="S60" s="572">
        <v>1000000</v>
      </c>
      <c r="T60" s="572">
        <v>2000000</v>
      </c>
      <c r="U60" s="572">
        <v>19000000</v>
      </c>
      <c r="V60" s="572">
        <v>12</v>
      </c>
      <c r="W60" s="572">
        <v>0</v>
      </c>
      <c r="X60" s="572">
        <v>12</v>
      </c>
      <c r="Y60" s="688">
        <v>86</v>
      </c>
      <c r="Z60" s="570">
        <v>2201</v>
      </c>
      <c r="AA60" s="570">
        <v>375</v>
      </c>
    </row>
    <row r="61" spans="1:27" ht="21.75" customHeight="1">
      <c r="A61" s="569" t="s">
        <v>1599</v>
      </c>
      <c r="B61" s="573" t="s">
        <v>1600</v>
      </c>
      <c r="C61" s="569" t="s">
        <v>1601</v>
      </c>
      <c r="D61" s="569" t="s">
        <v>1602</v>
      </c>
      <c r="E61" s="571" t="s">
        <v>973</v>
      </c>
      <c r="F61" s="571" t="s">
        <v>1006</v>
      </c>
      <c r="G61" s="571" t="s">
        <v>1289</v>
      </c>
      <c r="H61" s="571" t="s">
        <v>1603</v>
      </c>
      <c r="I61" s="569" t="s">
        <v>987</v>
      </c>
      <c r="J61" s="569" t="s">
        <v>982</v>
      </c>
      <c r="K61" s="569" t="s">
        <v>982</v>
      </c>
      <c r="L61" s="569" t="s">
        <v>1349</v>
      </c>
      <c r="M61" s="569" t="s">
        <v>964</v>
      </c>
      <c r="N61" s="569" t="s">
        <v>6</v>
      </c>
      <c r="O61" s="569" t="s">
        <v>991</v>
      </c>
      <c r="P61" s="571" t="s">
        <v>982</v>
      </c>
      <c r="Q61" s="572">
        <v>129823906.5</v>
      </c>
      <c r="R61" s="572">
        <v>13637148</v>
      </c>
      <c r="S61" s="572">
        <v>51845639.68</v>
      </c>
      <c r="T61" s="572">
        <v>13149713.5</v>
      </c>
      <c r="U61" s="572">
        <v>208456407.68000001</v>
      </c>
      <c r="V61" s="572">
        <v>50</v>
      </c>
      <c r="W61" s="572">
        <v>30</v>
      </c>
      <c r="X61" s="572">
        <v>80</v>
      </c>
      <c r="Y61" s="688">
        <v>467.7</v>
      </c>
      <c r="Z61" s="570">
        <v>37850</v>
      </c>
      <c r="AA61" s="570">
        <v>23082</v>
      </c>
    </row>
    <row r="62" spans="1:27" ht="21.75" customHeight="1">
      <c r="A62" s="569" t="s">
        <v>1604</v>
      </c>
      <c r="B62" s="573" t="s">
        <v>1605</v>
      </c>
      <c r="C62" s="569" t="s">
        <v>1606</v>
      </c>
      <c r="D62" s="569" t="s">
        <v>1607</v>
      </c>
      <c r="E62" s="571" t="s">
        <v>973</v>
      </c>
      <c r="F62" s="568" t="s">
        <v>1006</v>
      </c>
      <c r="G62" s="571" t="s">
        <v>1362</v>
      </c>
      <c r="H62" s="571" t="s">
        <v>1608</v>
      </c>
      <c r="I62" s="569" t="s">
        <v>984</v>
      </c>
      <c r="J62" s="569" t="s">
        <v>982</v>
      </c>
      <c r="K62" s="569" t="s">
        <v>982</v>
      </c>
      <c r="L62" s="569" t="s">
        <v>1061</v>
      </c>
      <c r="M62" s="569" t="s">
        <v>37</v>
      </c>
      <c r="N62" s="569" t="s">
        <v>38</v>
      </c>
      <c r="O62" s="569" t="s">
        <v>996</v>
      </c>
      <c r="P62" s="571" t="s">
        <v>1609</v>
      </c>
      <c r="Q62" s="572">
        <v>212000</v>
      </c>
      <c r="R62" s="572">
        <v>20000000</v>
      </c>
      <c r="S62" s="572">
        <v>12000000</v>
      </c>
      <c r="T62" s="572">
        <v>6000000</v>
      </c>
      <c r="U62" s="572">
        <v>38212000</v>
      </c>
      <c r="V62" s="572">
        <v>11</v>
      </c>
      <c r="W62" s="572">
        <v>3</v>
      </c>
      <c r="X62" s="572">
        <v>14</v>
      </c>
      <c r="Y62" s="688">
        <v>378</v>
      </c>
      <c r="Z62" s="570">
        <v>5280</v>
      </c>
      <c r="AA62" s="570">
        <v>2400</v>
      </c>
    </row>
    <row r="63" spans="1:27" ht="21.75" customHeight="1">
      <c r="A63" s="569" t="s">
        <v>1610</v>
      </c>
      <c r="B63" s="573" t="s">
        <v>1611</v>
      </c>
      <c r="C63" s="569" t="s">
        <v>1612</v>
      </c>
      <c r="D63" s="569" t="s">
        <v>1613</v>
      </c>
      <c r="E63" s="571" t="s">
        <v>973</v>
      </c>
      <c r="F63" s="568" t="s">
        <v>1006</v>
      </c>
      <c r="G63" s="571" t="s">
        <v>1333</v>
      </c>
      <c r="H63" s="571" t="s">
        <v>1614</v>
      </c>
      <c r="I63" s="569" t="s">
        <v>990</v>
      </c>
      <c r="J63" s="569" t="s">
        <v>12</v>
      </c>
      <c r="K63" s="569" t="s">
        <v>12</v>
      </c>
      <c r="L63" s="569" t="s">
        <v>1615</v>
      </c>
      <c r="M63" s="569" t="s">
        <v>1616</v>
      </c>
      <c r="N63" s="569" t="s">
        <v>43</v>
      </c>
      <c r="O63" s="569" t="s">
        <v>1617</v>
      </c>
      <c r="P63" s="571" t="s">
        <v>982</v>
      </c>
      <c r="Q63" s="572">
        <v>10000000</v>
      </c>
      <c r="R63" s="572">
        <v>4000000</v>
      </c>
      <c r="S63" s="572">
        <v>20000000</v>
      </c>
      <c r="T63" s="572">
        <v>1000000</v>
      </c>
      <c r="U63" s="572">
        <v>35000000</v>
      </c>
      <c r="V63" s="572">
        <v>15</v>
      </c>
      <c r="W63" s="572">
        <v>5</v>
      </c>
      <c r="X63" s="572">
        <v>20</v>
      </c>
      <c r="Y63" s="688">
        <v>453.9</v>
      </c>
      <c r="Z63" s="570">
        <v>15816</v>
      </c>
      <c r="AA63" s="570">
        <v>3900</v>
      </c>
    </row>
    <row r="64" spans="1:27" ht="21.75" customHeight="1">
      <c r="A64" s="569" t="s">
        <v>1618</v>
      </c>
      <c r="B64" s="573" t="s">
        <v>1619</v>
      </c>
      <c r="C64" s="569" t="s">
        <v>1620</v>
      </c>
      <c r="D64" s="569" t="s">
        <v>1621</v>
      </c>
      <c r="E64" s="571" t="s">
        <v>3</v>
      </c>
      <c r="F64" s="568" t="s">
        <v>1622</v>
      </c>
      <c r="G64" s="571" t="s">
        <v>1240</v>
      </c>
      <c r="H64" s="571" t="s">
        <v>1623</v>
      </c>
      <c r="I64" s="569" t="s">
        <v>983</v>
      </c>
      <c r="J64" s="569" t="s">
        <v>982</v>
      </c>
      <c r="K64" s="569" t="s">
        <v>982</v>
      </c>
      <c r="L64" s="569" t="s">
        <v>1624</v>
      </c>
      <c r="M64" s="569" t="s">
        <v>1625</v>
      </c>
      <c r="N64" s="569" t="s">
        <v>724</v>
      </c>
      <c r="O64" s="569" t="s">
        <v>1626</v>
      </c>
      <c r="P64" s="571" t="s">
        <v>1627</v>
      </c>
      <c r="Q64" s="572">
        <v>5000000</v>
      </c>
      <c r="R64" s="572">
        <v>0</v>
      </c>
      <c r="S64" s="572">
        <v>4000000</v>
      </c>
      <c r="T64" s="572">
        <v>1000000</v>
      </c>
      <c r="U64" s="572">
        <v>10000000</v>
      </c>
      <c r="V64" s="572">
        <v>18</v>
      </c>
      <c r="W64" s="572">
        <v>3</v>
      </c>
      <c r="X64" s="572">
        <v>21</v>
      </c>
      <c r="Y64" s="688">
        <v>3422.78</v>
      </c>
      <c r="Z64" s="570">
        <v>40132</v>
      </c>
      <c r="AA64" s="570">
        <v>2145</v>
      </c>
    </row>
    <row r="65" spans="1:27" ht="21.75" customHeight="1">
      <c r="A65" s="569" t="s">
        <v>1628</v>
      </c>
      <c r="B65" s="573" t="s">
        <v>1629</v>
      </c>
      <c r="C65" s="569" t="s">
        <v>1630</v>
      </c>
      <c r="D65" s="569" t="s">
        <v>1631</v>
      </c>
      <c r="E65" s="571" t="s">
        <v>49</v>
      </c>
      <c r="F65" s="568" t="s">
        <v>1632</v>
      </c>
      <c r="G65" s="571" t="s">
        <v>1181</v>
      </c>
      <c r="H65" s="571" t="s">
        <v>1633</v>
      </c>
      <c r="I65" s="569" t="s">
        <v>983</v>
      </c>
      <c r="J65" s="569" t="s">
        <v>982</v>
      </c>
      <c r="K65" s="569" t="s">
        <v>982</v>
      </c>
      <c r="L65" s="569" t="s">
        <v>1634</v>
      </c>
      <c r="M65" s="569" t="s">
        <v>1635</v>
      </c>
      <c r="N65" s="569" t="s">
        <v>740</v>
      </c>
      <c r="O65" s="569" t="s">
        <v>1636</v>
      </c>
      <c r="P65" s="571" t="s">
        <v>1637</v>
      </c>
      <c r="Q65" s="572">
        <v>0</v>
      </c>
      <c r="R65" s="572">
        <v>5000000</v>
      </c>
      <c r="S65" s="572">
        <v>10000000</v>
      </c>
      <c r="T65" s="572">
        <v>18000000</v>
      </c>
      <c r="U65" s="572">
        <v>33000000</v>
      </c>
      <c r="V65" s="572">
        <v>9</v>
      </c>
      <c r="W65" s="572">
        <v>3</v>
      </c>
      <c r="X65" s="572">
        <v>12</v>
      </c>
      <c r="Y65" s="688">
        <v>87.6</v>
      </c>
      <c r="Z65" s="570">
        <v>3520</v>
      </c>
      <c r="AA65" s="570">
        <v>570</v>
      </c>
    </row>
    <row r="66" spans="1:27" ht="21.75" customHeight="1">
      <c r="A66" s="569" t="s">
        <v>1638</v>
      </c>
      <c r="B66" s="573" t="s">
        <v>1639</v>
      </c>
      <c r="C66" s="569" t="s">
        <v>1640</v>
      </c>
      <c r="D66" s="569" t="s">
        <v>129</v>
      </c>
      <c r="E66" s="571" t="s">
        <v>49</v>
      </c>
      <c r="F66" s="568" t="s">
        <v>1072</v>
      </c>
      <c r="G66" s="571" t="s">
        <v>1240</v>
      </c>
      <c r="H66" s="571" t="s">
        <v>1641</v>
      </c>
      <c r="I66" s="569" t="s">
        <v>981</v>
      </c>
      <c r="J66" s="569" t="s">
        <v>1642</v>
      </c>
      <c r="K66" s="569" t="s">
        <v>1643</v>
      </c>
      <c r="L66" s="569" t="s">
        <v>1644</v>
      </c>
      <c r="M66" s="569" t="s">
        <v>1645</v>
      </c>
      <c r="N66" s="569" t="s">
        <v>43</v>
      </c>
      <c r="O66" s="569" t="s">
        <v>1646</v>
      </c>
      <c r="P66" s="571" t="s">
        <v>982</v>
      </c>
      <c r="Q66" s="572">
        <v>73000000</v>
      </c>
      <c r="R66" s="572">
        <v>37000000</v>
      </c>
      <c r="S66" s="572">
        <v>13000000</v>
      </c>
      <c r="T66" s="572">
        <v>80000000</v>
      </c>
      <c r="U66" s="572">
        <v>203000000</v>
      </c>
      <c r="V66" s="572">
        <v>18</v>
      </c>
      <c r="W66" s="572">
        <v>0</v>
      </c>
      <c r="X66" s="572">
        <v>18</v>
      </c>
      <c r="Y66" s="688">
        <v>52</v>
      </c>
      <c r="Z66" s="570">
        <v>3188</v>
      </c>
      <c r="AA66" s="570">
        <v>1174</v>
      </c>
    </row>
    <row r="67" spans="1:27" ht="21.75" customHeight="1">
      <c r="A67" s="569" t="s">
        <v>1647</v>
      </c>
      <c r="B67" s="573" t="s">
        <v>1648</v>
      </c>
      <c r="C67" s="569" t="s">
        <v>1649</v>
      </c>
      <c r="D67" s="569" t="s">
        <v>1650</v>
      </c>
      <c r="E67" s="571" t="s">
        <v>49</v>
      </c>
      <c r="F67" s="568" t="s">
        <v>1072</v>
      </c>
      <c r="G67" s="571" t="s">
        <v>1265</v>
      </c>
      <c r="H67" s="571" t="s">
        <v>1651</v>
      </c>
      <c r="I67" s="569" t="s">
        <v>986</v>
      </c>
      <c r="J67" s="569" t="s">
        <v>982</v>
      </c>
      <c r="K67" s="569" t="s">
        <v>982</v>
      </c>
      <c r="L67" s="569" t="s">
        <v>1010</v>
      </c>
      <c r="M67" s="569" t="s">
        <v>37</v>
      </c>
      <c r="N67" s="569" t="s">
        <v>38</v>
      </c>
      <c r="O67" s="569" t="s">
        <v>996</v>
      </c>
      <c r="P67" s="571" t="s">
        <v>982</v>
      </c>
      <c r="Q67" s="572">
        <v>5000000</v>
      </c>
      <c r="R67" s="572">
        <v>7000000</v>
      </c>
      <c r="S67" s="572">
        <v>7000000</v>
      </c>
      <c r="T67" s="572">
        <v>2000000</v>
      </c>
      <c r="U67" s="572">
        <v>21000000</v>
      </c>
      <c r="V67" s="572">
        <v>11</v>
      </c>
      <c r="W67" s="572">
        <v>0</v>
      </c>
      <c r="X67" s="572">
        <v>11</v>
      </c>
      <c r="Y67" s="688">
        <v>130.69999999999999</v>
      </c>
      <c r="Z67" s="570">
        <v>1526</v>
      </c>
      <c r="AA67" s="570">
        <v>698</v>
      </c>
    </row>
    <row r="68" spans="1:27" ht="21.75" customHeight="1">
      <c r="A68" s="569" t="s">
        <v>1652</v>
      </c>
      <c r="B68" s="573" t="s">
        <v>1653</v>
      </c>
      <c r="C68" s="569" t="s">
        <v>1654</v>
      </c>
      <c r="D68" s="569" t="s">
        <v>1655</v>
      </c>
      <c r="E68" s="571" t="s">
        <v>5</v>
      </c>
      <c r="F68" s="568" t="s">
        <v>1656</v>
      </c>
      <c r="G68" s="689" t="s">
        <v>1289</v>
      </c>
      <c r="H68" s="571" t="s">
        <v>1657</v>
      </c>
      <c r="I68" s="569" t="s">
        <v>983</v>
      </c>
      <c r="J68" s="569" t="s">
        <v>12</v>
      </c>
      <c r="K68" s="569" t="s">
        <v>12</v>
      </c>
      <c r="L68" s="569" t="s">
        <v>1410</v>
      </c>
      <c r="M68" s="569" t="s">
        <v>1410</v>
      </c>
      <c r="N68" s="569" t="s">
        <v>8</v>
      </c>
      <c r="O68" s="569" t="s">
        <v>1411</v>
      </c>
      <c r="P68" s="571" t="s">
        <v>982</v>
      </c>
      <c r="Q68" s="572">
        <v>2000000</v>
      </c>
      <c r="R68" s="572">
        <v>300000</v>
      </c>
      <c r="S68" s="572">
        <v>10000000</v>
      </c>
      <c r="T68" s="572">
        <v>40000000</v>
      </c>
      <c r="U68" s="572">
        <v>52300000</v>
      </c>
      <c r="V68" s="572">
        <v>0</v>
      </c>
      <c r="W68" s="572">
        <v>4</v>
      </c>
      <c r="X68" s="572">
        <v>4</v>
      </c>
      <c r="Y68" s="688">
        <v>76.84</v>
      </c>
      <c r="Z68" s="570">
        <v>848</v>
      </c>
      <c r="AA68" s="570">
        <v>560</v>
      </c>
    </row>
    <row r="69" spans="1:27" ht="21.75" customHeight="1">
      <c r="A69" s="569" t="s">
        <v>1658</v>
      </c>
      <c r="B69" s="573" t="s">
        <v>1659</v>
      </c>
      <c r="C69" s="569" t="s">
        <v>1660</v>
      </c>
      <c r="D69" s="569" t="s">
        <v>1661</v>
      </c>
      <c r="E69" s="571" t="s">
        <v>48</v>
      </c>
      <c r="F69" s="568" t="s">
        <v>1662</v>
      </c>
      <c r="G69" s="689" t="s">
        <v>1523</v>
      </c>
      <c r="H69" s="571" t="s">
        <v>1663</v>
      </c>
      <c r="I69" s="569" t="s">
        <v>1664</v>
      </c>
      <c r="J69" s="569" t="s">
        <v>982</v>
      </c>
      <c r="K69" s="569" t="s">
        <v>982</v>
      </c>
      <c r="L69" s="569" t="s">
        <v>1056</v>
      </c>
      <c r="M69" s="569" t="s">
        <v>1057</v>
      </c>
      <c r="N69" s="569" t="s">
        <v>6</v>
      </c>
      <c r="O69" s="569" t="s">
        <v>1058</v>
      </c>
      <c r="P69" s="571" t="s">
        <v>1665</v>
      </c>
      <c r="Q69" s="572">
        <v>6216000</v>
      </c>
      <c r="R69" s="572">
        <v>15000000</v>
      </c>
      <c r="S69" s="572">
        <v>24000000</v>
      </c>
      <c r="T69" s="572">
        <v>50000000</v>
      </c>
      <c r="U69" s="572">
        <v>95216000</v>
      </c>
      <c r="V69" s="572">
        <v>23</v>
      </c>
      <c r="W69" s="572">
        <v>80</v>
      </c>
      <c r="X69" s="572">
        <v>103</v>
      </c>
      <c r="Y69" s="688">
        <v>472.49</v>
      </c>
      <c r="Z69" s="570">
        <v>8352</v>
      </c>
      <c r="AA69" s="570">
        <v>8000</v>
      </c>
    </row>
    <row r="70" spans="1:27" ht="21.75" customHeight="1">
      <c r="A70" s="569" t="s">
        <v>1666</v>
      </c>
      <c r="B70" s="573" t="s">
        <v>1667</v>
      </c>
      <c r="C70" s="569" t="s">
        <v>1668</v>
      </c>
      <c r="D70" s="569" t="s">
        <v>1669</v>
      </c>
      <c r="E70" s="571" t="s">
        <v>48</v>
      </c>
      <c r="F70" s="568" t="s">
        <v>1662</v>
      </c>
      <c r="G70" s="571" t="s">
        <v>1265</v>
      </c>
      <c r="H70" s="571" t="s">
        <v>1670</v>
      </c>
      <c r="I70" s="569" t="s">
        <v>984</v>
      </c>
      <c r="J70" s="569" t="s">
        <v>982</v>
      </c>
      <c r="K70" s="569" t="s">
        <v>982</v>
      </c>
      <c r="L70" s="569" t="s">
        <v>1671</v>
      </c>
      <c r="M70" s="569" t="s">
        <v>37</v>
      </c>
      <c r="N70" s="569" t="s">
        <v>38</v>
      </c>
      <c r="O70" s="569" t="s">
        <v>996</v>
      </c>
      <c r="P70" s="571" t="s">
        <v>982</v>
      </c>
      <c r="Q70" s="572">
        <v>2000000</v>
      </c>
      <c r="R70" s="572">
        <v>5000000</v>
      </c>
      <c r="S70" s="572">
        <v>1500000</v>
      </c>
      <c r="T70" s="572">
        <v>1000000</v>
      </c>
      <c r="U70" s="572">
        <v>9500000</v>
      </c>
      <c r="V70" s="572">
        <v>4</v>
      </c>
      <c r="W70" s="572">
        <v>6</v>
      </c>
      <c r="X70" s="572">
        <v>10</v>
      </c>
      <c r="Y70" s="688">
        <v>265.14999999999998</v>
      </c>
      <c r="Z70" s="570">
        <v>1356</v>
      </c>
      <c r="AA70" s="570">
        <v>237</v>
      </c>
    </row>
    <row r="71" spans="1:27" ht="21.75" customHeight="1">
      <c r="A71" s="569" t="s">
        <v>1672</v>
      </c>
      <c r="B71" s="573" t="s">
        <v>1673</v>
      </c>
      <c r="C71" s="569" t="s">
        <v>1674</v>
      </c>
      <c r="D71" s="569" t="s">
        <v>1675</v>
      </c>
      <c r="E71" s="571" t="s">
        <v>298</v>
      </c>
      <c r="F71" s="568" t="s">
        <v>1676</v>
      </c>
      <c r="G71" s="571" t="s">
        <v>1333</v>
      </c>
      <c r="H71" s="571" t="s">
        <v>1677</v>
      </c>
      <c r="I71" s="569" t="s">
        <v>988</v>
      </c>
      <c r="J71" s="569" t="s">
        <v>982</v>
      </c>
      <c r="K71" s="569" t="s">
        <v>982</v>
      </c>
      <c r="L71" s="569" t="s">
        <v>1678</v>
      </c>
      <c r="M71" s="569" t="s">
        <v>37</v>
      </c>
      <c r="N71" s="569" t="s">
        <v>38</v>
      </c>
      <c r="O71" s="569" t="s">
        <v>996</v>
      </c>
      <c r="P71" s="571" t="s">
        <v>982</v>
      </c>
      <c r="Q71" s="572">
        <v>0</v>
      </c>
      <c r="R71" s="572">
        <v>0</v>
      </c>
      <c r="S71" s="572">
        <v>5000000</v>
      </c>
      <c r="T71" s="572">
        <v>1000000</v>
      </c>
      <c r="U71" s="572">
        <v>6000000</v>
      </c>
      <c r="V71" s="572">
        <v>11</v>
      </c>
      <c r="W71" s="572">
        <v>4</v>
      </c>
      <c r="X71" s="572">
        <v>15</v>
      </c>
      <c r="Y71" s="688">
        <v>194.36</v>
      </c>
      <c r="Z71" s="570">
        <v>3683</v>
      </c>
      <c r="AA71" s="570">
        <v>1410</v>
      </c>
    </row>
    <row r="72" spans="1:27" ht="21.75" customHeight="1">
      <c r="A72" s="569" t="s">
        <v>1679</v>
      </c>
      <c r="B72" s="573" t="s">
        <v>1680</v>
      </c>
      <c r="C72" s="569" t="s">
        <v>1681</v>
      </c>
      <c r="D72" s="569" t="s">
        <v>1682</v>
      </c>
      <c r="E72" s="571" t="s">
        <v>67</v>
      </c>
      <c r="F72" s="568" t="s">
        <v>1075</v>
      </c>
      <c r="G72" s="571" t="s">
        <v>1255</v>
      </c>
      <c r="H72" s="571" t="s">
        <v>1683</v>
      </c>
      <c r="I72" s="569" t="s">
        <v>986</v>
      </c>
      <c r="J72" s="569" t="s">
        <v>982</v>
      </c>
      <c r="K72" s="569" t="s">
        <v>982</v>
      </c>
      <c r="L72" s="569" t="s">
        <v>1684</v>
      </c>
      <c r="M72" s="569" t="s">
        <v>1684</v>
      </c>
      <c r="N72" s="569" t="s">
        <v>98</v>
      </c>
      <c r="O72" s="569" t="s">
        <v>1685</v>
      </c>
      <c r="P72" s="571" t="s">
        <v>1686</v>
      </c>
      <c r="Q72" s="572">
        <v>5000000</v>
      </c>
      <c r="R72" s="572">
        <v>5500000</v>
      </c>
      <c r="S72" s="572">
        <v>20000000</v>
      </c>
      <c r="T72" s="572">
        <v>1000000</v>
      </c>
      <c r="U72" s="572">
        <v>31500000</v>
      </c>
      <c r="V72" s="572">
        <v>12</v>
      </c>
      <c r="W72" s="572">
        <v>13</v>
      </c>
      <c r="X72" s="572">
        <v>25</v>
      </c>
      <c r="Y72" s="688">
        <v>235</v>
      </c>
      <c r="Z72" s="570">
        <v>8564</v>
      </c>
      <c r="AA72" s="570">
        <v>920</v>
      </c>
    </row>
    <row r="73" spans="1:27" ht="21.75" customHeight="1">
      <c r="A73" s="569" t="s">
        <v>1687</v>
      </c>
      <c r="B73" s="573" t="s">
        <v>1688</v>
      </c>
      <c r="C73" s="569" t="s">
        <v>1689</v>
      </c>
      <c r="D73" s="569" t="s">
        <v>119</v>
      </c>
      <c r="E73" s="571" t="s">
        <v>67</v>
      </c>
      <c r="F73" s="568" t="s">
        <v>1075</v>
      </c>
      <c r="G73" s="571" t="s">
        <v>1297</v>
      </c>
      <c r="H73" s="571" t="s">
        <v>1690</v>
      </c>
      <c r="I73" s="569" t="s">
        <v>998</v>
      </c>
      <c r="J73" s="569" t="s">
        <v>1691</v>
      </c>
      <c r="K73" s="569" t="s">
        <v>982</v>
      </c>
      <c r="L73" s="569" t="s">
        <v>1692</v>
      </c>
      <c r="M73" s="569" t="s">
        <v>965</v>
      </c>
      <c r="N73" s="569" t="s">
        <v>8</v>
      </c>
      <c r="O73" s="569" t="s">
        <v>985</v>
      </c>
      <c r="P73" s="571" t="s">
        <v>982</v>
      </c>
      <c r="Q73" s="572">
        <v>5800000</v>
      </c>
      <c r="R73" s="572">
        <v>7900000</v>
      </c>
      <c r="S73" s="572">
        <v>1000000</v>
      </c>
      <c r="T73" s="572">
        <v>5000000</v>
      </c>
      <c r="U73" s="572">
        <v>19700000</v>
      </c>
      <c r="V73" s="572">
        <v>10</v>
      </c>
      <c r="W73" s="572">
        <v>6</v>
      </c>
      <c r="X73" s="572">
        <v>16</v>
      </c>
      <c r="Y73" s="688">
        <v>74.5</v>
      </c>
      <c r="Z73" s="570">
        <v>0</v>
      </c>
      <c r="AA73" s="570">
        <v>0</v>
      </c>
    </row>
    <row r="74" spans="1:27" ht="21.75" customHeight="1">
      <c r="A74" s="569" t="s">
        <v>1693</v>
      </c>
      <c r="B74" s="573" t="s">
        <v>1694</v>
      </c>
      <c r="C74" s="569" t="s">
        <v>1695</v>
      </c>
      <c r="D74" s="569" t="s">
        <v>1696</v>
      </c>
      <c r="E74" s="571" t="s">
        <v>643</v>
      </c>
      <c r="F74" s="568" t="s">
        <v>1697</v>
      </c>
      <c r="G74" s="689" t="s">
        <v>1333</v>
      </c>
      <c r="H74" s="571" t="s">
        <v>1698</v>
      </c>
      <c r="I74" s="569" t="s">
        <v>1699</v>
      </c>
      <c r="J74" s="569" t="s">
        <v>982</v>
      </c>
      <c r="K74" s="569" t="s">
        <v>982</v>
      </c>
      <c r="L74" s="569" t="s">
        <v>1700</v>
      </c>
      <c r="M74" s="569" t="s">
        <v>1700</v>
      </c>
      <c r="N74" s="569" t="s">
        <v>4</v>
      </c>
      <c r="O74" s="569" t="s">
        <v>1701</v>
      </c>
      <c r="P74" s="571" t="s">
        <v>982</v>
      </c>
      <c r="Q74" s="572">
        <v>2244000</v>
      </c>
      <c r="R74" s="572">
        <v>0</v>
      </c>
      <c r="S74" s="572">
        <v>2000000</v>
      </c>
      <c r="T74" s="572">
        <v>10000000</v>
      </c>
      <c r="U74" s="572">
        <v>14244000</v>
      </c>
      <c r="V74" s="572">
        <v>10</v>
      </c>
      <c r="W74" s="572">
        <v>10</v>
      </c>
      <c r="X74" s="572">
        <v>20</v>
      </c>
      <c r="Y74" s="688">
        <v>96.6</v>
      </c>
      <c r="Z74" s="570">
        <v>1037</v>
      </c>
      <c r="AA74" s="570">
        <v>800</v>
      </c>
    </row>
    <row r="75" spans="1:27" ht="21.75" customHeight="1">
      <c r="A75" s="617" t="s">
        <v>1702</v>
      </c>
      <c r="B75" s="618" t="s">
        <v>1703</v>
      </c>
      <c r="C75" s="617" t="s">
        <v>1704</v>
      </c>
      <c r="D75" s="617" t="s">
        <v>1705</v>
      </c>
      <c r="E75" s="619" t="s">
        <v>647</v>
      </c>
      <c r="F75" s="875" t="s">
        <v>1028</v>
      </c>
      <c r="G75" s="619" t="s">
        <v>1181</v>
      </c>
      <c r="H75" s="619" t="s">
        <v>1706</v>
      </c>
      <c r="I75" s="617" t="s">
        <v>990</v>
      </c>
      <c r="J75" s="617" t="s">
        <v>982</v>
      </c>
      <c r="K75" s="617" t="s">
        <v>982</v>
      </c>
      <c r="L75" s="617" t="s">
        <v>1707</v>
      </c>
      <c r="M75" s="617" t="s">
        <v>1708</v>
      </c>
      <c r="N75" s="617" t="s">
        <v>772</v>
      </c>
      <c r="O75" s="617" t="s">
        <v>1709</v>
      </c>
      <c r="P75" s="619" t="s">
        <v>982</v>
      </c>
      <c r="Q75" s="620">
        <v>0</v>
      </c>
      <c r="R75" s="620">
        <v>600000</v>
      </c>
      <c r="S75" s="620">
        <v>6500000</v>
      </c>
      <c r="T75" s="620">
        <v>0</v>
      </c>
      <c r="U75" s="620">
        <v>7100000</v>
      </c>
      <c r="V75" s="620">
        <v>2</v>
      </c>
      <c r="W75" s="620">
        <v>0</v>
      </c>
      <c r="X75" s="620">
        <v>2</v>
      </c>
      <c r="Y75" s="690">
        <v>1201.97</v>
      </c>
      <c r="Z75" s="691">
        <v>4947</v>
      </c>
      <c r="AA75" s="691">
        <v>60</v>
      </c>
    </row>
    <row r="76" spans="1:27" ht="21.75" customHeight="1"/>
    <row r="77" spans="1:27" ht="21.75" customHeight="1"/>
    <row r="78" spans="1:27" ht="21.75" customHeight="1"/>
    <row r="79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17" t="s">
        <v>226</v>
      </c>
    </row>
    <row r="2" spans="1:2" ht="20.100000000000001" customHeight="1">
      <c r="A2" s="224" t="s">
        <v>227</v>
      </c>
      <c r="B2" s="183" t="s">
        <v>228</v>
      </c>
    </row>
    <row r="3" spans="1:2" ht="20.100000000000001" customHeight="1">
      <c r="A3" s="225" t="s">
        <v>212</v>
      </c>
      <c r="B3" s="184"/>
    </row>
    <row r="4" spans="1:2" ht="20.100000000000001" customHeight="1">
      <c r="A4" s="226">
        <v>1</v>
      </c>
      <c r="B4" s="185" t="s">
        <v>229</v>
      </c>
    </row>
    <row r="5" spans="1:2" ht="20.100000000000001" customHeight="1">
      <c r="A5" s="227" t="s">
        <v>68</v>
      </c>
      <c r="B5" s="186" t="s">
        <v>106</v>
      </c>
    </row>
    <row r="6" spans="1:2" ht="20.100000000000001" customHeight="1">
      <c r="A6" s="227" t="s">
        <v>95</v>
      </c>
      <c r="B6" s="186" t="s">
        <v>107</v>
      </c>
    </row>
    <row r="7" spans="1:2" ht="20.100000000000001" customHeight="1">
      <c r="A7" s="227" t="s">
        <v>230</v>
      </c>
      <c r="B7" s="186" t="s">
        <v>231</v>
      </c>
    </row>
    <row r="8" spans="1:2" ht="20.100000000000001" customHeight="1">
      <c r="A8" s="227" t="s">
        <v>232</v>
      </c>
      <c r="B8" s="186" t="s">
        <v>233</v>
      </c>
    </row>
    <row r="9" spans="1:2" ht="20.100000000000001" customHeight="1">
      <c r="A9" s="227" t="s">
        <v>76</v>
      </c>
      <c r="B9" s="186" t="s">
        <v>234</v>
      </c>
    </row>
    <row r="10" spans="1:2" ht="20.100000000000001" customHeight="1">
      <c r="A10" s="227" t="s">
        <v>57</v>
      </c>
      <c r="B10" s="186" t="s">
        <v>235</v>
      </c>
    </row>
    <row r="11" spans="1:2" ht="20.100000000000001" customHeight="1">
      <c r="A11" s="227" t="s">
        <v>236</v>
      </c>
      <c r="B11" s="186" t="s">
        <v>237</v>
      </c>
    </row>
    <row r="12" spans="1:2" ht="20.100000000000001" customHeight="1">
      <c r="A12" s="227" t="s">
        <v>238</v>
      </c>
      <c r="B12" s="186" t="s">
        <v>239</v>
      </c>
    </row>
    <row r="13" spans="1:2" ht="20.100000000000001" customHeight="1">
      <c r="A13" s="227" t="s">
        <v>74</v>
      </c>
      <c r="B13" s="186" t="s">
        <v>108</v>
      </c>
    </row>
    <row r="14" spans="1:2" ht="20.100000000000001" customHeight="1">
      <c r="A14" s="227" t="s">
        <v>240</v>
      </c>
      <c r="B14" s="186" t="s">
        <v>241</v>
      </c>
    </row>
    <row r="15" spans="1:2" ht="20.100000000000001" customHeight="1">
      <c r="A15" s="227" t="s">
        <v>242</v>
      </c>
      <c r="B15" s="186" t="s">
        <v>243</v>
      </c>
    </row>
    <row r="16" spans="1:2" ht="20.100000000000001" customHeight="1">
      <c r="A16" s="227" t="s">
        <v>64</v>
      </c>
      <c r="B16" s="186" t="s">
        <v>109</v>
      </c>
    </row>
    <row r="17" spans="1:2" ht="20.100000000000001" customHeight="1">
      <c r="A17" s="227" t="s">
        <v>44</v>
      </c>
      <c r="B17" s="186" t="s">
        <v>244</v>
      </c>
    </row>
    <row r="18" spans="1:2" ht="20.100000000000001" customHeight="1">
      <c r="A18" s="227" t="s">
        <v>245</v>
      </c>
      <c r="B18" s="186" t="s">
        <v>246</v>
      </c>
    </row>
    <row r="19" spans="1:2" ht="20.100000000000001" customHeight="1">
      <c r="A19" s="227" t="s">
        <v>77</v>
      </c>
      <c r="B19" s="186" t="s">
        <v>110</v>
      </c>
    </row>
    <row r="20" spans="1:2" ht="20.100000000000001" customHeight="1">
      <c r="A20" s="227" t="s">
        <v>247</v>
      </c>
      <c r="B20" s="186" t="s">
        <v>248</v>
      </c>
    </row>
    <row r="21" spans="1:2" ht="20.100000000000001" customHeight="1">
      <c r="A21" s="227" t="s">
        <v>65</v>
      </c>
      <c r="B21" s="186" t="s">
        <v>111</v>
      </c>
    </row>
    <row r="22" spans="1:2" ht="20.100000000000001" customHeight="1">
      <c r="A22" s="227" t="s">
        <v>69</v>
      </c>
      <c r="B22" s="186" t="s">
        <v>249</v>
      </c>
    </row>
    <row r="23" spans="1:2" ht="20.100000000000001" customHeight="1">
      <c r="A23" s="227" t="s">
        <v>7</v>
      </c>
      <c r="B23" s="186" t="s">
        <v>250</v>
      </c>
    </row>
    <row r="24" spans="1:2" ht="20.100000000000001" customHeight="1">
      <c r="A24" s="227" t="s">
        <v>251</v>
      </c>
      <c r="B24" s="186" t="s">
        <v>252</v>
      </c>
    </row>
    <row r="25" spans="1:2" ht="20.100000000000001" customHeight="1">
      <c r="A25" s="227" t="s">
        <v>83</v>
      </c>
      <c r="B25" s="186" t="s">
        <v>253</v>
      </c>
    </row>
    <row r="26" spans="1:2" ht="20.100000000000001" customHeight="1">
      <c r="A26" s="227" t="s">
        <v>254</v>
      </c>
      <c r="B26" s="186" t="s">
        <v>255</v>
      </c>
    </row>
    <row r="27" spans="1:2" ht="20.100000000000001" customHeight="1">
      <c r="A27" s="227" t="s">
        <v>256</v>
      </c>
      <c r="B27" s="186" t="s">
        <v>257</v>
      </c>
    </row>
    <row r="28" spans="1:2" ht="20.100000000000001" customHeight="1">
      <c r="A28" s="227" t="s">
        <v>258</v>
      </c>
      <c r="B28" s="186" t="s">
        <v>259</v>
      </c>
    </row>
    <row r="29" spans="1:2" ht="20.100000000000001" customHeight="1">
      <c r="A29" s="227" t="s">
        <v>260</v>
      </c>
      <c r="B29" s="186" t="s">
        <v>261</v>
      </c>
    </row>
    <row r="30" spans="1:2" ht="20.100000000000001" customHeight="1">
      <c r="A30" s="227" t="s">
        <v>262</v>
      </c>
      <c r="B30" s="186" t="s">
        <v>263</v>
      </c>
    </row>
    <row r="31" spans="1:2" ht="20.100000000000001" customHeight="1">
      <c r="A31" s="227" t="s">
        <v>264</v>
      </c>
      <c r="B31" s="186" t="s">
        <v>265</v>
      </c>
    </row>
    <row r="32" spans="1:2" ht="20.100000000000001" customHeight="1">
      <c r="A32" s="227" t="s">
        <v>266</v>
      </c>
      <c r="B32" s="186" t="s">
        <v>267</v>
      </c>
    </row>
    <row r="33" spans="1:2" ht="20.100000000000001" customHeight="1">
      <c r="A33" s="227" t="s">
        <v>268</v>
      </c>
      <c r="B33" s="186" t="s">
        <v>269</v>
      </c>
    </row>
    <row r="34" spans="1:2" ht="20.100000000000001" customHeight="1">
      <c r="A34" s="227" t="s">
        <v>270</v>
      </c>
      <c r="B34" s="186" t="s">
        <v>271</v>
      </c>
    </row>
    <row r="35" spans="1:2" ht="20.100000000000001" customHeight="1">
      <c r="A35" s="227" t="s">
        <v>272</v>
      </c>
      <c r="B35" s="186" t="s">
        <v>273</v>
      </c>
    </row>
    <row r="36" spans="1:2" ht="20.100000000000001" customHeight="1">
      <c r="A36" s="227" t="s">
        <v>274</v>
      </c>
      <c r="B36" s="186" t="s">
        <v>275</v>
      </c>
    </row>
    <row r="37" spans="1:2" ht="20.100000000000001" customHeight="1">
      <c r="A37" s="228" t="s">
        <v>276</v>
      </c>
      <c r="B37" s="187" t="s">
        <v>277</v>
      </c>
    </row>
    <row r="38" spans="1:2" ht="20.100000000000001" customHeight="1">
      <c r="A38" s="227" t="s">
        <v>278</v>
      </c>
      <c r="B38" s="186" t="s">
        <v>279</v>
      </c>
    </row>
    <row r="39" spans="1:2" ht="20.100000000000001" customHeight="1">
      <c r="A39" s="227" t="s">
        <v>78</v>
      </c>
      <c r="B39" s="186" t="s">
        <v>280</v>
      </c>
    </row>
    <row r="40" spans="1:2" ht="20.100000000000001" customHeight="1">
      <c r="A40" s="227" t="s">
        <v>281</v>
      </c>
      <c r="B40" s="186" t="s">
        <v>282</v>
      </c>
    </row>
    <row r="41" spans="1:2" ht="20.100000000000001" customHeight="1">
      <c r="A41" s="227" t="s">
        <v>283</v>
      </c>
      <c r="B41" s="186" t="s">
        <v>284</v>
      </c>
    </row>
    <row r="42" spans="1:2" ht="20.100000000000001" customHeight="1">
      <c r="A42" s="227" t="s">
        <v>285</v>
      </c>
      <c r="B42" s="186" t="s">
        <v>286</v>
      </c>
    </row>
    <row r="43" spans="1:2" ht="20.100000000000001" customHeight="1">
      <c r="A43" s="227" t="s">
        <v>287</v>
      </c>
      <c r="B43" s="186" t="s">
        <v>288</v>
      </c>
    </row>
    <row r="44" spans="1:2" ht="20.100000000000001" customHeight="1">
      <c r="A44" s="227" t="s">
        <v>48</v>
      </c>
      <c r="B44" s="186" t="s">
        <v>289</v>
      </c>
    </row>
    <row r="45" spans="1:2" ht="20.100000000000001" customHeight="1">
      <c r="A45" s="227" t="s">
        <v>290</v>
      </c>
      <c r="B45" s="186" t="s">
        <v>291</v>
      </c>
    </row>
    <row r="46" spans="1:2" ht="20.100000000000001" customHeight="1">
      <c r="A46" s="227" t="s">
        <v>292</v>
      </c>
      <c r="B46" s="186" t="s">
        <v>293</v>
      </c>
    </row>
    <row r="47" spans="1:2" ht="20.100000000000001" customHeight="1">
      <c r="A47" s="227" t="s">
        <v>89</v>
      </c>
      <c r="B47" s="186" t="s">
        <v>112</v>
      </c>
    </row>
    <row r="48" spans="1:2" ht="20.100000000000001" customHeight="1">
      <c r="A48" s="227" t="s">
        <v>294</v>
      </c>
      <c r="B48" s="186" t="s">
        <v>295</v>
      </c>
    </row>
    <row r="49" spans="1:2" ht="20.100000000000001" customHeight="1">
      <c r="A49" s="227" t="s">
        <v>70</v>
      </c>
      <c r="B49" s="186" t="s">
        <v>113</v>
      </c>
    </row>
    <row r="50" spans="1:2" ht="20.100000000000001" customHeight="1">
      <c r="A50" s="227" t="s">
        <v>26</v>
      </c>
      <c r="B50" s="186" t="s">
        <v>114</v>
      </c>
    </row>
    <row r="51" spans="1:2" ht="20.100000000000001" customHeight="1">
      <c r="A51" s="227" t="s">
        <v>88</v>
      </c>
      <c r="B51" s="186" t="s">
        <v>115</v>
      </c>
    </row>
    <row r="52" spans="1:2" ht="20.100000000000001" customHeight="1">
      <c r="A52" s="227" t="s">
        <v>15</v>
      </c>
      <c r="B52" s="186" t="s">
        <v>116</v>
      </c>
    </row>
    <row r="53" spans="1:2" ht="20.100000000000001" customHeight="1">
      <c r="A53" s="227" t="s">
        <v>296</v>
      </c>
      <c r="B53" s="186" t="s">
        <v>297</v>
      </c>
    </row>
    <row r="54" spans="1:2" ht="20.100000000000001" customHeight="1">
      <c r="A54" s="227" t="s">
        <v>298</v>
      </c>
      <c r="B54" s="186" t="s">
        <v>299</v>
      </c>
    </row>
    <row r="55" spans="1:2" ht="20.100000000000001" customHeight="1">
      <c r="A55" s="227" t="s">
        <v>300</v>
      </c>
      <c r="B55" s="186" t="s">
        <v>301</v>
      </c>
    </row>
    <row r="56" spans="1:2" ht="20.100000000000001" customHeight="1">
      <c r="A56" s="227" t="s">
        <v>302</v>
      </c>
      <c r="B56" s="186" t="s">
        <v>303</v>
      </c>
    </row>
    <row r="57" spans="1:2" ht="20.100000000000001" customHeight="1">
      <c r="A57" s="227" t="s">
        <v>304</v>
      </c>
      <c r="B57" s="186" t="s">
        <v>305</v>
      </c>
    </row>
    <row r="58" spans="1:2" ht="20.100000000000001" customHeight="1">
      <c r="A58" s="227" t="s">
        <v>306</v>
      </c>
      <c r="B58" s="186" t="s">
        <v>307</v>
      </c>
    </row>
    <row r="59" spans="1:2" ht="20.100000000000001" customHeight="1">
      <c r="A59" s="227" t="s">
        <v>308</v>
      </c>
      <c r="B59" s="186" t="s">
        <v>309</v>
      </c>
    </row>
    <row r="60" spans="1:2" ht="20.100000000000001" customHeight="1">
      <c r="A60" s="227" t="s">
        <v>310</v>
      </c>
      <c r="B60" s="186" t="s">
        <v>311</v>
      </c>
    </row>
    <row r="61" spans="1:2" ht="20.100000000000001" customHeight="1">
      <c r="A61" s="227" t="s">
        <v>312</v>
      </c>
      <c r="B61" s="186" t="s">
        <v>313</v>
      </c>
    </row>
    <row r="62" spans="1:2" ht="20.100000000000001" customHeight="1">
      <c r="A62" s="227" t="s">
        <v>314</v>
      </c>
      <c r="B62" s="186" t="s">
        <v>315</v>
      </c>
    </row>
    <row r="63" spans="1:2" ht="20.100000000000001" customHeight="1">
      <c r="A63" s="227" t="s">
        <v>316</v>
      </c>
      <c r="B63" s="186" t="s">
        <v>317</v>
      </c>
    </row>
    <row r="64" spans="1:2" ht="20.100000000000001" customHeight="1">
      <c r="A64" s="227" t="s">
        <v>318</v>
      </c>
      <c r="B64" s="186" t="s">
        <v>319</v>
      </c>
    </row>
    <row r="65" spans="1:2" ht="20.100000000000001" customHeight="1">
      <c r="A65" s="227" t="s">
        <v>320</v>
      </c>
      <c r="B65" s="186" t="s">
        <v>321</v>
      </c>
    </row>
    <row r="66" spans="1:2" ht="20.100000000000001" customHeight="1">
      <c r="A66" s="227" t="s">
        <v>322</v>
      </c>
      <c r="B66" s="186" t="s">
        <v>323</v>
      </c>
    </row>
    <row r="67" spans="1:2" ht="20.100000000000001" customHeight="1">
      <c r="A67" s="227" t="s">
        <v>324</v>
      </c>
      <c r="B67" s="186" t="s">
        <v>325</v>
      </c>
    </row>
    <row r="68" spans="1:2" ht="20.100000000000001" customHeight="1">
      <c r="A68" s="227" t="s">
        <v>326</v>
      </c>
      <c r="B68" s="186" t="s">
        <v>327</v>
      </c>
    </row>
    <row r="69" spans="1:2" ht="20.100000000000001" customHeight="1">
      <c r="A69" s="227" t="s">
        <v>36</v>
      </c>
      <c r="B69" s="186" t="s">
        <v>328</v>
      </c>
    </row>
    <row r="70" spans="1:2" ht="20.100000000000001" customHeight="1">
      <c r="A70" s="227" t="s">
        <v>329</v>
      </c>
      <c r="B70" s="186" t="s">
        <v>330</v>
      </c>
    </row>
    <row r="71" spans="1:2" ht="20.100000000000001" customHeight="1">
      <c r="A71" s="227" t="s">
        <v>331</v>
      </c>
      <c r="B71" s="186" t="s">
        <v>332</v>
      </c>
    </row>
    <row r="72" spans="1:2" ht="20.100000000000001" customHeight="1">
      <c r="A72" s="228" t="s">
        <v>333</v>
      </c>
      <c r="B72" s="187" t="s">
        <v>334</v>
      </c>
    </row>
    <row r="73" spans="1:2" ht="20.100000000000001" customHeight="1">
      <c r="A73" s="227" t="s">
        <v>335</v>
      </c>
      <c r="B73" s="186" t="s">
        <v>336</v>
      </c>
    </row>
    <row r="74" spans="1:2" ht="20.100000000000001" customHeight="1">
      <c r="A74" s="227" t="s">
        <v>337</v>
      </c>
      <c r="B74" s="186" t="s">
        <v>338</v>
      </c>
    </row>
    <row r="75" spans="1:2" ht="20.100000000000001" customHeight="1">
      <c r="A75" s="227" t="s">
        <v>339</v>
      </c>
      <c r="B75" s="186" t="s">
        <v>340</v>
      </c>
    </row>
    <row r="76" spans="1:2" ht="20.100000000000001" customHeight="1">
      <c r="A76" s="227" t="s">
        <v>341</v>
      </c>
      <c r="B76" s="186" t="s">
        <v>342</v>
      </c>
    </row>
    <row r="77" spans="1:2" ht="20.100000000000001" customHeight="1">
      <c r="A77" s="227" t="s">
        <v>343</v>
      </c>
      <c r="B77" s="186" t="s">
        <v>344</v>
      </c>
    </row>
    <row r="78" spans="1:2" ht="20.100000000000001" customHeight="1">
      <c r="A78" s="227" t="s">
        <v>345</v>
      </c>
      <c r="B78" s="186" t="s">
        <v>346</v>
      </c>
    </row>
    <row r="79" spans="1:2" ht="20.100000000000001" customHeight="1">
      <c r="A79" s="227" t="s">
        <v>347</v>
      </c>
      <c r="B79" s="186" t="s">
        <v>348</v>
      </c>
    </row>
    <row r="80" spans="1:2" ht="20.100000000000001" customHeight="1">
      <c r="A80" s="227" t="s">
        <v>84</v>
      </c>
      <c r="B80" s="186" t="s">
        <v>117</v>
      </c>
    </row>
    <row r="81" spans="1:2" ht="20.100000000000001" customHeight="1">
      <c r="A81" s="227">
        <v>14</v>
      </c>
      <c r="B81" s="186" t="s">
        <v>349</v>
      </c>
    </row>
    <row r="82" spans="1:2" ht="20.100000000000001" customHeight="1">
      <c r="A82" s="227" t="s">
        <v>82</v>
      </c>
      <c r="B82" s="186" t="s">
        <v>118</v>
      </c>
    </row>
    <row r="83" spans="1:2" ht="20.100000000000001" customHeight="1">
      <c r="A83" s="227" t="s">
        <v>3</v>
      </c>
      <c r="B83" s="186" t="s">
        <v>350</v>
      </c>
    </row>
    <row r="84" spans="1:2" ht="20.100000000000001" customHeight="1">
      <c r="A84" s="227">
        <v>16</v>
      </c>
      <c r="B84" s="186" t="s">
        <v>351</v>
      </c>
    </row>
    <row r="85" spans="1:2" ht="20.100000000000001" customHeight="1">
      <c r="A85" s="227">
        <v>17</v>
      </c>
      <c r="B85" s="186" t="s">
        <v>352</v>
      </c>
    </row>
    <row r="86" spans="1:2" ht="20.100000000000001" customHeight="1">
      <c r="A86" s="227">
        <v>18</v>
      </c>
      <c r="B86" s="186" t="s">
        <v>353</v>
      </c>
    </row>
    <row r="87" spans="1:2" ht="20.100000000000001" customHeight="1">
      <c r="A87" s="227" t="s">
        <v>354</v>
      </c>
      <c r="B87" s="186" t="s">
        <v>355</v>
      </c>
    </row>
    <row r="88" spans="1:2" ht="20.100000000000001" customHeight="1">
      <c r="A88" s="227" t="s">
        <v>356</v>
      </c>
      <c r="B88" s="186" t="s">
        <v>357</v>
      </c>
    </row>
    <row r="89" spans="1:2" ht="20.100000000000001" customHeight="1">
      <c r="A89" s="227" t="s">
        <v>67</v>
      </c>
      <c r="B89" s="186" t="s">
        <v>119</v>
      </c>
    </row>
    <row r="90" spans="1:2" ht="20.100000000000001" customHeight="1">
      <c r="A90" s="227" t="s">
        <v>86</v>
      </c>
      <c r="B90" s="186" t="s">
        <v>120</v>
      </c>
    </row>
    <row r="91" spans="1:2" ht="20.100000000000001" customHeight="1">
      <c r="A91" s="227" t="s">
        <v>358</v>
      </c>
      <c r="B91" s="186" t="s">
        <v>359</v>
      </c>
    </row>
    <row r="92" spans="1:2" ht="20.100000000000001" customHeight="1">
      <c r="A92" s="227" t="s">
        <v>360</v>
      </c>
      <c r="B92" s="186" t="s">
        <v>361</v>
      </c>
    </row>
    <row r="93" spans="1:2" ht="20.100000000000001" customHeight="1">
      <c r="A93" s="227" t="s">
        <v>362</v>
      </c>
      <c r="B93" s="186" t="s">
        <v>363</v>
      </c>
    </row>
    <row r="94" spans="1:2" ht="20.100000000000001" customHeight="1">
      <c r="A94" s="227" t="s">
        <v>364</v>
      </c>
      <c r="B94" s="186" t="s">
        <v>365</v>
      </c>
    </row>
    <row r="95" spans="1:2" ht="20.100000000000001" customHeight="1">
      <c r="A95" s="227" t="s">
        <v>366</v>
      </c>
      <c r="B95" s="186" t="s">
        <v>367</v>
      </c>
    </row>
    <row r="96" spans="1:2" ht="20.100000000000001" customHeight="1">
      <c r="A96" s="227" t="s">
        <v>368</v>
      </c>
      <c r="B96" s="186" t="s">
        <v>369</v>
      </c>
    </row>
    <row r="97" spans="1:2" ht="20.100000000000001" customHeight="1">
      <c r="A97" s="227" t="s">
        <v>370</v>
      </c>
      <c r="B97" s="186" t="s">
        <v>371</v>
      </c>
    </row>
    <row r="98" spans="1:2" ht="20.100000000000001" customHeight="1">
      <c r="A98" s="227" t="s">
        <v>47</v>
      </c>
      <c r="B98" s="186" t="s">
        <v>372</v>
      </c>
    </row>
    <row r="99" spans="1:2" ht="20.100000000000001" customHeight="1">
      <c r="A99" s="227" t="s">
        <v>373</v>
      </c>
      <c r="B99" s="186" t="s">
        <v>374</v>
      </c>
    </row>
    <row r="100" spans="1:2" ht="20.100000000000001" customHeight="1">
      <c r="A100" s="227" t="s">
        <v>375</v>
      </c>
      <c r="B100" s="186" t="s">
        <v>376</v>
      </c>
    </row>
    <row r="101" spans="1:2" ht="20.100000000000001" customHeight="1">
      <c r="A101" s="227" t="s">
        <v>377</v>
      </c>
      <c r="B101" s="186" t="s">
        <v>378</v>
      </c>
    </row>
    <row r="102" spans="1:2" ht="20.100000000000001" customHeight="1">
      <c r="A102" s="227" t="s">
        <v>379</v>
      </c>
      <c r="B102" s="186" t="s">
        <v>380</v>
      </c>
    </row>
    <row r="103" spans="1:2" ht="20.100000000000001" customHeight="1">
      <c r="A103" s="227" t="s">
        <v>381</v>
      </c>
      <c r="B103" s="186" t="s">
        <v>382</v>
      </c>
    </row>
    <row r="104" spans="1:2" ht="20.100000000000001" customHeight="1">
      <c r="A104" s="227" t="s">
        <v>383</v>
      </c>
      <c r="B104" s="186" t="s">
        <v>384</v>
      </c>
    </row>
    <row r="105" spans="1:2" ht="20.100000000000001" customHeight="1">
      <c r="A105" s="227">
        <v>24</v>
      </c>
      <c r="B105" s="186" t="s">
        <v>385</v>
      </c>
    </row>
    <row r="106" spans="1:2" ht="20.100000000000001" customHeight="1">
      <c r="A106" s="227">
        <v>25</v>
      </c>
      <c r="B106" s="186" t="s">
        <v>386</v>
      </c>
    </row>
    <row r="107" spans="1:2" ht="20.100000000000001" customHeight="1">
      <c r="A107" s="228" t="s">
        <v>387</v>
      </c>
      <c r="B107" s="187" t="s">
        <v>388</v>
      </c>
    </row>
    <row r="108" spans="1:2" ht="20.100000000000001" customHeight="1">
      <c r="A108" s="227" t="s">
        <v>389</v>
      </c>
      <c r="B108" s="186" t="s">
        <v>390</v>
      </c>
    </row>
    <row r="109" spans="1:2" ht="20.100000000000001" customHeight="1">
      <c r="A109" s="227" t="s">
        <v>391</v>
      </c>
      <c r="B109" s="186" t="s">
        <v>392</v>
      </c>
    </row>
    <row r="110" spans="1:2" ht="20.100000000000001" customHeight="1">
      <c r="A110" s="227" t="s">
        <v>393</v>
      </c>
      <c r="B110" s="186" t="s">
        <v>394</v>
      </c>
    </row>
    <row r="111" spans="1:2" ht="20.100000000000001" customHeight="1">
      <c r="A111" s="227" t="s">
        <v>395</v>
      </c>
      <c r="B111" s="186" t="s">
        <v>396</v>
      </c>
    </row>
    <row r="112" spans="1:2" ht="20.100000000000001" customHeight="1">
      <c r="A112" s="227" t="s">
        <v>397</v>
      </c>
      <c r="B112" s="186" t="s">
        <v>398</v>
      </c>
    </row>
    <row r="113" spans="1:2" ht="20.100000000000001" customHeight="1">
      <c r="A113" s="227" t="s">
        <v>399</v>
      </c>
      <c r="B113" s="186" t="s">
        <v>400</v>
      </c>
    </row>
    <row r="114" spans="1:2" ht="20.100000000000001" customHeight="1">
      <c r="A114" s="227" t="s">
        <v>401</v>
      </c>
      <c r="B114" s="186" t="s">
        <v>402</v>
      </c>
    </row>
    <row r="115" spans="1:2" ht="20.100000000000001" customHeight="1">
      <c r="A115" s="227" t="s">
        <v>403</v>
      </c>
      <c r="B115" s="186" t="s">
        <v>404</v>
      </c>
    </row>
    <row r="116" spans="1:2" ht="20.100000000000001" customHeight="1">
      <c r="A116" s="227" t="s">
        <v>405</v>
      </c>
      <c r="B116" s="186" t="s">
        <v>406</v>
      </c>
    </row>
    <row r="117" spans="1:2" ht="20.100000000000001" customHeight="1">
      <c r="A117" s="227" t="s">
        <v>91</v>
      </c>
      <c r="B117" s="186" t="s">
        <v>407</v>
      </c>
    </row>
    <row r="118" spans="1:2" ht="20.100000000000001" customHeight="1">
      <c r="A118" s="227" t="s">
        <v>408</v>
      </c>
      <c r="B118" s="186" t="s">
        <v>409</v>
      </c>
    </row>
    <row r="119" spans="1:2" ht="20.100000000000001" customHeight="1">
      <c r="A119" s="227">
        <v>29</v>
      </c>
      <c r="B119" s="186" t="s">
        <v>410</v>
      </c>
    </row>
    <row r="120" spans="1:2" ht="20.100000000000001" customHeight="1">
      <c r="A120" s="227">
        <v>30</v>
      </c>
      <c r="B120" s="186" t="s">
        <v>411</v>
      </c>
    </row>
    <row r="121" spans="1:2" ht="20.100000000000001" customHeight="1">
      <c r="A121" s="227">
        <v>31</v>
      </c>
      <c r="B121" s="186" t="s">
        <v>412</v>
      </c>
    </row>
    <row r="122" spans="1:2" ht="20.100000000000001" customHeight="1">
      <c r="A122" s="227" t="s">
        <v>413</v>
      </c>
      <c r="B122" s="186" t="s">
        <v>414</v>
      </c>
    </row>
    <row r="123" spans="1:2" ht="20.100000000000001" customHeight="1">
      <c r="A123" s="227" t="s">
        <v>415</v>
      </c>
      <c r="B123" s="186" t="s">
        <v>416</v>
      </c>
    </row>
    <row r="124" spans="1:2" ht="20.100000000000001" customHeight="1">
      <c r="A124" s="227">
        <v>33</v>
      </c>
      <c r="B124" s="186" t="s">
        <v>417</v>
      </c>
    </row>
    <row r="125" spans="1:2" ht="20.100000000000001" customHeight="1">
      <c r="A125" s="227" t="s">
        <v>24</v>
      </c>
      <c r="B125" s="186" t="s">
        <v>418</v>
      </c>
    </row>
    <row r="126" spans="1:2" ht="20.100000000000001" customHeight="1">
      <c r="A126" s="227" t="s">
        <v>79</v>
      </c>
      <c r="B126" s="186" t="s">
        <v>419</v>
      </c>
    </row>
    <row r="127" spans="1:2" ht="20.100000000000001" customHeight="1">
      <c r="A127" s="227" t="s">
        <v>100</v>
      </c>
      <c r="B127" s="186" t="s">
        <v>121</v>
      </c>
    </row>
    <row r="128" spans="1:2" ht="20.100000000000001" customHeight="1">
      <c r="A128" s="227" t="s">
        <v>23</v>
      </c>
      <c r="B128" s="186" t="s">
        <v>420</v>
      </c>
    </row>
    <row r="129" spans="1:2" ht="20.100000000000001" customHeight="1">
      <c r="A129" s="227" t="s">
        <v>421</v>
      </c>
      <c r="B129" s="186" t="s">
        <v>422</v>
      </c>
    </row>
    <row r="130" spans="1:2" ht="20.100000000000001" customHeight="1">
      <c r="A130" s="227" t="s">
        <v>102</v>
      </c>
      <c r="B130" s="186" t="s">
        <v>122</v>
      </c>
    </row>
    <row r="131" spans="1:2" ht="20.100000000000001" customHeight="1">
      <c r="A131" s="227">
        <v>35</v>
      </c>
      <c r="B131" s="186" t="s">
        <v>423</v>
      </c>
    </row>
    <row r="132" spans="1:2" ht="20.100000000000001" customHeight="1">
      <c r="A132" s="227" t="s">
        <v>71</v>
      </c>
      <c r="B132" s="186" t="s">
        <v>424</v>
      </c>
    </row>
    <row r="133" spans="1:2" ht="20.100000000000001" customHeight="1">
      <c r="A133" s="227" t="s">
        <v>425</v>
      </c>
      <c r="B133" s="186" t="s">
        <v>426</v>
      </c>
    </row>
    <row r="134" spans="1:2" ht="20.100000000000001" customHeight="1">
      <c r="A134" s="227" t="s">
        <v>427</v>
      </c>
      <c r="B134" s="186" t="s">
        <v>428</v>
      </c>
    </row>
    <row r="135" spans="1:2" ht="20.100000000000001" customHeight="1">
      <c r="A135" s="227" t="s">
        <v>429</v>
      </c>
      <c r="B135" s="186" t="s">
        <v>430</v>
      </c>
    </row>
    <row r="136" spans="1:2" ht="20.100000000000001" customHeight="1">
      <c r="A136" s="227" t="s">
        <v>431</v>
      </c>
      <c r="B136" s="186" t="s">
        <v>432</v>
      </c>
    </row>
    <row r="137" spans="1:2" ht="20.100000000000001" customHeight="1">
      <c r="A137" s="227">
        <v>37</v>
      </c>
      <c r="B137" s="186" t="s">
        <v>433</v>
      </c>
    </row>
    <row r="138" spans="1:2" ht="20.100000000000001" customHeight="1">
      <c r="A138" s="227" t="s">
        <v>434</v>
      </c>
      <c r="B138" s="186" t="s">
        <v>435</v>
      </c>
    </row>
    <row r="139" spans="1:2" ht="20.100000000000001" customHeight="1">
      <c r="A139" s="227" t="s">
        <v>436</v>
      </c>
      <c r="B139" s="186" t="s">
        <v>437</v>
      </c>
    </row>
    <row r="140" spans="1:2" ht="20.100000000000001" customHeight="1">
      <c r="A140" s="227">
        <v>39</v>
      </c>
      <c r="B140" s="186" t="s">
        <v>438</v>
      </c>
    </row>
    <row r="141" spans="1:2" ht="20.100000000000001" customHeight="1">
      <c r="A141" s="229" t="s">
        <v>97</v>
      </c>
      <c r="B141" s="186" t="s">
        <v>439</v>
      </c>
    </row>
    <row r="142" spans="1:2" ht="20.100000000000001" customHeight="1">
      <c r="A142" s="230" t="s">
        <v>59</v>
      </c>
      <c r="B142" s="187" t="s">
        <v>123</v>
      </c>
    </row>
    <row r="143" spans="1:2" ht="20.100000000000001" customHeight="1">
      <c r="A143" s="229" t="s">
        <v>440</v>
      </c>
      <c r="B143" s="186" t="s">
        <v>441</v>
      </c>
    </row>
    <row r="144" spans="1:2" ht="20.100000000000001" customHeight="1">
      <c r="A144" s="229" t="s">
        <v>50</v>
      </c>
      <c r="B144" s="186" t="s">
        <v>124</v>
      </c>
    </row>
    <row r="145" spans="1:2" ht="20.100000000000001" customHeight="1">
      <c r="A145" s="229" t="s">
        <v>442</v>
      </c>
      <c r="B145" s="186" t="s">
        <v>443</v>
      </c>
    </row>
    <row r="146" spans="1:2" ht="20.100000000000001" customHeight="1">
      <c r="A146" s="229" t="s">
        <v>444</v>
      </c>
      <c r="B146" s="186" t="s">
        <v>445</v>
      </c>
    </row>
    <row r="147" spans="1:2" ht="26.25">
      <c r="A147" s="229" t="s">
        <v>954</v>
      </c>
      <c r="B147" s="367" t="s">
        <v>956</v>
      </c>
    </row>
    <row r="148" spans="1:2" ht="26.25">
      <c r="A148" s="229" t="s">
        <v>955</v>
      </c>
      <c r="B148" s="367" t="s">
        <v>957</v>
      </c>
    </row>
    <row r="149" spans="1:2" ht="39">
      <c r="A149" s="229" t="s">
        <v>958</v>
      </c>
      <c r="B149" s="367" t="s">
        <v>959</v>
      </c>
    </row>
    <row r="150" spans="1:2" ht="20.100000000000001" customHeight="1">
      <c r="A150" s="229" t="s">
        <v>42</v>
      </c>
      <c r="B150" s="186" t="s">
        <v>125</v>
      </c>
    </row>
    <row r="151" spans="1:2" ht="20.100000000000001" customHeight="1">
      <c r="A151" s="229" t="s">
        <v>446</v>
      </c>
      <c r="B151" s="186" t="s">
        <v>447</v>
      </c>
    </row>
    <row r="152" spans="1:2" ht="20.100000000000001" customHeight="1">
      <c r="A152" s="229" t="s">
        <v>448</v>
      </c>
      <c r="B152" s="186" t="s">
        <v>449</v>
      </c>
    </row>
    <row r="153" spans="1:2" ht="20.100000000000001" customHeight="1">
      <c r="A153" s="227">
        <v>44</v>
      </c>
      <c r="B153" s="186" t="s">
        <v>450</v>
      </c>
    </row>
    <row r="154" spans="1:2" ht="20.100000000000001" customHeight="1">
      <c r="A154" s="229" t="s">
        <v>451</v>
      </c>
      <c r="B154" s="186" t="s">
        <v>452</v>
      </c>
    </row>
    <row r="155" spans="1:2" ht="20.100000000000001" customHeight="1">
      <c r="A155" s="229" t="s">
        <v>453</v>
      </c>
      <c r="B155" s="186" t="s">
        <v>454</v>
      </c>
    </row>
    <row r="156" spans="1:2" ht="20.100000000000001" customHeight="1">
      <c r="A156" s="229" t="s">
        <v>455</v>
      </c>
      <c r="B156" s="186" t="s">
        <v>456</v>
      </c>
    </row>
    <row r="157" spans="1:2" ht="20.100000000000001" customHeight="1">
      <c r="A157" s="229" t="s">
        <v>61</v>
      </c>
      <c r="B157" s="186" t="s">
        <v>457</v>
      </c>
    </row>
    <row r="158" spans="1:2" ht="20.100000000000001" customHeight="1">
      <c r="A158" s="229" t="s">
        <v>18</v>
      </c>
      <c r="B158" s="186" t="s">
        <v>458</v>
      </c>
    </row>
    <row r="159" spans="1:2" ht="20.100000000000001" customHeight="1">
      <c r="A159" s="229" t="s">
        <v>459</v>
      </c>
      <c r="B159" s="186" t="s">
        <v>460</v>
      </c>
    </row>
    <row r="160" spans="1:2" ht="20.100000000000001" customHeight="1">
      <c r="A160" s="229" t="s">
        <v>461</v>
      </c>
      <c r="B160" s="186" t="s">
        <v>462</v>
      </c>
    </row>
    <row r="161" spans="1:2" ht="20.100000000000001" customHeight="1">
      <c r="A161" s="229" t="s">
        <v>463</v>
      </c>
      <c r="B161" s="186" t="s">
        <v>464</v>
      </c>
    </row>
    <row r="162" spans="1:2" ht="20.100000000000001" customHeight="1">
      <c r="A162" s="229" t="s">
        <v>52</v>
      </c>
      <c r="B162" s="186" t="s">
        <v>126</v>
      </c>
    </row>
    <row r="163" spans="1:2" ht="20.100000000000001" customHeight="1">
      <c r="A163" s="229" t="s">
        <v>465</v>
      </c>
      <c r="B163" s="186" t="s">
        <v>466</v>
      </c>
    </row>
    <row r="164" spans="1:2" ht="20.100000000000001" customHeight="1">
      <c r="A164" s="229" t="s">
        <v>467</v>
      </c>
      <c r="B164" s="186" t="s">
        <v>468</v>
      </c>
    </row>
    <row r="165" spans="1:2" ht="20.100000000000001" customHeight="1">
      <c r="A165" s="229" t="s">
        <v>469</v>
      </c>
      <c r="B165" s="186" t="s">
        <v>470</v>
      </c>
    </row>
    <row r="166" spans="1:2" ht="20.100000000000001" customHeight="1">
      <c r="A166" s="229" t="s">
        <v>471</v>
      </c>
      <c r="B166" s="186" t="s">
        <v>472</v>
      </c>
    </row>
    <row r="167" spans="1:2" ht="20.100000000000001" customHeight="1">
      <c r="A167" s="229" t="s">
        <v>473</v>
      </c>
      <c r="B167" s="186" t="s">
        <v>474</v>
      </c>
    </row>
    <row r="168" spans="1:2" ht="20.100000000000001" customHeight="1">
      <c r="A168" s="229" t="s">
        <v>475</v>
      </c>
      <c r="B168" s="186" t="s">
        <v>476</v>
      </c>
    </row>
    <row r="169" spans="1:2" ht="20.100000000000001" customHeight="1">
      <c r="A169" s="229" t="s">
        <v>477</v>
      </c>
      <c r="B169" s="186" t="s">
        <v>478</v>
      </c>
    </row>
    <row r="170" spans="1:2" ht="20.100000000000001" customHeight="1">
      <c r="A170" s="229" t="s">
        <v>87</v>
      </c>
      <c r="B170" s="186" t="s">
        <v>479</v>
      </c>
    </row>
    <row r="171" spans="1:2" ht="20.100000000000001" customHeight="1">
      <c r="A171" s="229" t="s">
        <v>480</v>
      </c>
      <c r="B171" s="186" t="s">
        <v>481</v>
      </c>
    </row>
    <row r="172" spans="1:2" ht="20.100000000000001" customHeight="1">
      <c r="A172" s="229" t="s">
        <v>94</v>
      </c>
      <c r="B172" s="186" t="s">
        <v>482</v>
      </c>
    </row>
    <row r="173" spans="1:2" ht="20.100000000000001" customHeight="1">
      <c r="A173" s="229" t="s">
        <v>483</v>
      </c>
      <c r="B173" s="186" t="s">
        <v>484</v>
      </c>
    </row>
    <row r="174" spans="1:2" ht="20.100000000000001" customHeight="1">
      <c r="A174" s="229" t="s">
        <v>485</v>
      </c>
      <c r="B174" s="186" t="s">
        <v>486</v>
      </c>
    </row>
    <row r="175" spans="1:2" ht="20.100000000000001" customHeight="1">
      <c r="A175" s="229" t="s">
        <v>487</v>
      </c>
      <c r="B175" s="186" t="s">
        <v>488</v>
      </c>
    </row>
    <row r="176" spans="1:2" ht="20.100000000000001" customHeight="1">
      <c r="A176" s="229" t="s">
        <v>489</v>
      </c>
      <c r="B176" s="186" t="s">
        <v>490</v>
      </c>
    </row>
    <row r="177" spans="1:2" ht="20.100000000000001" customHeight="1">
      <c r="A177" s="227">
        <v>49</v>
      </c>
      <c r="B177" s="186" t="s">
        <v>491</v>
      </c>
    </row>
    <row r="178" spans="1:2" ht="20.100000000000001" customHeight="1">
      <c r="A178" s="227" t="s">
        <v>56</v>
      </c>
      <c r="B178" s="186" t="s">
        <v>492</v>
      </c>
    </row>
    <row r="179" spans="1:2" ht="20.100000000000001" customHeight="1">
      <c r="A179" s="227" t="s">
        <v>493</v>
      </c>
      <c r="B179" s="186" t="s">
        <v>494</v>
      </c>
    </row>
    <row r="180" spans="1:2" ht="20.100000000000001" customHeight="1">
      <c r="A180" s="230" t="s">
        <v>16</v>
      </c>
      <c r="B180" s="187" t="s">
        <v>495</v>
      </c>
    </row>
    <row r="181" spans="1:2" ht="20.100000000000001" customHeight="1">
      <c r="A181" s="229" t="s">
        <v>30</v>
      </c>
      <c r="B181" s="186" t="s">
        <v>496</v>
      </c>
    </row>
    <row r="182" spans="1:2" ht="20.100000000000001" customHeight="1">
      <c r="A182" s="229" t="s">
        <v>497</v>
      </c>
      <c r="B182" s="186" t="s">
        <v>498</v>
      </c>
    </row>
    <row r="183" spans="1:2" ht="20.100000000000001" customHeight="1">
      <c r="A183" s="227">
        <v>51</v>
      </c>
      <c r="B183" s="186" t="s">
        <v>499</v>
      </c>
    </row>
    <row r="184" spans="1:2" ht="20.100000000000001" customHeight="1">
      <c r="A184" s="229" t="s">
        <v>500</v>
      </c>
      <c r="B184" s="186" t="s">
        <v>501</v>
      </c>
    </row>
    <row r="185" spans="1:2" ht="20.100000000000001" customHeight="1">
      <c r="A185" s="229" t="s">
        <v>502</v>
      </c>
      <c r="B185" s="186" t="s">
        <v>503</v>
      </c>
    </row>
    <row r="186" spans="1:2" ht="20.100000000000001" customHeight="1">
      <c r="A186" s="229" t="s">
        <v>35</v>
      </c>
      <c r="B186" s="186" t="s">
        <v>504</v>
      </c>
    </row>
    <row r="187" spans="1:2" ht="20.100000000000001" customHeight="1">
      <c r="A187" s="229" t="s">
        <v>5</v>
      </c>
      <c r="B187" s="186" t="s">
        <v>505</v>
      </c>
    </row>
    <row r="188" spans="1:2" ht="20.100000000000001" customHeight="1">
      <c r="A188" s="229" t="s">
        <v>27</v>
      </c>
      <c r="B188" s="186" t="s">
        <v>506</v>
      </c>
    </row>
    <row r="189" spans="1:2" ht="20.100000000000001" customHeight="1">
      <c r="A189" s="229" t="s">
        <v>507</v>
      </c>
      <c r="B189" s="186" t="s">
        <v>508</v>
      </c>
    </row>
    <row r="190" spans="1:2" ht="20.100000000000001" customHeight="1">
      <c r="A190" s="229" t="s">
        <v>63</v>
      </c>
      <c r="B190" s="186" t="s">
        <v>509</v>
      </c>
    </row>
    <row r="191" spans="1:2" ht="20.100000000000001" customHeight="1">
      <c r="A191" s="229" t="s">
        <v>17</v>
      </c>
      <c r="B191" s="186" t="s">
        <v>510</v>
      </c>
    </row>
    <row r="192" spans="1:2" ht="20.100000000000001" customHeight="1">
      <c r="A192" s="229" t="s">
        <v>21</v>
      </c>
      <c r="B192" s="186" t="s">
        <v>511</v>
      </c>
    </row>
    <row r="193" spans="1:2" ht="20.100000000000001" customHeight="1">
      <c r="A193" s="229" t="s">
        <v>512</v>
      </c>
      <c r="B193" s="186" t="s">
        <v>513</v>
      </c>
    </row>
    <row r="194" spans="1:2" ht="20.100000000000001" customHeight="1">
      <c r="A194" s="229" t="s">
        <v>514</v>
      </c>
      <c r="B194" s="186" t="s">
        <v>515</v>
      </c>
    </row>
    <row r="195" spans="1:2" ht="20.100000000000001" customHeight="1">
      <c r="A195" s="229" t="s">
        <v>516</v>
      </c>
      <c r="B195" s="186" t="s">
        <v>517</v>
      </c>
    </row>
    <row r="196" spans="1:2" ht="20.100000000000001" customHeight="1">
      <c r="A196" s="229" t="s">
        <v>55</v>
      </c>
      <c r="B196" s="186" t="s">
        <v>127</v>
      </c>
    </row>
    <row r="197" spans="1:2" ht="20.100000000000001" customHeight="1">
      <c r="A197" s="227">
        <v>54</v>
      </c>
      <c r="B197" s="186" t="s">
        <v>128</v>
      </c>
    </row>
    <row r="198" spans="1:2" ht="20.100000000000001" customHeight="1">
      <c r="A198" s="227">
        <v>55</v>
      </c>
      <c r="B198" s="186" t="s">
        <v>518</v>
      </c>
    </row>
    <row r="199" spans="1:2" ht="20.100000000000001" customHeight="1">
      <c r="A199" s="227">
        <v>56</v>
      </c>
      <c r="B199" s="186" t="s">
        <v>519</v>
      </c>
    </row>
    <row r="200" spans="1:2" ht="20.100000000000001" customHeight="1">
      <c r="A200" s="229" t="s">
        <v>520</v>
      </c>
      <c r="B200" s="186" t="s">
        <v>521</v>
      </c>
    </row>
    <row r="201" spans="1:2" ht="20.100000000000001" customHeight="1">
      <c r="A201" s="229" t="s">
        <v>522</v>
      </c>
      <c r="B201" s="186" t="s">
        <v>523</v>
      </c>
    </row>
    <row r="202" spans="1:2" ht="20.100000000000001" customHeight="1">
      <c r="A202" s="229" t="s">
        <v>524</v>
      </c>
      <c r="B202" s="186" t="s">
        <v>525</v>
      </c>
    </row>
    <row r="203" spans="1:2" ht="20.100000000000001" customHeight="1">
      <c r="A203" s="229" t="s">
        <v>53</v>
      </c>
      <c r="B203" s="186" t="s">
        <v>221</v>
      </c>
    </row>
    <row r="204" spans="1:2" ht="20.100000000000001" customHeight="1">
      <c r="A204" s="229" t="s">
        <v>526</v>
      </c>
      <c r="B204" s="186" t="s">
        <v>527</v>
      </c>
    </row>
    <row r="205" spans="1:2" ht="20.100000000000001" customHeight="1">
      <c r="A205" s="229" t="s">
        <v>528</v>
      </c>
      <c r="B205" s="186" t="s">
        <v>529</v>
      </c>
    </row>
    <row r="206" spans="1:2" ht="20.100000000000001" customHeight="1">
      <c r="A206" s="229" t="s">
        <v>530</v>
      </c>
      <c r="B206" s="186" t="s">
        <v>531</v>
      </c>
    </row>
    <row r="207" spans="1:2" ht="20.100000000000001" customHeight="1">
      <c r="A207" s="229" t="s">
        <v>532</v>
      </c>
      <c r="B207" s="186" t="s">
        <v>533</v>
      </c>
    </row>
    <row r="208" spans="1:2" ht="20.100000000000001" customHeight="1">
      <c r="A208" s="229" t="s">
        <v>534</v>
      </c>
      <c r="B208" s="186" t="s">
        <v>535</v>
      </c>
    </row>
    <row r="209" spans="1:2" ht="20.100000000000001" customHeight="1">
      <c r="A209" s="227">
        <v>59</v>
      </c>
      <c r="B209" s="186" t="s">
        <v>536</v>
      </c>
    </row>
    <row r="210" spans="1:2" ht="20.100000000000001" customHeight="1">
      <c r="A210" s="227">
        <v>60</v>
      </c>
      <c r="B210" s="186" t="s">
        <v>537</v>
      </c>
    </row>
    <row r="211" spans="1:2" ht="20.100000000000001" customHeight="1">
      <c r="A211" s="227">
        <v>61</v>
      </c>
      <c r="B211" s="186" t="s">
        <v>538</v>
      </c>
    </row>
    <row r="212" spans="1:2" ht="20.100000000000001" customHeight="1">
      <c r="A212" s="227">
        <v>62</v>
      </c>
      <c r="B212" s="186" t="s">
        <v>539</v>
      </c>
    </row>
    <row r="213" spans="1:2" ht="20.100000000000001" customHeight="1">
      <c r="A213" s="229" t="s">
        <v>540</v>
      </c>
      <c r="B213" s="186" t="s">
        <v>541</v>
      </c>
    </row>
    <row r="214" spans="1:2" ht="20.100000000000001" customHeight="1">
      <c r="A214" s="229" t="s">
        <v>49</v>
      </c>
      <c r="B214" s="186" t="s">
        <v>129</v>
      </c>
    </row>
    <row r="215" spans="1:2" ht="20.100000000000001" customHeight="1">
      <c r="A215" s="230" t="s">
        <v>542</v>
      </c>
      <c r="B215" s="187" t="s">
        <v>543</v>
      </c>
    </row>
    <row r="216" spans="1:2" ht="20.100000000000001" customHeight="1">
      <c r="A216" s="229" t="s">
        <v>544</v>
      </c>
      <c r="B216" s="186" t="s">
        <v>545</v>
      </c>
    </row>
    <row r="217" spans="1:2" ht="20.100000000000001" customHeight="1">
      <c r="A217" s="229" t="s">
        <v>546</v>
      </c>
      <c r="B217" s="186" t="s">
        <v>547</v>
      </c>
    </row>
    <row r="218" spans="1:2" ht="20.100000000000001" customHeight="1">
      <c r="A218" s="229" t="s">
        <v>548</v>
      </c>
      <c r="B218" s="186" t="s">
        <v>549</v>
      </c>
    </row>
    <row r="219" spans="1:2" ht="20.100000000000001" customHeight="1">
      <c r="A219" s="229" t="s">
        <v>550</v>
      </c>
      <c r="B219" s="186" t="s">
        <v>551</v>
      </c>
    </row>
    <row r="220" spans="1:2" ht="20.100000000000001" customHeight="1">
      <c r="A220" s="229" t="s">
        <v>552</v>
      </c>
      <c r="B220" s="186" t="s">
        <v>553</v>
      </c>
    </row>
    <row r="221" spans="1:2" ht="20.100000000000001" customHeight="1">
      <c r="A221" s="229" t="s">
        <v>72</v>
      </c>
      <c r="B221" s="186" t="s">
        <v>130</v>
      </c>
    </row>
    <row r="222" spans="1:2" ht="20.100000000000001" customHeight="1">
      <c r="A222" s="229" t="s">
        <v>554</v>
      </c>
      <c r="B222" s="186" t="s">
        <v>555</v>
      </c>
    </row>
    <row r="223" spans="1:2" ht="20.100000000000001" customHeight="1">
      <c r="A223" s="229" t="s">
        <v>40</v>
      </c>
      <c r="B223" s="186" t="s">
        <v>556</v>
      </c>
    </row>
    <row r="224" spans="1:2" ht="20.100000000000001" customHeight="1">
      <c r="A224" s="229" t="s">
        <v>557</v>
      </c>
      <c r="B224" s="186" t="s">
        <v>558</v>
      </c>
    </row>
    <row r="225" spans="1:2" ht="20.100000000000001" customHeight="1">
      <c r="A225" s="229" t="s">
        <v>559</v>
      </c>
      <c r="B225" s="186" t="s">
        <v>560</v>
      </c>
    </row>
    <row r="226" spans="1:2" ht="20.100000000000001" customHeight="1">
      <c r="A226" s="229" t="s">
        <v>92</v>
      </c>
      <c r="B226" s="186" t="s">
        <v>131</v>
      </c>
    </row>
    <row r="227" spans="1:2" ht="20.100000000000001" customHeight="1">
      <c r="A227" s="229" t="s">
        <v>101</v>
      </c>
      <c r="B227" s="186" t="s">
        <v>561</v>
      </c>
    </row>
    <row r="228" spans="1:2" ht="20.100000000000001" customHeight="1">
      <c r="A228" s="229" t="s">
        <v>105</v>
      </c>
      <c r="B228" s="186" t="s">
        <v>132</v>
      </c>
    </row>
    <row r="229" spans="1:2" ht="20.100000000000001" customHeight="1">
      <c r="A229" s="229" t="s">
        <v>13</v>
      </c>
      <c r="B229" s="186" t="s">
        <v>562</v>
      </c>
    </row>
    <row r="230" spans="1:2" ht="20.100000000000001" customHeight="1">
      <c r="A230" s="229" t="s">
        <v>39</v>
      </c>
      <c r="B230" s="186" t="s">
        <v>133</v>
      </c>
    </row>
    <row r="231" spans="1:2" ht="20.100000000000001" customHeight="1">
      <c r="A231" s="229" t="s">
        <v>46</v>
      </c>
      <c r="B231" s="186" t="s">
        <v>563</v>
      </c>
    </row>
    <row r="232" spans="1:2" ht="20.100000000000001" customHeight="1">
      <c r="A232" s="227">
        <v>65</v>
      </c>
      <c r="B232" s="186" t="s">
        <v>564</v>
      </c>
    </row>
    <row r="233" spans="1:2" ht="20.100000000000001" customHeight="1">
      <c r="A233" s="227">
        <v>66</v>
      </c>
      <c r="B233" s="186" t="s">
        <v>565</v>
      </c>
    </row>
    <row r="234" spans="1:2" ht="20.100000000000001" customHeight="1">
      <c r="A234" s="229" t="s">
        <v>566</v>
      </c>
      <c r="B234" s="186" t="s">
        <v>567</v>
      </c>
    </row>
    <row r="235" spans="1:2" ht="20.100000000000001" customHeight="1">
      <c r="A235" s="229" t="s">
        <v>568</v>
      </c>
      <c r="B235" s="186" t="s">
        <v>569</v>
      </c>
    </row>
    <row r="236" spans="1:2" ht="20.100000000000001" customHeight="1">
      <c r="A236" s="229" t="s">
        <v>570</v>
      </c>
      <c r="B236" s="186" t="s">
        <v>571</v>
      </c>
    </row>
    <row r="237" spans="1:2" ht="20.100000000000001" customHeight="1">
      <c r="A237" s="229" t="s">
        <v>572</v>
      </c>
      <c r="B237" s="186" t="s">
        <v>573</v>
      </c>
    </row>
    <row r="238" spans="1:2" ht="20.100000000000001" customHeight="1">
      <c r="A238" s="229" t="s">
        <v>574</v>
      </c>
      <c r="B238" s="186" t="s">
        <v>575</v>
      </c>
    </row>
    <row r="239" spans="1:2" ht="20.100000000000001" customHeight="1">
      <c r="A239" s="229" t="s">
        <v>576</v>
      </c>
      <c r="B239" s="186" t="s">
        <v>577</v>
      </c>
    </row>
    <row r="240" spans="1:2" ht="20.100000000000001" customHeight="1">
      <c r="A240" s="229" t="s">
        <v>58</v>
      </c>
      <c r="B240" s="186" t="s">
        <v>578</v>
      </c>
    </row>
    <row r="241" spans="1:2" ht="20.100000000000001" customHeight="1">
      <c r="A241" s="229" t="s">
        <v>579</v>
      </c>
      <c r="B241" s="186" t="s">
        <v>580</v>
      </c>
    </row>
    <row r="242" spans="1:2" ht="20.100000000000001" customHeight="1">
      <c r="A242" s="227">
        <v>68</v>
      </c>
      <c r="B242" s="186" t="s">
        <v>581</v>
      </c>
    </row>
    <row r="243" spans="1:2" ht="20.100000000000001" customHeight="1">
      <c r="A243" s="227">
        <v>69</v>
      </c>
      <c r="B243" s="186" t="s">
        <v>582</v>
      </c>
    </row>
    <row r="244" spans="1:2" ht="20.100000000000001" customHeight="1">
      <c r="A244" s="227">
        <v>70</v>
      </c>
      <c r="B244" s="186" t="s">
        <v>583</v>
      </c>
    </row>
    <row r="245" spans="1:2" ht="20.100000000000001" customHeight="1">
      <c r="A245" s="227">
        <v>71</v>
      </c>
      <c r="B245" s="186" t="s">
        <v>584</v>
      </c>
    </row>
    <row r="246" spans="1:2" ht="20.100000000000001" customHeight="1">
      <c r="A246" s="227">
        <v>72</v>
      </c>
      <c r="B246" s="186" t="s">
        <v>585</v>
      </c>
    </row>
    <row r="247" spans="1:2" ht="20.100000000000001" customHeight="1">
      <c r="A247" s="227">
        <v>73</v>
      </c>
      <c r="B247" s="186" t="s">
        <v>586</v>
      </c>
    </row>
    <row r="248" spans="1:2" ht="20.100000000000001" customHeight="1">
      <c r="A248" s="229" t="s">
        <v>587</v>
      </c>
      <c r="B248" s="186" t="s">
        <v>588</v>
      </c>
    </row>
    <row r="249" spans="1:2" ht="20.100000000000001" customHeight="1">
      <c r="A249" s="229" t="s">
        <v>589</v>
      </c>
      <c r="B249" s="186" t="s">
        <v>590</v>
      </c>
    </row>
    <row r="250" spans="1:2" ht="20.100000000000001" customHeight="1">
      <c r="A250" s="230" t="s">
        <v>9</v>
      </c>
      <c r="B250" s="187" t="s">
        <v>591</v>
      </c>
    </row>
    <row r="251" spans="1:2" ht="20.100000000000001" customHeight="1">
      <c r="A251" s="229" t="s">
        <v>592</v>
      </c>
      <c r="B251" s="186" t="s">
        <v>593</v>
      </c>
    </row>
    <row r="252" spans="1:2" ht="20.100000000000001" customHeight="1">
      <c r="A252" s="229" t="s">
        <v>594</v>
      </c>
      <c r="B252" s="186" t="s">
        <v>595</v>
      </c>
    </row>
    <row r="253" spans="1:2" ht="20.100000000000001" customHeight="1">
      <c r="A253" s="229" t="s">
        <v>596</v>
      </c>
      <c r="B253" s="186" t="s">
        <v>597</v>
      </c>
    </row>
    <row r="254" spans="1:2" ht="20.100000000000001" customHeight="1">
      <c r="A254" s="229" t="s">
        <v>598</v>
      </c>
      <c r="B254" s="186" t="s">
        <v>599</v>
      </c>
    </row>
    <row r="255" spans="1:2" ht="20.100000000000001" customHeight="1">
      <c r="A255" s="229" t="s">
        <v>600</v>
      </c>
      <c r="B255" s="186" t="s">
        <v>601</v>
      </c>
    </row>
    <row r="256" spans="1:2" ht="20.100000000000001" customHeight="1">
      <c r="A256" s="229" t="s">
        <v>29</v>
      </c>
      <c r="B256" s="186" t="s">
        <v>602</v>
      </c>
    </row>
    <row r="257" spans="1:2" ht="20.100000000000001" customHeight="1">
      <c r="A257" s="229" t="s">
        <v>603</v>
      </c>
      <c r="B257" s="186" t="s">
        <v>604</v>
      </c>
    </row>
    <row r="258" spans="1:2" ht="20.100000000000001" customHeight="1">
      <c r="A258" s="229" t="s">
        <v>20</v>
      </c>
      <c r="B258" s="186" t="s">
        <v>605</v>
      </c>
    </row>
    <row r="259" spans="1:2" ht="20.100000000000001" customHeight="1">
      <c r="A259" s="229" t="s">
        <v>60</v>
      </c>
      <c r="B259" s="186" t="s">
        <v>606</v>
      </c>
    </row>
    <row r="260" spans="1:2" ht="20.100000000000001" customHeight="1">
      <c r="A260" s="229" t="s">
        <v>104</v>
      </c>
      <c r="B260" s="186" t="s">
        <v>607</v>
      </c>
    </row>
    <row r="261" spans="1:2" ht="20.100000000000001" customHeight="1">
      <c r="A261" s="229" t="s">
        <v>73</v>
      </c>
      <c r="B261" s="186" t="s">
        <v>608</v>
      </c>
    </row>
    <row r="262" spans="1:2" ht="20.100000000000001" customHeight="1">
      <c r="A262" s="229" t="s">
        <v>609</v>
      </c>
      <c r="B262" s="186" t="s">
        <v>610</v>
      </c>
    </row>
    <row r="263" spans="1:2" ht="20.100000000000001" customHeight="1">
      <c r="A263" s="229" t="s">
        <v>611</v>
      </c>
      <c r="B263" s="186" t="s">
        <v>612</v>
      </c>
    </row>
    <row r="264" spans="1:2" ht="20.100000000000001" customHeight="1">
      <c r="A264" s="227">
        <v>80</v>
      </c>
      <c r="B264" s="186" t="s">
        <v>613</v>
      </c>
    </row>
    <row r="265" spans="1:2" ht="20.100000000000001" customHeight="1">
      <c r="A265" s="229" t="s">
        <v>614</v>
      </c>
      <c r="B265" s="186" t="s">
        <v>615</v>
      </c>
    </row>
    <row r="266" spans="1:2" ht="20.100000000000001" customHeight="1">
      <c r="A266" s="227" t="s">
        <v>616</v>
      </c>
      <c r="B266" s="186" t="s">
        <v>617</v>
      </c>
    </row>
    <row r="267" spans="1:2" ht="20.100000000000001" customHeight="1">
      <c r="A267" s="229" t="s">
        <v>618</v>
      </c>
      <c r="B267" s="186" t="s">
        <v>619</v>
      </c>
    </row>
    <row r="268" spans="1:2" ht="20.100000000000001" customHeight="1">
      <c r="A268" s="227">
        <v>82</v>
      </c>
      <c r="B268" s="186" t="s">
        <v>620</v>
      </c>
    </row>
    <row r="269" spans="1:2" ht="20.100000000000001" customHeight="1">
      <c r="A269" s="227">
        <v>83</v>
      </c>
      <c r="B269" s="188" t="s">
        <v>621</v>
      </c>
    </row>
    <row r="270" spans="1:2" ht="20.100000000000001" customHeight="1">
      <c r="A270" s="229" t="s">
        <v>31</v>
      </c>
      <c r="B270" s="186" t="s">
        <v>622</v>
      </c>
    </row>
    <row r="271" spans="1:2" ht="20.100000000000001" customHeight="1">
      <c r="A271" s="229" t="s">
        <v>623</v>
      </c>
      <c r="B271" s="186" t="s">
        <v>624</v>
      </c>
    </row>
    <row r="272" spans="1:2" ht="20.100000000000001" customHeight="1">
      <c r="A272" s="229" t="s">
        <v>625</v>
      </c>
      <c r="B272" s="186" t="s">
        <v>626</v>
      </c>
    </row>
    <row r="273" spans="1:2" ht="20.100000000000001" customHeight="1">
      <c r="A273" s="227" t="s">
        <v>627</v>
      </c>
      <c r="B273" s="186" t="s">
        <v>628</v>
      </c>
    </row>
    <row r="274" spans="1:2" ht="20.100000000000001" customHeight="1">
      <c r="A274" s="229" t="s">
        <v>629</v>
      </c>
      <c r="B274" s="186" t="s">
        <v>630</v>
      </c>
    </row>
    <row r="275" spans="1:2" ht="20.100000000000001" customHeight="1">
      <c r="A275" s="227">
        <v>85</v>
      </c>
      <c r="B275" s="186" t="s">
        <v>631</v>
      </c>
    </row>
    <row r="276" spans="1:2" ht="20.100000000000001" customHeight="1">
      <c r="A276" s="227">
        <v>86</v>
      </c>
      <c r="B276" s="186" t="s">
        <v>632</v>
      </c>
    </row>
    <row r="277" spans="1:2" ht="20.100000000000001" customHeight="1">
      <c r="A277" s="229" t="s">
        <v>633</v>
      </c>
      <c r="B277" s="186" t="s">
        <v>634</v>
      </c>
    </row>
    <row r="278" spans="1:2" ht="20.100000000000001" customHeight="1">
      <c r="A278" s="229" t="s">
        <v>635</v>
      </c>
      <c r="B278" s="186" t="s">
        <v>636</v>
      </c>
    </row>
    <row r="279" spans="1:2" ht="20.100000000000001" customHeight="1">
      <c r="A279" s="229" t="s">
        <v>637</v>
      </c>
      <c r="B279" s="186" t="s">
        <v>638</v>
      </c>
    </row>
    <row r="280" spans="1:2" ht="20.100000000000001" customHeight="1">
      <c r="A280" s="229" t="s">
        <v>639</v>
      </c>
      <c r="B280" s="186" t="s">
        <v>640</v>
      </c>
    </row>
    <row r="281" spans="1:2" ht="20.100000000000001" customHeight="1">
      <c r="A281" s="229" t="s">
        <v>641</v>
      </c>
      <c r="B281" s="186" t="s">
        <v>642</v>
      </c>
    </row>
    <row r="282" spans="1:2" ht="20.100000000000001" customHeight="1">
      <c r="A282" s="229" t="s">
        <v>643</v>
      </c>
      <c r="B282" s="186" t="s">
        <v>644</v>
      </c>
    </row>
    <row r="283" spans="1:2" ht="20.100000000000001" customHeight="1">
      <c r="A283" s="229" t="s">
        <v>80</v>
      </c>
      <c r="B283" s="186" t="s">
        <v>645</v>
      </c>
    </row>
    <row r="284" spans="1:2" ht="20.100000000000001" customHeight="1">
      <c r="A284" s="227">
        <v>88</v>
      </c>
      <c r="B284" s="186" t="s">
        <v>646</v>
      </c>
    </row>
    <row r="285" spans="1:2" ht="20.100000000000001" customHeight="1">
      <c r="A285" s="228" t="s">
        <v>647</v>
      </c>
      <c r="B285" s="187" t="s">
        <v>648</v>
      </c>
    </row>
    <row r="286" spans="1:2" ht="20.100000000000001" customHeight="1">
      <c r="A286" s="227" t="s">
        <v>1</v>
      </c>
      <c r="B286" s="186" t="s">
        <v>649</v>
      </c>
    </row>
    <row r="287" spans="1:2" ht="20.100000000000001" customHeight="1">
      <c r="A287" s="227" t="s">
        <v>650</v>
      </c>
      <c r="B287" s="189" t="s">
        <v>651</v>
      </c>
    </row>
    <row r="288" spans="1:2" ht="20.100000000000001" customHeight="1">
      <c r="A288" s="227">
        <v>89</v>
      </c>
      <c r="B288" s="186" t="s">
        <v>652</v>
      </c>
    </row>
    <row r="289" spans="1:2" ht="20.100000000000001" customHeight="1">
      <c r="A289" s="227">
        <v>90</v>
      </c>
      <c r="B289" s="186" t="s">
        <v>653</v>
      </c>
    </row>
    <row r="290" spans="1:2" ht="20.100000000000001" customHeight="1">
      <c r="A290" s="229" t="s">
        <v>654</v>
      </c>
      <c r="B290" s="186" t="s">
        <v>655</v>
      </c>
    </row>
    <row r="291" spans="1:2" ht="20.100000000000001" customHeight="1">
      <c r="A291" s="229" t="s">
        <v>656</v>
      </c>
      <c r="B291" s="186" t="s">
        <v>657</v>
      </c>
    </row>
    <row r="292" spans="1:2" ht="20.100000000000001" customHeight="1">
      <c r="A292" s="227">
        <v>92</v>
      </c>
      <c r="B292" s="186" t="s">
        <v>134</v>
      </c>
    </row>
    <row r="293" spans="1:2" ht="20.100000000000001" customHeight="1">
      <c r="A293" s="227">
        <v>93</v>
      </c>
      <c r="B293" s="186" t="s">
        <v>658</v>
      </c>
    </row>
    <row r="294" spans="1:2" ht="20.100000000000001" customHeight="1">
      <c r="A294" s="227">
        <v>94</v>
      </c>
      <c r="B294" s="186" t="s">
        <v>659</v>
      </c>
    </row>
    <row r="295" spans="1:2" ht="20.100000000000001" customHeight="1">
      <c r="A295" s="229" t="s">
        <v>11</v>
      </c>
      <c r="B295" s="186" t="s">
        <v>660</v>
      </c>
    </row>
    <row r="296" spans="1:2" ht="20.100000000000001" customHeight="1">
      <c r="A296" s="229" t="s">
        <v>661</v>
      </c>
      <c r="B296" s="186" t="s">
        <v>662</v>
      </c>
    </row>
    <row r="297" spans="1:2" ht="20.100000000000001" customHeight="1">
      <c r="A297" s="229" t="s">
        <v>663</v>
      </c>
      <c r="B297" s="186" t="s">
        <v>664</v>
      </c>
    </row>
    <row r="298" spans="1:2" ht="20.100000000000001" customHeight="1">
      <c r="A298" s="229" t="s">
        <v>665</v>
      </c>
      <c r="B298" s="186" t="s">
        <v>666</v>
      </c>
    </row>
    <row r="299" spans="1:2" ht="20.100000000000001" customHeight="1">
      <c r="A299" s="227">
        <v>96</v>
      </c>
      <c r="B299" s="186" t="s">
        <v>667</v>
      </c>
    </row>
    <row r="300" spans="1:2" ht="20.100000000000001" customHeight="1">
      <c r="A300" s="227">
        <v>97</v>
      </c>
      <c r="B300" s="186" t="s">
        <v>668</v>
      </c>
    </row>
    <row r="301" spans="1:2" ht="20.100000000000001" customHeight="1">
      <c r="A301" s="227">
        <v>98</v>
      </c>
      <c r="B301" s="186" t="s">
        <v>669</v>
      </c>
    </row>
    <row r="302" spans="1:2" ht="20.100000000000001" customHeight="1">
      <c r="A302" s="227">
        <v>99</v>
      </c>
      <c r="B302" s="186" t="s">
        <v>670</v>
      </c>
    </row>
    <row r="303" spans="1:2" ht="20.100000000000001" customHeight="1">
      <c r="A303" s="229" t="s">
        <v>671</v>
      </c>
      <c r="B303" s="186" t="s">
        <v>672</v>
      </c>
    </row>
    <row r="304" spans="1:2" ht="20.100000000000001" customHeight="1">
      <c r="A304" s="229" t="s">
        <v>673</v>
      </c>
      <c r="B304" s="186" t="s">
        <v>674</v>
      </c>
    </row>
    <row r="305" spans="1:2" ht="20.100000000000001" customHeight="1">
      <c r="A305" s="229" t="s">
        <v>675</v>
      </c>
      <c r="B305" s="186" t="s">
        <v>676</v>
      </c>
    </row>
    <row r="306" spans="1:2" ht="20.100000000000001" customHeight="1">
      <c r="A306" s="229" t="s">
        <v>677</v>
      </c>
      <c r="B306" s="186" t="s">
        <v>678</v>
      </c>
    </row>
    <row r="307" spans="1:2" ht="20.100000000000001" customHeight="1">
      <c r="A307" s="229" t="s">
        <v>62</v>
      </c>
      <c r="B307" s="186" t="s">
        <v>679</v>
      </c>
    </row>
    <row r="308" spans="1:2" ht="20.100000000000001" customHeight="1">
      <c r="A308" s="229" t="s">
        <v>34</v>
      </c>
      <c r="B308" s="186" t="s">
        <v>680</v>
      </c>
    </row>
    <row r="309" spans="1:2" ht="20.100000000000001" customHeight="1">
      <c r="A309" s="227">
        <v>101</v>
      </c>
      <c r="B309" s="186" t="s">
        <v>681</v>
      </c>
    </row>
    <row r="310" spans="1:2" ht="20.100000000000001" customHeight="1">
      <c r="A310" s="227">
        <v>102</v>
      </c>
      <c r="B310" s="186" t="s">
        <v>682</v>
      </c>
    </row>
    <row r="311" spans="1:2" ht="20.100000000000001" customHeight="1">
      <c r="A311" s="229" t="s">
        <v>683</v>
      </c>
      <c r="B311" s="186" t="s">
        <v>684</v>
      </c>
    </row>
    <row r="312" spans="1:2" ht="20.100000000000001" customHeight="1">
      <c r="A312" s="229" t="s">
        <v>685</v>
      </c>
      <c r="B312" s="186" t="s">
        <v>686</v>
      </c>
    </row>
    <row r="313" spans="1:2" ht="20.100000000000001" customHeight="1">
      <c r="A313" s="229" t="s">
        <v>687</v>
      </c>
      <c r="B313" s="186" t="s">
        <v>688</v>
      </c>
    </row>
    <row r="314" spans="1:2" ht="20.100000000000001" customHeight="1">
      <c r="A314" s="229" t="s">
        <v>689</v>
      </c>
      <c r="B314" s="186" t="s">
        <v>690</v>
      </c>
    </row>
    <row r="315" spans="1:2" ht="20.100000000000001" customHeight="1">
      <c r="A315" s="227">
        <v>104</v>
      </c>
      <c r="B315" s="186" t="s">
        <v>691</v>
      </c>
    </row>
    <row r="316" spans="1:2" ht="20.100000000000001" customHeight="1">
      <c r="A316" s="227">
        <v>105</v>
      </c>
      <c r="B316" s="186" t="s">
        <v>692</v>
      </c>
    </row>
    <row r="317" spans="1:2" ht="20.100000000000001" customHeight="1">
      <c r="A317" s="227">
        <v>106</v>
      </c>
      <c r="B317" s="186" t="s">
        <v>693</v>
      </c>
    </row>
    <row r="318" spans="1:2" ht="20.100000000000001" customHeight="1">
      <c r="A318" s="231">
        <v>107</v>
      </c>
      <c r="B318" s="190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70" t="s">
        <v>786</v>
      </c>
      <c r="B1" s="870"/>
      <c r="C1" s="870"/>
      <c r="D1" s="870"/>
    </row>
    <row r="2" spans="1:4" ht="24">
      <c r="A2" s="282"/>
      <c r="B2" s="283"/>
      <c r="C2" s="284"/>
      <c r="D2" s="285"/>
    </row>
    <row r="3" spans="1:4" ht="23.25">
      <c r="A3" s="286" t="s">
        <v>787</v>
      </c>
      <c r="B3" s="287" t="s">
        <v>788</v>
      </c>
      <c r="C3" s="288"/>
      <c r="D3" s="289"/>
    </row>
    <row r="4" spans="1:4" ht="24">
      <c r="A4" s="290"/>
      <c r="B4" s="291" t="s">
        <v>208</v>
      </c>
      <c r="C4" s="292"/>
      <c r="D4" s="293" t="s">
        <v>789</v>
      </c>
    </row>
    <row r="5" spans="1:4" ht="24">
      <c r="A5" s="294"/>
      <c r="B5" s="295">
        <v>1</v>
      </c>
      <c r="C5" s="296"/>
      <c r="D5" s="297" t="s">
        <v>790</v>
      </c>
    </row>
    <row r="6" spans="1:4" ht="24">
      <c r="A6" s="294"/>
      <c r="B6" s="295">
        <v>2</v>
      </c>
      <c r="C6" s="296"/>
      <c r="D6" s="297" t="s">
        <v>791</v>
      </c>
    </row>
    <row r="7" spans="1:4" ht="24">
      <c r="A7" s="294"/>
      <c r="B7" s="295">
        <v>9</v>
      </c>
      <c r="C7" s="296"/>
      <c r="D7" s="297" t="s">
        <v>792</v>
      </c>
    </row>
    <row r="8" spans="1:4" ht="22.5">
      <c r="A8" s="298" t="s">
        <v>793</v>
      </c>
      <c r="B8" s="287" t="s">
        <v>794</v>
      </c>
      <c r="C8" s="288"/>
      <c r="D8" s="289"/>
    </row>
    <row r="9" spans="1:4" ht="24">
      <c r="A9" s="299"/>
      <c r="B9" s="291" t="s">
        <v>208</v>
      </c>
      <c r="C9" s="292"/>
      <c r="D9" s="293" t="s">
        <v>789</v>
      </c>
    </row>
    <row r="10" spans="1:4" ht="24">
      <c r="A10" s="294"/>
      <c r="B10" s="295">
        <v>4</v>
      </c>
      <c r="C10" s="296"/>
      <c r="D10" s="297" t="s">
        <v>795</v>
      </c>
    </row>
    <row r="11" spans="1:4" ht="24">
      <c r="A11" s="294"/>
      <c r="B11" s="295">
        <v>5</v>
      </c>
      <c r="C11" s="296"/>
      <c r="D11" s="297" t="s">
        <v>796</v>
      </c>
    </row>
    <row r="12" spans="1:4" ht="24">
      <c r="A12" s="294"/>
      <c r="B12" s="295">
        <v>6</v>
      </c>
      <c r="C12" s="296"/>
      <c r="D12" s="297" t="s">
        <v>797</v>
      </c>
    </row>
    <row r="13" spans="1:4" ht="24">
      <c r="A13" s="294"/>
      <c r="B13" s="295">
        <v>7</v>
      </c>
      <c r="C13" s="296"/>
      <c r="D13" s="297" t="s">
        <v>798</v>
      </c>
    </row>
    <row r="14" spans="1:4" ht="24">
      <c r="A14" s="294"/>
      <c r="B14" s="295">
        <v>8</v>
      </c>
      <c r="C14" s="296"/>
      <c r="D14" s="297" t="s">
        <v>799</v>
      </c>
    </row>
    <row r="15" spans="1:4" ht="24">
      <c r="A15" s="294"/>
      <c r="B15" s="295">
        <v>10</v>
      </c>
      <c r="C15" s="296"/>
      <c r="D15" s="297" t="s">
        <v>800</v>
      </c>
    </row>
    <row r="16" spans="1:4" ht="24">
      <c r="A16" s="294"/>
      <c r="B16" s="295">
        <v>11</v>
      </c>
      <c r="C16" s="296"/>
      <c r="D16" s="297" t="s">
        <v>801</v>
      </c>
    </row>
    <row r="17" spans="1:4" ht="24">
      <c r="A17" s="294"/>
      <c r="B17" s="295">
        <v>12</v>
      </c>
      <c r="C17" s="296"/>
      <c r="D17" s="297" t="s">
        <v>802</v>
      </c>
    </row>
    <row r="18" spans="1:4" ht="24">
      <c r="A18" s="294"/>
      <c r="B18" s="295">
        <v>13</v>
      </c>
      <c r="C18" s="296"/>
      <c r="D18" s="297" t="s">
        <v>803</v>
      </c>
    </row>
    <row r="19" spans="1:4" ht="24">
      <c r="A19" s="294"/>
      <c r="B19" s="295">
        <v>14</v>
      </c>
      <c r="C19" s="296"/>
      <c r="D19" s="297" t="s">
        <v>804</v>
      </c>
    </row>
    <row r="20" spans="1:4" ht="24">
      <c r="A20" s="294"/>
      <c r="B20" s="295">
        <v>15</v>
      </c>
      <c r="C20" s="296"/>
      <c r="D20" s="297" t="s">
        <v>805</v>
      </c>
    </row>
    <row r="21" spans="1:4" ht="22.5">
      <c r="A21" s="298" t="s">
        <v>806</v>
      </c>
      <c r="B21" s="300" t="s">
        <v>807</v>
      </c>
      <c r="C21" s="288"/>
      <c r="D21" s="289"/>
    </row>
    <row r="22" spans="1:4" ht="24">
      <c r="A22" s="299"/>
      <c r="B22" s="291" t="s">
        <v>208</v>
      </c>
      <c r="C22" s="292"/>
      <c r="D22" s="293" t="s">
        <v>789</v>
      </c>
    </row>
    <row r="23" spans="1:4" ht="24">
      <c r="A23" s="294"/>
      <c r="B23" s="295">
        <v>16</v>
      </c>
      <c r="C23" s="296"/>
      <c r="D23" s="297" t="s">
        <v>808</v>
      </c>
    </row>
    <row r="24" spans="1:4" ht="24">
      <c r="A24" s="294"/>
      <c r="B24" s="295">
        <v>17</v>
      </c>
      <c r="C24" s="296"/>
      <c r="D24" s="297" t="s">
        <v>809</v>
      </c>
    </row>
    <row r="25" spans="1:4" ht="24">
      <c r="A25" s="294"/>
      <c r="B25" s="295">
        <v>18</v>
      </c>
      <c r="C25" s="296"/>
      <c r="D25" s="297" t="s">
        <v>810</v>
      </c>
    </row>
    <row r="26" spans="1:4" ht="24">
      <c r="A26" s="294"/>
      <c r="B26" s="295">
        <v>19</v>
      </c>
      <c r="C26" s="296"/>
      <c r="D26" s="297" t="s">
        <v>811</v>
      </c>
    </row>
    <row r="27" spans="1:4" ht="24">
      <c r="A27" s="294"/>
      <c r="B27" s="295">
        <v>20</v>
      </c>
      <c r="C27" s="296"/>
      <c r="D27" s="297" t="s">
        <v>812</v>
      </c>
    </row>
    <row r="28" spans="1:4" ht="22.5">
      <c r="A28" s="298" t="s">
        <v>813</v>
      </c>
      <c r="B28" s="288" t="s">
        <v>814</v>
      </c>
      <c r="C28" s="288"/>
      <c r="D28" s="289"/>
    </row>
    <row r="29" spans="1:4" ht="24">
      <c r="A29" s="301"/>
      <c r="B29" s="291" t="s">
        <v>208</v>
      </c>
      <c r="C29" s="292"/>
      <c r="D29" s="293" t="s">
        <v>789</v>
      </c>
    </row>
    <row r="30" spans="1:4" ht="24">
      <c r="A30" s="294"/>
      <c r="B30" s="295">
        <v>22</v>
      </c>
      <c r="C30" s="296"/>
      <c r="D30" s="297" t="s">
        <v>815</v>
      </c>
    </row>
    <row r="31" spans="1:4" ht="24">
      <c r="A31" s="294"/>
      <c r="B31" s="295">
        <v>23</v>
      </c>
      <c r="C31" s="296"/>
      <c r="D31" s="297" t="s">
        <v>816</v>
      </c>
    </row>
    <row r="32" spans="1:4" ht="24">
      <c r="A32" s="294"/>
      <c r="B32" s="295">
        <v>24</v>
      </c>
      <c r="C32" s="296"/>
      <c r="D32" s="297" t="s">
        <v>817</v>
      </c>
    </row>
    <row r="33" spans="1:4" ht="24">
      <c r="A33" s="294"/>
      <c r="B33" s="295">
        <v>25</v>
      </c>
      <c r="C33" s="296"/>
      <c r="D33" s="297" t="s">
        <v>818</v>
      </c>
    </row>
    <row r="34" spans="1:4" ht="24">
      <c r="A34" s="294"/>
      <c r="B34" s="295">
        <v>26</v>
      </c>
      <c r="C34" s="296"/>
      <c r="D34" s="297" t="s">
        <v>819</v>
      </c>
    </row>
    <row r="35" spans="1:4" ht="24">
      <c r="A35" s="294"/>
      <c r="B35" s="295">
        <v>27</v>
      </c>
      <c r="C35" s="296"/>
      <c r="D35" s="297" t="s">
        <v>820</v>
      </c>
    </row>
    <row r="36" spans="1:4" ht="22.5">
      <c r="A36" s="298" t="s">
        <v>821</v>
      </c>
      <c r="B36" s="288" t="s">
        <v>822</v>
      </c>
      <c r="C36" s="288"/>
      <c r="D36" s="289"/>
    </row>
    <row r="37" spans="1:4" ht="24">
      <c r="A37" s="301"/>
      <c r="B37" s="291" t="s">
        <v>208</v>
      </c>
      <c r="C37" s="292"/>
      <c r="D37" s="293" t="s">
        <v>789</v>
      </c>
    </row>
    <row r="38" spans="1:4" ht="24">
      <c r="A38" s="294"/>
      <c r="B38" s="295">
        <v>28</v>
      </c>
      <c r="C38" s="296"/>
      <c r="D38" s="297" t="s">
        <v>823</v>
      </c>
    </row>
    <row r="39" spans="1:4" ht="22.5">
      <c r="A39" s="300">
        <v>6</v>
      </c>
      <c r="B39" s="287" t="s">
        <v>824</v>
      </c>
      <c r="C39" s="288"/>
      <c r="D39" s="289"/>
    </row>
    <row r="40" spans="1:4" ht="24">
      <c r="A40" s="302"/>
      <c r="B40" s="291" t="s">
        <v>208</v>
      </c>
      <c r="C40" s="292"/>
      <c r="D40" s="293" t="s">
        <v>789</v>
      </c>
    </row>
    <row r="41" spans="1:4" ht="24">
      <c r="A41" s="294"/>
      <c r="B41" s="295">
        <v>29</v>
      </c>
      <c r="C41" s="296"/>
      <c r="D41" s="297" t="s">
        <v>825</v>
      </c>
    </row>
    <row r="42" spans="1:4" ht="24">
      <c r="A42" s="294"/>
      <c r="B42" s="295">
        <v>30</v>
      </c>
      <c r="C42" s="296"/>
      <c r="D42" s="297" t="s">
        <v>826</v>
      </c>
    </row>
    <row r="43" spans="1:4" ht="24">
      <c r="A43" s="294"/>
      <c r="B43" s="295">
        <v>31</v>
      </c>
      <c r="C43" s="296"/>
      <c r="D43" s="297" t="s">
        <v>827</v>
      </c>
    </row>
    <row r="44" spans="1:4" ht="24">
      <c r="A44" s="294"/>
      <c r="B44" s="295">
        <v>32</v>
      </c>
      <c r="C44" s="296"/>
      <c r="D44" s="297" t="s">
        <v>828</v>
      </c>
    </row>
    <row r="45" spans="1:4" ht="24">
      <c r="A45" s="294"/>
      <c r="B45" s="295">
        <v>33</v>
      </c>
      <c r="C45" s="296"/>
      <c r="D45" s="297" t="s">
        <v>829</v>
      </c>
    </row>
    <row r="46" spans="1:4" ht="22.5">
      <c r="A46" s="298" t="s">
        <v>830</v>
      </c>
      <c r="B46" s="288" t="s">
        <v>831</v>
      </c>
      <c r="C46" s="288"/>
      <c r="D46" s="289"/>
    </row>
    <row r="47" spans="1:4" ht="24">
      <c r="A47" s="294"/>
      <c r="B47" s="291" t="s">
        <v>208</v>
      </c>
      <c r="C47" s="292"/>
      <c r="D47" s="293" t="s">
        <v>789</v>
      </c>
    </row>
    <row r="48" spans="1:4" ht="24">
      <c r="A48" s="294"/>
      <c r="B48" s="295">
        <v>34</v>
      </c>
      <c r="C48" s="296"/>
      <c r="D48" s="297" t="s">
        <v>832</v>
      </c>
    </row>
    <row r="49" spans="1:4" ht="24">
      <c r="A49" s="294"/>
      <c r="B49" s="295">
        <v>35</v>
      </c>
      <c r="C49" s="296"/>
      <c r="D49" s="297" t="s">
        <v>833</v>
      </c>
    </row>
    <row r="50" spans="1:4" ht="24">
      <c r="A50" s="294"/>
      <c r="B50" s="295">
        <v>36</v>
      </c>
      <c r="C50" s="296"/>
      <c r="D50" s="297" t="s">
        <v>834</v>
      </c>
    </row>
    <row r="51" spans="1:4" ht="22.5">
      <c r="A51" s="298" t="s">
        <v>835</v>
      </c>
      <c r="B51" s="288" t="s">
        <v>836</v>
      </c>
      <c r="C51" s="288"/>
      <c r="D51" s="289"/>
    </row>
    <row r="52" spans="1:4" ht="24">
      <c r="A52" s="294"/>
      <c r="B52" s="291" t="s">
        <v>208</v>
      </c>
      <c r="C52" s="292"/>
      <c r="D52" s="293" t="s">
        <v>789</v>
      </c>
    </row>
    <row r="53" spans="1:4" ht="24">
      <c r="A53" s="294"/>
      <c r="B53" s="291">
        <v>37</v>
      </c>
      <c r="C53" s="292"/>
      <c r="D53" s="297" t="s">
        <v>837</v>
      </c>
    </row>
    <row r="54" spans="1:4" ht="22.5">
      <c r="A54" s="298" t="s">
        <v>838</v>
      </c>
      <c r="B54" s="288" t="s">
        <v>839</v>
      </c>
      <c r="C54" s="288"/>
      <c r="D54" s="289"/>
    </row>
    <row r="55" spans="1:4" ht="24">
      <c r="A55" s="294"/>
      <c r="B55" s="291" t="s">
        <v>208</v>
      </c>
      <c r="C55" s="292"/>
      <c r="D55" s="293" t="s">
        <v>789</v>
      </c>
    </row>
    <row r="56" spans="1:4" ht="24">
      <c r="A56" s="294"/>
      <c r="B56" s="295">
        <v>38</v>
      </c>
      <c r="C56" s="296"/>
      <c r="D56" s="297" t="s">
        <v>840</v>
      </c>
    </row>
    <row r="57" spans="1:4" ht="24">
      <c r="A57" s="294"/>
      <c r="B57" s="295">
        <v>39</v>
      </c>
      <c r="C57" s="296"/>
      <c r="D57" s="297" t="s">
        <v>841</v>
      </c>
    </row>
    <row r="58" spans="1:4" ht="24">
      <c r="A58" s="294"/>
      <c r="B58" s="295">
        <v>40</v>
      </c>
      <c r="C58" s="296"/>
      <c r="D58" s="297" t="s">
        <v>842</v>
      </c>
    </row>
    <row r="59" spans="1:4" ht="22.5">
      <c r="A59" s="298" t="s">
        <v>843</v>
      </c>
      <c r="B59" s="288" t="s">
        <v>844</v>
      </c>
      <c r="C59" s="288"/>
      <c r="D59" s="289"/>
    </row>
    <row r="60" spans="1:4" ht="24">
      <c r="A60" s="301"/>
      <c r="B60" s="291" t="s">
        <v>208</v>
      </c>
      <c r="C60" s="292"/>
      <c r="D60" s="293" t="s">
        <v>789</v>
      </c>
    </row>
    <row r="61" spans="1:4" ht="24">
      <c r="A61" s="294"/>
      <c r="B61" s="295">
        <v>41</v>
      </c>
      <c r="C61" s="296"/>
      <c r="D61" s="297" t="s">
        <v>845</v>
      </c>
    </row>
    <row r="62" spans="1:4" ht="22.5">
      <c r="A62" s="298" t="s">
        <v>846</v>
      </c>
      <c r="B62" s="288" t="s">
        <v>847</v>
      </c>
      <c r="C62" s="288"/>
      <c r="D62" s="289"/>
    </row>
    <row r="63" spans="1:4" ht="24">
      <c r="A63" s="301"/>
      <c r="B63" s="291" t="s">
        <v>208</v>
      </c>
      <c r="C63" s="292"/>
      <c r="D63" s="293" t="s">
        <v>789</v>
      </c>
    </row>
    <row r="64" spans="1:4" ht="24">
      <c r="A64" s="294"/>
      <c r="B64" s="295">
        <v>42</v>
      </c>
      <c r="C64" s="296"/>
      <c r="D64" s="297" t="s">
        <v>848</v>
      </c>
    </row>
    <row r="65" spans="1:4" ht="24">
      <c r="A65" s="294"/>
      <c r="B65" s="295">
        <v>43</v>
      </c>
      <c r="C65" s="296"/>
      <c r="D65" s="297" t="s">
        <v>849</v>
      </c>
    </row>
    <row r="66" spans="1:4" ht="24">
      <c r="A66" s="294"/>
      <c r="B66" s="295">
        <v>44</v>
      </c>
      <c r="C66" s="296"/>
      <c r="D66" s="297" t="s">
        <v>850</v>
      </c>
    </row>
    <row r="67" spans="1:4" ht="24">
      <c r="A67" s="294"/>
      <c r="B67" s="295">
        <v>45</v>
      </c>
      <c r="C67" s="296"/>
      <c r="D67" s="297" t="s">
        <v>851</v>
      </c>
    </row>
    <row r="68" spans="1:4" ht="24">
      <c r="A68" s="294"/>
      <c r="B68" s="295">
        <v>46</v>
      </c>
      <c r="C68" s="296"/>
      <c r="D68" s="297" t="s">
        <v>852</v>
      </c>
    </row>
    <row r="69" spans="1:4" ht="24">
      <c r="A69" s="294"/>
      <c r="B69" s="295">
        <v>47</v>
      </c>
      <c r="C69" s="296"/>
      <c r="D69" s="297" t="s">
        <v>853</v>
      </c>
    </row>
    <row r="70" spans="1:4" ht="24">
      <c r="A70" s="294"/>
      <c r="B70" s="295">
        <v>48</v>
      </c>
      <c r="C70" s="296"/>
      <c r="D70" s="297" t="s">
        <v>854</v>
      </c>
    </row>
    <row r="71" spans="1:4" ht="22.5">
      <c r="A71" s="298" t="s">
        <v>855</v>
      </c>
      <c r="B71" s="288" t="s">
        <v>856</v>
      </c>
      <c r="C71" s="288"/>
      <c r="D71" s="289"/>
    </row>
    <row r="72" spans="1:4" ht="24">
      <c r="A72" s="301"/>
      <c r="B72" s="291" t="s">
        <v>208</v>
      </c>
      <c r="C72" s="292"/>
      <c r="D72" s="293" t="s">
        <v>789</v>
      </c>
    </row>
    <row r="73" spans="1:4" ht="24">
      <c r="A73" s="294"/>
      <c r="B73" s="295">
        <v>49</v>
      </c>
      <c r="C73" s="296"/>
      <c r="D73" s="297" t="s">
        <v>857</v>
      </c>
    </row>
    <row r="74" spans="1:4" ht="24">
      <c r="A74" s="294"/>
      <c r="B74" s="295">
        <v>50</v>
      </c>
      <c r="C74" s="296"/>
      <c r="D74" s="297" t="s">
        <v>858</v>
      </c>
    </row>
    <row r="75" spans="1:4" ht="22.5">
      <c r="A75" s="298" t="s">
        <v>859</v>
      </c>
      <c r="B75" s="288" t="s">
        <v>860</v>
      </c>
      <c r="C75" s="288"/>
      <c r="D75" s="289"/>
    </row>
    <row r="76" spans="1:4" ht="24">
      <c r="A76" s="294"/>
      <c r="B76" s="291" t="s">
        <v>208</v>
      </c>
      <c r="C76" s="292"/>
      <c r="D76" s="293" t="s">
        <v>789</v>
      </c>
    </row>
    <row r="77" spans="1:4" ht="24">
      <c r="A77" s="294"/>
      <c r="B77" s="295">
        <v>51</v>
      </c>
      <c r="C77" s="296"/>
      <c r="D77" s="303" t="s">
        <v>861</v>
      </c>
    </row>
    <row r="78" spans="1:4" ht="24">
      <c r="A78" s="294"/>
      <c r="B78" s="295">
        <v>52</v>
      </c>
      <c r="C78" s="296"/>
      <c r="D78" s="297" t="s">
        <v>862</v>
      </c>
    </row>
    <row r="79" spans="1:4" ht="22.5">
      <c r="A79" s="298" t="s">
        <v>863</v>
      </c>
      <c r="B79" s="288" t="s">
        <v>864</v>
      </c>
      <c r="C79" s="288"/>
      <c r="D79" s="289"/>
    </row>
    <row r="80" spans="1:4" ht="24">
      <c r="A80" s="294"/>
      <c r="B80" s="291" t="s">
        <v>208</v>
      </c>
      <c r="C80" s="292"/>
      <c r="D80" s="293" t="s">
        <v>789</v>
      </c>
    </row>
    <row r="81" spans="1:4" ht="24">
      <c r="A81" s="294"/>
      <c r="B81" s="295">
        <v>53</v>
      </c>
      <c r="C81" s="296"/>
      <c r="D81" s="297" t="s">
        <v>783</v>
      </c>
    </row>
    <row r="82" spans="1:4" ht="22.5">
      <c r="A82" s="298" t="s">
        <v>865</v>
      </c>
      <c r="B82" s="288" t="s">
        <v>866</v>
      </c>
      <c r="C82" s="288"/>
      <c r="D82" s="289"/>
    </row>
    <row r="83" spans="1:4" ht="24">
      <c r="A83" s="294"/>
      <c r="B83" s="291" t="s">
        <v>208</v>
      </c>
      <c r="C83" s="292"/>
      <c r="D83" s="293" t="s">
        <v>789</v>
      </c>
    </row>
    <row r="84" spans="1:4" ht="24">
      <c r="A84" s="294"/>
      <c r="B84" s="295">
        <v>54</v>
      </c>
      <c r="C84" s="296"/>
      <c r="D84" s="297" t="s">
        <v>867</v>
      </c>
    </row>
    <row r="85" spans="1:4" ht="24">
      <c r="A85" s="294"/>
      <c r="B85" s="295">
        <v>55</v>
      </c>
      <c r="C85" s="296"/>
      <c r="D85" s="297" t="s">
        <v>868</v>
      </c>
    </row>
    <row r="86" spans="1:4" ht="24">
      <c r="A86" s="294"/>
      <c r="B86" s="295">
        <v>56</v>
      </c>
      <c r="C86" s="296"/>
      <c r="D86" s="297" t="s">
        <v>869</v>
      </c>
    </row>
    <row r="87" spans="1:4" ht="24">
      <c r="A87" s="294"/>
      <c r="B87" s="295">
        <v>57</v>
      </c>
      <c r="C87" s="296"/>
      <c r="D87" s="297" t="s">
        <v>870</v>
      </c>
    </row>
    <row r="88" spans="1:4" ht="24">
      <c r="A88" s="294"/>
      <c r="B88" s="295">
        <v>58</v>
      </c>
      <c r="C88" s="296"/>
      <c r="D88" s="297" t="s">
        <v>871</v>
      </c>
    </row>
    <row r="89" spans="1:4" ht="22.5">
      <c r="A89" s="298" t="s">
        <v>872</v>
      </c>
      <c r="B89" s="288" t="s">
        <v>873</v>
      </c>
      <c r="C89" s="288"/>
      <c r="D89" s="289"/>
    </row>
    <row r="90" spans="1:4" ht="24">
      <c r="A90" s="294"/>
      <c r="B90" s="291" t="s">
        <v>208</v>
      </c>
      <c r="C90" s="292"/>
      <c r="D90" s="293" t="s">
        <v>789</v>
      </c>
    </row>
    <row r="91" spans="1:4" ht="24">
      <c r="A91" s="294"/>
      <c r="B91" s="295">
        <v>59</v>
      </c>
      <c r="C91" s="296"/>
      <c r="D91" s="297" t="s">
        <v>874</v>
      </c>
    </row>
    <row r="92" spans="1:4" ht="24">
      <c r="A92" s="294"/>
      <c r="B92" s="295">
        <v>60</v>
      </c>
      <c r="C92" s="296"/>
      <c r="D92" s="303" t="s">
        <v>875</v>
      </c>
    </row>
    <row r="93" spans="1:4" ht="22.5">
      <c r="A93" s="298" t="s">
        <v>781</v>
      </c>
      <c r="B93" s="288" t="s">
        <v>876</v>
      </c>
      <c r="C93" s="288"/>
      <c r="D93" s="304"/>
    </row>
    <row r="94" spans="1:4" ht="24">
      <c r="A94" s="294"/>
      <c r="B94" s="291" t="s">
        <v>208</v>
      </c>
      <c r="C94" s="292"/>
      <c r="D94" s="293" t="s">
        <v>789</v>
      </c>
    </row>
    <row r="95" spans="1:4" ht="24">
      <c r="A95" s="294"/>
      <c r="B95" s="295">
        <v>61</v>
      </c>
      <c r="C95" s="296"/>
      <c r="D95" s="297" t="s">
        <v>877</v>
      </c>
    </row>
    <row r="96" spans="1:4" ht="24">
      <c r="A96" s="294"/>
      <c r="B96" s="295">
        <v>62</v>
      </c>
      <c r="C96" s="296"/>
      <c r="D96" s="303" t="s">
        <v>878</v>
      </c>
    </row>
    <row r="97" spans="1:4" ht="24">
      <c r="A97" s="294"/>
      <c r="B97" s="295">
        <v>63</v>
      </c>
      <c r="C97" s="296"/>
      <c r="D97" s="297" t="s">
        <v>879</v>
      </c>
    </row>
    <row r="98" spans="1:4" ht="24">
      <c r="A98" s="294"/>
      <c r="B98" s="295">
        <v>64</v>
      </c>
      <c r="C98" s="296"/>
      <c r="D98" s="303" t="s">
        <v>880</v>
      </c>
    </row>
    <row r="99" spans="1:4" ht="24">
      <c r="A99" s="294"/>
      <c r="B99" s="295">
        <v>104</v>
      </c>
      <c r="C99" s="296"/>
      <c r="D99" s="303" t="s">
        <v>881</v>
      </c>
    </row>
    <row r="100" spans="1:4" ht="22.5">
      <c r="A100" s="298" t="s">
        <v>882</v>
      </c>
      <c r="B100" s="288" t="s">
        <v>883</v>
      </c>
      <c r="C100" s="288"/>
      <c r="D100" s="289"/>
    </row>
    <row r="101" spans="1:4" ht="24">
      <c r="A101" s="294"/>
      <c r="B101" s="291" t="s">
        <v>208</v>
      </c>
      <c r="C101" s="292"/>
      <c r="D101" s="293" t="s">
        <v>789</v>
      </c>
    </row>
    <row r="102" spans="1:4" ht="24">
      <c r="A102" s="294"/>
      <c r="B102" s="295">
        <v>65</v>
      </c>
      <c r="C102" s="296"/>
      <c r="D102" s="303" t="s">
        <v>884</v>
      </c>
    </row>
    <row r="103" spans="1:4" ht="24">
      <c r="A103" s="294"/>
      <c r="B103" s="295">
        <v>66</v>
      </c>
      <c r="C103" s="296"/>
      <c r="D103" s="303" t="s">
        <v>885</v>
      </c>
    </row>
    <row r="104" spans="1:4" ht="24">
      <c r="A104" s="294"/>
      <c r="B104" s="295">
        <v>67</v>
      </c>
      <c r="C104" s="296"/>
      <c r="D104" s="303" t="s">
        <v>886</v>
      </c>
    </row>
    <row r="105" spans="1:4" ht="46.5">
      <c r="A105" s="294"/>
      <c r="B105" s="295">
        <v>68</v>
      </c>
      <c r="C105" s="296"/>
      <c r="D105" s="303" t="s">
        <v>887</v>
      </c>
    </row>
    <row r="106" spans="1:4" ht="46.5">
      <c r="A106" s="294"/>
      <c r="B106" s="295"/>
      <c r="C106" s="296"/>
      <c r="D106" s="303" t="s">
        <v>888</v>
      </c>
    </row>
    <row r="107" spans="1:4" ht="24">
      <c r="A107" s="294"/>
      <c r="B107" s="295">
        <v>69</v>
      </c>
      <c r="C107" s="296"/>
      <c r="D107" s="303" t="s">
        <v>889</v>
      </c>
    </row>
    <row r="108" spans="1:4" ht="24">
      <c r="A108" s="294"/>
      <c r="B108" s="295"/>
      <c r="C108" s="296"/>
      <c r="D108" s="303" t="s">
        <v>890</v>
      </c>
    </row>
    <row r="109" spans="1:4" ht="24">
      <c r="A109" s="294"/>
      <c r="B109" s="295">
        <v>70</v>
      </c>
      <c r="C109" s="296"/>
      <c r="D109" s="303" t="s">
        <v>891</v>
      </c>
    </row>
    <row r="110" spans="1:4" ht="24">
      <c r="A110" s="294"/>
      <c r="B110" s="295"/>
      <c r="C110" s="296"/>
      <c r="D110" s="303" t="s">
        <v>892</v>
      </c>
    </row>
    <row r="111" spans="1:4" ht="22.5">
      <c r="A111" s="298" t="s">
        <v>893</v>
      </c>
      <c r="B111" s="288" t="s">
        <v>894</v>
      </c>
      <c r="C111" s="288"/>
      <c r="D111" s="304"/>
    </row>
    <row r="112" spans="1:4" ht="24">
      <c r="A112" s="294"/>
      <c r="B112" s="291" t="s">
        <v>208</v>
      </c>
      <c r="C112" s="292"/>
      <c r="D112" s="293" t="s">
        <v>789</v>
      </c>
    </row>
    <row r="113" spans="1:4" ht="24">
      <c r="A113" s="294"/>
      <c r="B113" s="295">
        <v>71</v>
      </c>
      <c r="C113" s="296"/>
      <c r="D113" s="303" t="s">
        <v>895</v>
      </c>
    </row>
    <row r="114" spans="1:4" ht="24">
      <c r="A114" s="294"/>
      <c r="B114" s="295"/>
      <c r="C114" s="296"/>
      <c r="D114" s="303" t="s">
        <v>896</v>
      </c>
    </row>
    <row r="115" spans="1:4" ht="24">
      <c r="A115" s="294"/>
      <c r="B115" s="295">
        <v>72</v>
      </c>
      <c r="C115" s="296"/>
      <c r="D115" s="303" t="s">
        <v>897</v>
      </c>
    </row>
    <row r="116" spans="1:4" ht="24">
      <c r="A116" s="294"/>
      <c r="B116" s="295"/>
      <c r="C116" s="296"/>
      <c r="D116" s="303" t="s">
        <v>898</v>
      </c>
    </row>
    <row r="117" spans="1:4" ht="24">
      <c r="A117" s="294"/>
      <c r="B117" s="295">
        <v>73</v>
      </c>
      <c r="C117" s="296"/>
      <c r="D117" s="303" t="s">
        <v>899</v>
      </c>
    </row>
    <row r="118" spans="1:4" ht="24">
      <c r="A118" s="294"/>
      <c r="B118" s="295">
        <v>74</v>
      </c>
      <c r="C118" s="296"/>
      <c r="D118" s="303" t="s">
        <v>900</v>
      </c>
    </row>
    <row r="119" spans="1:4" ht="24">
      <c r="A119" s="294"/>
      <c r="B119" s="295">
        <v>107</v>
      </c>
      <c r="C119" s="296"/>
      <c r="D119" s="297" t="s">
        <v>901</v>
      </c>
    </row>
    <row r="120" spans="1:4" ht="24">
      <c r="A120" s="294"/>
      <c r="B120" s="295"/>
      <c r="C120" s="296"/>
      <c r="D120" s="297" t="s">
        <v>902</v>
      </c>
    </row>
    <row r="121" spans="1:4" ht="22.5">
      <c r="A121" s="298" t="s">
        <v>782</v>
      </c>
      <c r="B121" s="288" t="s">
        <v>903</v>
      </c>
      <c r="C121" s="288"/>
      <c r="D121" s="304"/>
    </row>
    <row r="122" spans="1:4" ht="24">
      <c r="A122" s="294"/>
      <c r="B122" s="291" t="s">
        <v>208</v>
      </c>
      <c r="C122" s="292"/>
      <c r="D122" s="293" t="s">
        <v>789</v>
      </c>
    </row>
    <row r="123" spans="1:4" ht="24">
      <c r="A123" s="294"/>
      <c r="B123" s="295">
        <v>75</v>
      </c>
      <c r="C123" s="296"/>
      <c r="D123" s="303" t="s">
        <v>904</v>
      </c>
    </row>
    <row r="124" spans="1:4" ht="24">
      <c r="A124" s="294"/>
      <c r="B124" s="295">
        <v>76</v>
      </c>
      <c r="C124" s="296"/>
      <c r="D124" s="303" t="s">
        <v>905</v>
      </c>
    </row>
    <row r="125" spans="1:4" ht="24">
      <c r="A125" s="294"/>
      <c r="B125" s="295">
        <v>77</v>
      </c>
      <c r="C125" s="296"/>
      <c r="D125" s="303" t="s">
        <v>906</v>
      </c>
    </row>
    <row r="126" spans="1:4" ht="24">
      <c r="A126" s="294"/>
      <c r="B126" s="295">
        <v>78</v>
      </c>
      <c r="C126" s="296"/>
      <c r="D126" s="303" t="s">
        <v>907</v>
      </c>
    </row>
    <row r="127" spans="1:4" ht="24">
      <c r="A127" s="294"/>
      <c r="B127" s="295">
        <v>79</v>
      </c>
      <c r="C127" s="296"/>
      <c r="D127" s="303" t="s">
        <v>908</v>
      </c>
    </row>
    <row r="128" spans="1:4" ht="24">
      <c r="A128" s="294"/>
      <c r="B128" s="295">
        <v>80</v>
      </c>
      <c r="C128" s="296"/>
      <c r="D128" s="303" t="s">
        <v>909</v>
      </c>
    </row>
    <row r="129" spans="1:4" ht="24">
      <c r="A129" s="294"/>
      <c r="B129" s="295"/>
      <c r="C129" s="296"/>
      <c r="D129" s="303" t="s">
        <v>910</v>
      </c>
    </row>
    <row r="130" spans="1:4" ht="24">
      <c r="A130" s="294"/>
      <c r="B130" s="295">
        <v>95</v>
      </c>
      <c r="C130" s="296"/>
      <c r="D130" s="303" t="s">
        <v>911</v>
      </c>
    </row>
    <row r="131" spans="1:4" ht="24">
      <c r="A131" s="294"/>
      <c r="B131" s="295"/>
      <c r="C131" s="296"/>
      <c r="D131" s="303" t="s">
        <v>912</v>
      </c>
    </row>
    <row r="132" spans="1:4" ht="22.5">
      <c r="A132" s="298" t="s">
        <v>913</v>
      </c>
      <c r="B132" s="287" t="s">
        <v>914</v>
      </c>
      <c r="C132" s="287"/>
      <c r="D132" s="305"/>
    </row>
    <row r="133" spans="1:4" ht="24">
      <c r="A133" s="294"/>
      <c r="B133" s="291" t="s">
        <v>208</v>
      </c>
      <c r="C133" s="292"/>
      <c r="D133" s="293" t="s">
        <v>789</v>
      </c>
    </row>
    <row r="134" spans="1:4" ht="24">
      <c r="A134" s="294"/>
      <c r="B134" s="295">
        <v>3</v>
      </c>
      <c r="C134" s="292"/>
      <c r="D134" s="303" t="s">
        <v>915</v>
      </c>
    </row>
    <row r="135" spans="1:4" ht="24">
      <c r="A135" s="294"/>
      <c r="B135" s="295">
        <v>21</v>
      </c>
      <c r="C135" s="292"/>
      <c r="D135" s="303" t="s">
        <v>916</v>
      </c>
    </row>
    <row r="136" spans="1:4" ht="24">
      <c r="A136" s="294"/>
      <c r="B136" s="295">
        <v>81</v>
      </c>
      <c r="C136" s="296"/>
      <c r="D136" s="303" t="s">
        <v>917</v>
      </c>
    </row>
    <row r="137" spans="1:4" ht="24">
      <c r="A137" s="294"/>
      <c r="B137" s="295">
        <v>82</v>
      </c>
      <c r="C137" s="296"/>
      <c r="D137" s="303" t="s">
        <v>918</v>
      </c>
    </row>
    <row r="138" spans="1:4" ht="24">
      <c r="A138" s="294"/>
      <c r="B138" s="295"/>
      <c r="C138" s="296"/>
      <c r="D138" s="303" t="s">
        <v>919</v>
      </c>
    </row>
    <row r="139" spans="1:4" ht="24">
      <c r="A139" s="294"/>
      <c r="B139" s="295">
        <v>83</v>
      </c>
      <c r="C139" s="296"/>
      <c r="D139" s="303" t="s">
        <v>621</v>
      </c>
    </row>
    <row r="140" spans="1:4" ht="24">
      <c r="A140" s="294"/>
      <c r="B140" s="295">
        <v>84</v>
      </c>
      <c r="C140" s="296"/>
      <c r="D140" s="297" t="s">
        <v>920</v>
      </c>
    </row>
    <row r="141" spans="1:4" ht="24">
      <c r="A141" s="294"/>
      <c r="B141" s="295">
        <v>85</v>
      </c>
      <c r="C141" s="296"/>
      <c r="D141" s="303" t="s">
        <v>921</v>
      </c>
    </row>
    <row r="142" spans="1:4" ht="24">
      <c r="A142" s="294"/>
      <c r="B142" s="295">
        <v>86</v>
      </c>
      <c r="C142" s="296"/>
      <c r="D142" s="303" t="s">
        <v>922</v>
      </c>
    </row>
    <row r="143" spans="1:4" ht="24">
      <c r="A143" s="294"/>
      <c r="B143" s="295"/>
      <c r="C143" s="296"/>
      <c r="D143" s="303" t="s">
        <v>923</v>
      </c>
    </row>
    <row r="144" spans="1:4" ht="24">
      <c r="A144" s="294"/>
      <c r="B144" s="295">
        <v>87</v>
      </c>
      <c r="C144" s="296"/>
      <c r="D144" s="303" t="s">
        <v>924</v>
      </c>
    </row>
    <row r="145" spans="1:4" ht="24">
      <c r="A145" s="294"/>
      <c r="B145" s="295">
        <v>88</v>
      </c>
      <c r="C145" s="296"/>
      <c r="D145" s="303" t="s">
        <v>925</v>
      </c>
    </row>
    <row r="146" spans="1:4" ht="24">
      <c r="A146" s="294"/>
      <c r="B146" s="295">
        <v>89</v>
      </c>
      <c r="C146" s="296"/>
      <c r="D146" s="303" t="s">
        <v>926</v>
      </c>
    </row>
    <row r="147" spans="1:4" ht="24">
      <c r="A147" s="294"/>
      <c r="B147" s="295">
        <v>90</v>
      </c>
      <c r="C147" s="296"/>
      <c r="D147" s="303" t="s">
        <v>927</v>
      </c>
    </row>
    <row r="148" spans="1:4" ht="24">
      <c r="A148" s="294"/>
      <c r="B148" s="295">
        <v>91</v>
      </c>
      <c r="C148" s="296"/>
      <c r="D148" s="303" t="s">
        <v>928</v>
      </c>
    </row>
    <row r="149" spans="1:4" ht="24">
      <c r="A149" s="294"/>
      <c r="B149" s="295">
        <v>92</v>
      </c>
      <c r="C149" s="296"/>
      <c r="D149" s="303" t="s">
        <v>785</v>
      </c>
    </row>
    <row r="150" spans="1:4" ht="24">
      <c r="A150" s="294"/>
      <c r="B150" s="295">
        <v>93</v>
      </c>
      <c r="C150" s="296"/>
      <c r="D150" s="303" t="s">
        <v>929</v>
      </c>
    </row>
    <row r="151" spans="1:4" ht="24">
      <c r="A151" s="294"/>
      <c r="B151" s="295">
        <v>94</v>
      </c>
      <c r="C151" s="296"/>
      <c r="D151" s="303" t="s">
        <v>930</v>
      </c>
    </row>
    <row r="152" spans="1:4" ht="24">
      <c r="A152" s="294"/>
      <c r="B152" s="291" t="s">
        <v>208</v>
      </c>
      <c r="C152" s="292"/>
      <c r="D152" s="293" t="s">
        <v>789</v>
      </c>
    </row>
    <row r="153" spans="1:4" ht="24">
      <c r="A153" s="294"/>
      <c r="B153" s="295">
        <v>96</v>
      </c>
      <c r="C153" s="296"/>
      <c r="D153" s="303" t="s">
        <v>931</v>
      </c>
    </row>
    <row r="154" spans="1:4" ht="24">
      <c r="A154" s="294"/>
      <c r="B154" s="295">
        <v>97</v>
      </c>
      <c r="C154" s="296"/>
      <c r="D154" s="303" t="s">
        <v>932</v>
      </c>
    </row>
    <row r="155" spans="1:4" ht="24">
      <c r="A155" s="294"/>
      <c r="B155" s="295">
        <v>98</v>
      </c>
      <c r="C155" s="296"/>
      <c r="D155" s="303" t="s">
        <v>933</v>
      </c>
    </row>
    <row r="156" spans="1:4" ht="24">
      <c r="A156" s="294"/>
      <c r="B156" s="295">
        <v>99</v>
      </c>
      <c r="C156" s="296"/>
      <c r="D156" s="306" t="s">
        <v>934</v>
      </c>
    </row>
    <row r="157" spans="1:4" ht="24">
      <c r="A157" s="294"/>
      <c r="B157" s="295"/>
      <c r="C157" s="296"/>
      <c r="D157" s="303" t="s">
        <v>935</v>
      </c>
    </row>
    <row r="158" spans="1:4" ht="24">
      <c r="A158" s="294"/>
      <c r="B158" s="295">
        <v>100</v>
      </c>
      <c r="C158" s="296"/>
      <c r="D158" s="303" t="s">
        <v>936</v>
      </c>
    </row>
    <row r="159" spans="1:4" ht="24">
      <c r="A159" s="294"/>
      <c r="B159" s="295">
        <v>101</v>
      </c>
      <c r="C159" s="296"/>
      <c r="D159" s="303" t="s">
        <v>937</v>
      </c>
    </row>
    <row r="160" spans="1:4" ht="24">
      <c r="A160" s="294"/>
      <c r="B160" s="295">
        <v>102</v>
      </c>
      <c r="C160" s="296"/>
      <c r="D160" s="303" t="s">
        <v>938</v>
      </c>
    </row>
    <row r="161" spans="1:4" ht="24">
      <c r="A161" s="294"/>
      <c r="B161" s="295">
        <v>103</v>
      </c>
      <c r="C161" s="296"/>
      <c r="D161" s="303" t="s">
        <v>939</v>
      </c>
    </row>
    <row r="162" spans="1:4" ht="24">
      <c r="A162" s="294"/>
      <c r="B162" s="295">
        <v>105</v>
      </c>
      <c r="C162" s="296"/>
      <c r="D162" s="297" t="s">
        <v>940</v>
      </c>
    </row>
    <row r="163" spans="1:4" ht="24">
      <c r="A163" s="294"/>
      <c r="B163" s="295">
        <v>106</v>
      </c>
      <c r="C163" s="296"/>
      <c r="D163" s="297" t="s">
        <v>941</v>
      </c>
    </row>
    <row r="164" spans="1:4" ht="24">
      <c r="A164" s="294"/>
      <c r="B164" s="295"/>
      <c r="C164" s="296"/>
      <c r="D164" s="297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41" t="s">
        <v>1087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398"/>
    </row>
    <row r="3" spans="1:20" ht="18" customHeight="1">
      <c r="A3" s="742" t="s">
        <v>1089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2"/>
    </row>
    <row r="4" spans="1:20" ht="18" customHeight="1">
      <c r="A4" s="2" t="s">
        <v>1090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42" t="s">
        <v>1091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2"/>
    </row>
    <row r="6" spans="1:20" ht="18" customHeight="1">
      <c r="A6" s="742" t="s">
        <v>1092</v>
      </c>
      <c r="B6" s="742"/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2"/>
    </row>
    <row r="7" spans="1:20" ht="18" customHeight="1">
      <c r="A7" s="742" t="s">
        <v>1093</v>
      </c>
      <c r="B7" s="742"/>
      <c r="C7" s="742"/>
      <c r="D7" s="742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2"/>
    </row>
    <row r="8" spans="1:20" ht="18" customHeight="1">
      <c r="A8" s="740" t="s">
        <v>731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0"/>
      <c r="Q8" s="2"/>
    </row>
    <row r="9" spans="1:20" ht="18.95" customHeight="1">
      <c r="A9" s="2" t="s">
        <v>1094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4" customFormat="1" ht="18.95" customHeight="1">
      <c r="A10" s="742" t="s">
        <v>1095</v>
      </c>
      <c r="B10" s="742"/>
      <c r="C10" s="742"/>
      <c r="D10" s="742"/>
      <c r="E10" s="742"/>
      <c r="F10" s="742"/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93"/>
    </row>
    <row r="11" spans="1:20" ht="18.95" customHeight="1">
      <c r="A11" s="742" t="s">
        <v>1096</v>
      </c>
      <c r="B11" s="742"/>
      <c r="C11" s="742"/>
      <c r="D11" s="742"/>
      <c r="E11" s="742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3"/>
    </row>
    <row r="12" spans="1:20" ht="18.95" customHeight="1">
      <c r="A12" s="742" t="s">
        <v>1097</v>
      </c>
      <c r="B12" s="742"/>
      <c r="C12" s="742"/>
      <c r="D12" s="742"/>
      <c r="E12" s="742"/>
      <c r="F12" s="742"/>
      <c r="G12" s="742"/>
      <c r="H12" s="742"/>
      <c r="I12" s="742"/>
      <c r="J12" s="742"/>
      <c r="K12" s="742"/>
      <c r="L12" s="742"/>
      <c r="M12" s="742"/>
      <c r="N12" s="742"/>
      <c r="O12" s="742"/>
      <c r="P12" s="742"/>
    </row>
    <row r="13" spans="1:20" ht="18.95" customHeight="1">
      <c r="A13" s="747" t="s">
        <v>944</v>
      </c>
      <c r="B13" s="747"/>
      <c r="C13" s="747"/>
      <c r="D13" s="747"/>
      <c r="E13" s="747"/>
      <c r="F13" s="747"/>
      <c r="G13" s="747"/>
      <c r="H13" s="747"/>
      <c r="I13" s="747"/>
      <c r="J13" s="747"/>
      <c r="K13" s="747"/>
      <c r="L13" s="747"/>
      <c r="M13" s="747"/>
      <c r="N13" s="747"/>
      <c r="O13" s="747"/>
      <c r="P13" s="747"/>
    </row>
    <row r="14" spans="1:20" ht="18.95" customHeight="1">
      <c r="A14" s="252" t="s">
        <v>1088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</row>
    <row r="15" spans="1:20" ht="18.95" customHeight="1">
      <c r="A15" s="347"/>
      <c r="B15" s="748" t="s">
        <v>736</v>
      </c>
      <c r="C15" s="748"/>
      <c r="D15" s="748"/>
      <c r="E15" s="748"/>
      <c r="F15" s="748"/>
      <c r="G15" s="749" t="s">
        <v>737</v>
      </c>
      <c r="H15" s="749"/>
      <c r="I15" s="749"/>
      <c r="J15" s="749"/>
      <c r="K15" s="749"/>
      <c r="L15" s="750" t="s">
        <v>153</v>
      </c>
      <c r="M15" s="750"/>
      <c r="N15" s="750"/>
      <c r="O15" s="750"/>
      <c r="P15" s="751"/>
    </row>
    <row r="16" spans="1:20" ht="18.95" customHeight="1">
      <c r="A16" s="348" t="s">
        <v>154</v>
      </c>
      <c r="B16" s="148" t="s">
        <v>136</v>
      </c>
      <c r="C16" s="149" t="s">
        <v>139</v>
      </c>
      <c r="D16" s="743" t="s">
        <v>140</v>
      </c>
      <c r="E16" s="743"/>
      <c r="F16" s="743"/>
      <c r="G16" s="148" t="s">
        <v>136</v>
      </c>
      <c r="H16" s="149" t="s">
        <v>139</v>
      </c>
      <c r="I16" s="744" t="s">
        <v>140</v>
      </c>
      <c r="J16" s="744"/>
      <c r="K16" s="744"/>
      <c r="L16" s="192" t="s">
        <v>136</v>
      </c>
      <c r="M16" s="193" t="s">
        <v>139</v>
      </c>
      <c r="N16" s="745" t="s">
        <v>140</v>
      </c>
      <c r="O16" s="745"/>
      <c r="P16" s="746"/>
      <c r="T16" s="5"/>
    </row>
    <row r="17" spans="1:22" ht="18.95" customHeight="1">
      <c r="A17" s="349"/>
      <c r="B17" s="150" t="s">
        <v>141</v>
      </c>
      <c r="C17" s="151" t="s">
        <v>142</v>
      </c>
      <c r="D17" s="152" t="s">
        <v>143</v>
      </c>
      <c r="E17" s="153" t="s">
        <v>144</v>
      </c>
      <c r="F17" s="154" t="s">
        <v>135</v>
      </c>
      <c r="G17" s="150" t="s">
        <v>141</v>
      </c>
      <c r="H17" s="151" t="s">
        <v>142</v>
      </c>
      <c r="I17" s="152" t="s">
        <v>143</v>
      </c>
      <c r="J17" s="153" t="s">
        <v>144</v>
      </c>
      <c r="K17" s="155" t="s">
        <v>135</v>
      </c>
      <c r="L17" s="150" t="s">
        <v>141</v>
      </c>
      <c r="M17" s="156" t="s">
        <v>142</v>
      </c>
      <c r="N17" s="157" t="s">
        <v>143</v>
      </c>
      <c r="O17" s="194" t="s">
        <v>144</v>
      </c>
      <c r="P17" s="195" t="s">
        <v>135</v>
      </c>
      <c r="Q17" s="141"/>
      <c r="R17" s="141"/>
      <c r="S17" s="141"/>
      <c r="T17" s="141"/>
      <c r="U17" s="141"/>
    </row>
    <row r="18" spans="1:22" ht="20.100000000000001" customHeight="1">
      <c r="A18" s="370" t="s">
        <v>145</v>
      </c>
      <c r="B18" s="371"/>
      <c r="C18" s="158"/>
      <c r="D18" s="159"/>
      <c r="E18" s="159"/>
      <c r="F18" s="159"/>
      <c r="G18" s="159"/>
      <c r="H18" s="158"/>
      <c r="I18" s="159"/>
      <c r="J18" s="159"/>
      <c r="K18" s="159"/>
      <c r="L18" s="159"/>
      <c r="M18" s="158"/>
      <c r="N18" s="159"/>
      <c r="O18" s="159"/>
      <c r="P18" s="196"/>
      <c r="Q18" s="141"/>
      <c r="R18" s="141"/>
      <c r="S18" s="141"/>
      <c r="T18" s="141"/>
      <c r="U18" s="141"/>
    </row>
    <row r="19" spans="1:22" ht="20.100000000000001" customHeight="1">
      <c r="A19" s="372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59">
        <v>16</v>
      </c>
      <c r="H19" s="160">
        <v>305.38</v>
      </c>
      <c r="I19" s="159">
        <v>225</v>
      </c>
      <c r="J19" s="159">
        <v>105</v>
      </c>
      <c r="K19" s="159">
        <v>330</v>
      </c>
      <c r="L19" s="161">
        <f>B19+G19</f>
        <v>16</v>
      </c>
      <c r="M19" s="171">
        <f t="shared" ref="M19:P21" si="0">C19+H19</f>
        <v>305.38</v>
      </c>
      <c r="N19" s="161">
        <f t="shared" si="0"/>
        <v>225</v>
      </c>
      <c r="O19" s="161">
        <f t="shared" si="0"/>
        <v>105</v>
      </c>
      <c r="P19" s="161">
        <f t="shared" si="0"/>
        <v>330</v>
      </c>
      <c r="R19" s="6"/>
      <c r="S19" s="7"/>
      <c r="T19" s="6"/>
      <c r="U19" s="6"/>
      <c r="V19" s="6"/>
    </row>
    <row r="20" spans="1:22" ht="25.5">
      <c r="A20" s="369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39">
        <v>0</v>
      </c>
      <c r="I20" s="4">
        <v>0</v>
      </c>
      <c r="J20" s="4">
        <v>0</v>
      </c>
      <c r="K20" s="4">
        <v>0</v>
      </c>
      <c r="L20" s="161">
        <f t="shared" ref="L20:L21" si="1">B20+G20</f>
        <v>0</v>
      </c>
      <c r="M20" s="171">
        <f t="shared" si="0"/>
        <v>0</v>
      </c>
      <c r="N20" s="161">
        <f t="shared" si="0"/>
        <v>0</v>
      </c>
      <c r="O20" s="161">
        <f t="shared" si="0"/>
        <v>0</v>
      </c>
      <c r="P20" s="161">
        <f t="shared" si="0"/>
        <v>0</v>
      </c>
    </row>
    <row r="21" spans="1:22" ht="25.5">
      <c r="A21" s="369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53">
        <v>1</v>
      </c>
      <c r="H21" s="354">
        <v>7.1</v>
      </c>
      <c r="I21" s="353">
        <v>2</v>
      </c>
      <c r="J21" s="353">
        <v>0</v>
      </c>
      <c r="K21" s="353">
        <v>2</v>
      </c>
      <c r="L21" s="161">
        <f t="shared" si="1"/>
        <v>1</v>
      </c>
      <c r="M21" s="171">
        <f t="shared" si="0"/>
        <v>7.1</v>
      </c>
      <c r="N21" s="161">
        <f t="shared" si="0"/>
        <v>2</v>
      </c>
      <c r="O21" s="161">
        <f t="shared" si="0"/>
        <v>0</v>
      </c>
      <c r="P21" s="161">
        <f t="shared" si="0"/>
        <v>2</v>
      </c>
    </row>
    <row r="22" spans="1:22" s="9" customFormat="1" ht="20.100000000000001" customHeight="1">
      <c r="A22" s="372" t="s">
        <v>761</v>
      </c>
      <c r="B22" s="159">
        <v>4</v>
      </c>
      <c r="C22" s="160">
        <v>125.25</v>
      </c>
      <c r="D22" s="159">
        <v>49</v>
      </c>
      <c r="E22" s="159">
        <v>59</v>
      </c>
      <c r="F22" s="159">
        <v>108</v>
      </c>
      <c r="G22" s="4">
        <v>50</v>
      </c>
      <c r="H22" s="48">
        <v>1973.98</v>
      </c>
      <c r="I22" s="4">
        <v>554</v>
      </c>
      <c r="J22" s="4">
        <v>379</v>
      </c>
      <c r="K22" s="159">
        <v>933</v>
      </c>
      <c r="L22" s="161">
        <f>B22+G22</f>
        <v>54</v>
      </c>
      <c r="M22" s="171">
        <f t="shared" ref="M22:P22" si="2">C22+H22</f>
        <v>2099.23</v>
      </c>
      <c r="N22" s="161">
        <f t="shared" si="2"/>
        <v>603</v>
      </c>
      <c r="O22" s="161">
        <f t="shared" si="2"/>
        <v>438</v>
      </c>
      <c r="P22" s="161">
        <f t="shared" si="2"/>
        <v>1041</v>
      </c>
      <c r="S22" s="172"/>
    </row>
    <row r="23" spans="1:22" s="9" customFormat="1" ht="20.100000000000001" customHeight="1">
      <c r="A23" s="372" t="s">
        <v>729</v>
      </c>
      <c r="B23" s="4">
        <v>2</v>
      </c>
      <c r="C23" s="48">
        <v>218.64</v>
      </c>
      <c r="D23" s="4">
        <v>25</v>
      </c>
      <c r="E23" s="4">
        <v>15</v>
      </c>
      <c r="F23" s="4">
        <v>40</v>
      </c>
      <c r="G23" s="4">
        <v>0</v>
      </c>
      <c r="H23" s="48">
        <v>0</v>
      </c>
      <c r="I23" s="4">
        <v>0</v>
      </c>
      <c r="J23" s="4">
        <v>0</v>
      </c>
      <c r="K23" s="4">
        <v>0</v>
      </c>
      <c r="L23" s="161">
        <f>B23+G23</f>
        <v>2</v>
      </c>
      <c r="M23" s="171">
        <f t="shared" ref="M23:P23" si="3">C23+H23</f>
        <v>218.64</v>
      </c>
      <c r="N23" s="161">
        <f t="shared" si="3"/>
        <v>25</v>
      </c>
      <c r="O23" s="161">
        <f t="shared" si="3"/>
        <v>15</v>
      </c>
      <c r="P23" s="161">
        <f t="shared" si="3"/>
        <v>40</v>
      </c>
    </row>
    <row r="24" spans="1:22" ht="20.100000000000001" customHeight="1">
      <c r="A24" s="373" t="s">
        <v>155</v>
      </c>
      <c r="B24" s="207">
        <f>SUM(B19:B23)</f>
        <v>6</v>
      </c>
      <c r="C24" s="216">
        <f t="shared" ref="C24:F24" si="4">SUM(C19:C23)</f>
        <v>343.89</v>
      </c>
      <c r="D24" s="207">
        <f t="shared" si="4"/>
        <v>74</v>
      </c>
      <c r="E24" s="207">
        <f t="shared" si="4"/>
        <v>74</v>
      </c>
      <c r="F24" s="207">
        <f t="shared" si="4"/>
        <v>148</v>
      </c>
      <c r="G24" s="207">
        <f>SUM(G19:G23)</f>
        <v>67</v>
      </c>
      <c r="H24" s="216">
        <f>SUM(H19:H23)</f>
        <v>2286.46</v>
      </c>
      <c r="I24" s="207">
        <f>SUM(I19:I23)</f>
        <v>781</v>
      </c>
      <c r="J24" s="207">
        <f>SUM(J19:J23)</f>
        <v>484</v>
      </c>
      <c r="K24" s="207">
        <f>SUM(K19:K23)</f>
        <v>1265</v>
      </c>
      <c r="L24" s="197">
        <f>B24+G24</f>
        <v>73</v>
      </c>
      <c r="M24" s="198">
        <f t="shared" ref="M24:P24" si="5">C24+H24</f>
        <v>2630.35</v>
      </c>
      <c r="N24" s="197">
        <f t="shared" si="5"/>
        <v>855</v>
      </c>
      <c r="O24" s="197">
        <f t="shared" si="5"/>
        <v>558</v>
      </c>
      <c r="P24" s="197">
        <f t="shared" si="5"/>
        <v>1413</v>
      </c>
    </row>
    <row r="25" spans="1:22" s="146" customFormat="1" ht="20.100000000000001" customHeight="1">
      <c r="A25" s="550" t="s">
        <v>156</v>
      </c>
      <c r="B25" s="551">
        <v>0</v>
      </c>
      <c r="C25" s="551">
        <v>0</v>
      </c>
      <c r="D25" s="551">
        <v>0</v>
      </c>
      <c r="E25" s="551">
        <v>0</v>
      </c>
      <c r="F25" s="551">
        <v>0</v>
      </c>
      <c r="G25" s="4">
        <v>20</v>
      </c>
      <c r="H25" s="661">
        <v>3430.67</v>
      </c>
      <c r="I25" s="4">
        <v>556</v>
      </c>
      <c r="J25" s="4">
        <v>577</v>
      </c>
      <c r="K25" s="4">
        <v>1133</v>
      </c>
      <c r="L25" s="552">
        <f>G25</f>
        <v>20</v>
      </c>
      <c r="M25" s="553">
        <f t="shared" ref="M25:P25" si="6">H25</f>
        <v>3430.67</v>
      </c>
      <c r="N25" s="552">
        <f t="shared" si="6"/>
        <v>556</v>
      </c>
      <c r="O25" s="552">
        <f t="shared" si="6"/>
        <v>577</v>
      </c>
      <c r="P25" s="552">
        <f t="shared" si="6"/>
        <v>1133</v>
      </c>
    </row>
    <row r="26" spans="1:22" s="146" customFormat="1" ht="20.100000000000001" customHeight="1">
      <c r="A26" s="554" t="s">
        <v>780</v>
      </c>
      <c r="B26" s="639">
        <v>4</v>
      </c>
      <c r="C26" s="652">
        <v>62.240000000000009</v>
      </c>
      <c r="D26" s="639">
        <v>41</v>
      </c>
      <c r="E26" s="639">
        <v>45</v>
      </c>
      <c r="F26" s="639">
        <v>86</v>
      </c>
      <c r="G26" s="662">
        <v>69</v>
      </c>
      <c r="H26" s="663">
        <v>3038.03</v>
      </c>
      <c r="I26" s="662">
        <v>1166</v>
      </c>
      <c r="J26" s="662">
        <v>1055</v>
      </c>
      <c r="K26" s="662">
        <v>2221</v>
      </c>
      <c r="L26" s="555">
        <f>B26+G26</f>
        <v>73</v>
      </c>
      <c r="M26" s="556">
        <f t="shared" ref="M26:P26" si="7">C26+H26</f>
        <v>3100.2700000000004</v>
      </c>
      <c r="N26" s="555">
        <f t="shared" si="7"/>
        <v>1207</v>
      </c>
      <c r="O26" s="555">
        <f t="shared" si="7"/>
        <v>1100</v>
      </c>
      <c r="P26" s="555">
        <f t="shared" si="7"/>
        <v>2307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1"/>
      <c r="O28" s="221"/>
    </row>
    <row r="29" spans="1:22" s="9" customFormat="1" ht="15" customHeight="1">
      <c r="A29" s="10" t="s">
        <v>962</v>
      </c>
      <c r="G29" s="6"/>
      <c r="H29" s="7"/>
      <c r="I29" s="6"/>
      <c r="J29" s="6"/>
      <c r="K29" s="6"/>
      <c r="N29" s="221"/>
      <c r="O29" s="221"/>
    </row>
    <row r="30" spans="1:22" s="9" customFormat="1" ht="15" customHeight="1">
      <c r="A30" s="10" t="s">
        <v>158</v>
      </c>
      <c r="H30" s="167"/>
    </row>
    <row r="31" spans="1:22" s="9" customFormat="1" ht="15" customHeight="1">
      <c r="A31" s="10" t="s">
        <v>961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0"/>
      <c r="M33" s="280"/>
    </row>
    <row r="34" spans="2:13" ht="21.95" customHeight="1">
      <c r="C34" s="280"/>
      <c r="H34" s="280"/>
      <c r="M34" s="280"/>
    </row>
    <row r="35" spans="2:13" ht="21.95" customHeight="1">
      <c r="C35" s="280"/>
      <c r="H35" s="280"/>
      <c r="M35" s="280"/>
    </row>
    <row r="36" spans="2:13" ht="21.95" customHeight="1">
      <c r="B36" s="241"/>
      <c r="C36" s="280"/>
      <c r="D36" s="241"/>
      <c r="H36" s="280"/>
      <c r="M36" s="280"/>
    </row>
    <row r="37" spans="2:13" ht="21.95" customHeight="1">
      <c r="C37" s="280"/>
      <c r="H37" s="280"/>
      <c r="M37" s="280"/>
    </row>
    <row r="38" spans="2:13" ht="21.95" customHeight="1">
      <c r="C38" s="280"/>
      <c r="H38" s="280"/>
      <c r="M38" s="280"/>
    </row>
    <row r="39" spans="2:13" ht="21.95" customHeight="1">
      <c r="C39" s="280"/>
      <c r="H39" s="280"/>
      <c r="M39" s="280"/>
    </row>
    <row r="40" spans="2:13" ht="21.95" customHeight="1">
      <c r="C40" s="280"/>
      <c r="H40" s="280"/>
      <c r="M40" s="280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0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18"/>
    </row>
    <row r="26" spans="1:5" ht="21.95" customHeight="1" thickBot="1">
      <c r="A26" s="119"/>
    </row>
    <row r="27" spans="1:5" s="121" customFormat="1" ht="21.95" customHeight="1" thickTop="1">
      <c r="A27" s="120"/>
    </row>
    <row r="28" spans="1:5" s="123" customFormat="1" ht="21.95" customHeight="1">
      <c r="A28" s="122" t="s">
        <v>695</v>
      </c>
    </row>
    <row r="29" spans="1:5" s="123" customFormat="1" ht="21.95" customHeight="1">
      <c r="A29" s="122" t="s">
        <v>696</v>
      </c>
      <c r="E29" s="124"/>
    </row>
    <row r="30" spans="1:5" s="123" customFormat="1" ht="21.95" customHeight="1">
      <c r="A30" s="125" t="s">
        <v>697</v>
      </c>
      <c r="E30" s="124"/>
    </row>
    <row r="31" spans="1:5" s="123" customFormat="1" ht="21.95" customHeight="1">
      <c r="A31" s="126" t="s">
        <v>698</v>
      </c>
    </row>
    <row r="32" spans="1:5" s="123" customFormat="1" ht="21.95" customHeight="1">
      <c r="A32" s="127" t="s">
        <v>943</v>
      </c>
    </row>
    <row r="33" spans="1:1" ht="21.95" customHeight="1">
      <c r="A33" s="128"/>
    </row>
    <row r="34" spans="1:1" ht="21.95" customHeight="1">
      <c r="A34" s="129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29" customWidth="1"/>
    <col min="2" max="2" width="7.28515625" style="53" customWidth="1"/>
    <col min="3" max="3" width="14.7109375" style="54" bestFit="1" customWidth="1"/>
    <col min="4" max="4" width="7.7109375" style="53" customWidth="1"/>
    <col min="5" max="5" width="9.140625" style="29" customWidth="1"/>
    <col min="6" max="6" width="9.85546875" style="29" customWidth="1"/>
    <col min="7" max="10" width="6.5703125" style="29" customWidth="1"/>
    <col min="11" max="11" width="10.7109375" style="29" customWidth="1"/>
    <col min="12" max="222" width="6.5703125" style="29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2" t="s">
        <v>945</v>
      </c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22.5" customHeight="1" thickBot="1">
      <c r="A2" s="440" t="s">
        <v>1098</v>
      </c>
      <c r="B2" s="49"/>
      <c r="C2" s="50"/>
      <c r="D2" s="49"/>
      <c r="E2" s="51"/>
      <c r="F2" s="51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1:256" ht="6" customHeight="1">
      <c r="A3" s="52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56" ht="20.100000000000001" customHeight="1">
      <c r="A4" s="55" t="s">
        <v>950</v>
      </c>
      <c r="B4" s="56"/>
      <c r="C4" s="57"/>
      <c r="D4" s="56"/>
      <c r="E4" s="58"/>
      <c r="F4" s="58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256" ht="20.100000000000001" customHeight="1">
      <c r="A5" s="752" t="s">
        <v>159</v>
      </c>
      <c r="B5" s="59" t="s">
        <v>136</v>
      </c>
      <c r="C5" s="60" t="s">
        <v>160</v>
      </c>
      <c r="D5" s="754" t="s">
        <v>161</v>
      </c>
      <c r="E5" s="754"/>
      <c r="F5" s="755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ht="20.100000000000001" customHeight="1">
      <c r="A6" s="753"/>
      <c r="B6" s="61" t="s">
        <v>141</v>
      </c>
      <c r="C6" s="62" t="s">
        <v>142</v>
      </c>
      <c r="D6" s="68" t="s">
        <v>143</v>
      </c>
      <c r="E6" s="205" t="s">
        <v>144</v>
      </c>
      <c r="F6" s="206" t="s">
        <v>135</v>
      </c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ht="20.100000000000001" customHeight="1">
      <c r="A7" s="232" t="s">
        <v>951</v>
      </c>
      <c r="B7" s="63">
        <v>66</v>
      </c>
      <c r="C7" s="64">
        <v>1717.68</v>
      </c>
      <c r="D7" s="199">
        <v>599</v>
      </c>
      <c r="E7" s="200">
        <v>236</v>
      </c>
      <c r="F7" s="201">
        <v>835</v>
      </c>
      <c r="K7" s="65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ht="20.100000000000001" customHeight="1">
      <c r="A8" s="232" t="s">
        <v>952</v>
      </c>
      <c r="B8" s="66">
        <v>7</v>
      </c>
      <c r="C8" s="67">
        <v>912.67</v>
      </c>
      <c r="D8" s="202">
        <v>256</v>
      </c>
      <c r="E8" s="203">
        <v>322</v>
      </c>
      <c r="F8" s="201">
        <v>578</v>
      </c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ht="20.100000000000001" customHeight="1">
      <c r="A9" s="232" t="s">
        <v>953</v>
      </c>
      <c r="B9" s="66">
        <v>0</v>
      </c>
      <c r="C9" s="139">
        <v>0</v>
      </c>
      <c r="D9" s="202">
        <v>0</v>
      </c>
      <c r="E9" s="202">
        <v>0</v>
      </c>
      <c r="F9" s="204">
        <v>0</v>
      </c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20.100000000000001" customHeight="1">
      <c r="A10" s="378" t="s">
        <v>135</v>
      </c>
      <c r="B10" s="379">
        <v>73</v>
      </c>
      <c r="C10" s="380">
        <v>2630.35</v>
      </c>
      <c r="D10" s="379">
        <v>855</v>
      </c>
      <c r="E10" s="379">
        <v>558</v>
      </c>
      <c r="F10" s="379">
        <v>1413</v>
      </c>
      <c r="G10" s="65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20.100000000000001" customHeight="1">
      <c r="A11" s="31"/>
      <c r="B11" s="69"/>
      <c r="C11" s="70"/>
      <c r="D11" s="6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20.100000000000001" customHeight="1">
      <c r="A12" s="71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37" customWidth="1"/>
    <col min="2" max="4" width="12.42578125" style="38" customWidth="1"/>
    <col min="5" max="7" width="13.7109375" style="38" customWidth="1"/>
    <col min="8" max="10" width="12.42578125" style="36" customWidth="1"/>
    <col min="11" max="249" width="10.7109375" style="36"/>
    <col min="250" max="250" width="11" style="36" customWidth="1"/>
    <col min="251" max="251" width="8.28515625" style="36" customWidth="1"/>
    <col min="252" max="252" width="8.140625" style="36" customWidth="1"/>
    <col min="253" max="253" width="8.28515625" style="36" customWidth="1"/>
    <col min="254" max="254" width="8.42578125" style="36" customWidth="1"/>
    <col min="255" max="255" width="14" style="36" customWidth="1"/>
    <col min="256" max="256" width="14.28515625" style="36" customWidth="1"/>
    <col min="257" max="257" width="14" style="36" customWidth="1"/>
    <col min="258" max="258" width="12.85546875" style="36" customWidth="1"/>
    <col min="259" max="259" width="11" style="36" customWidth="1"/>
    <col min="260" max="261" width="11.140625" style="36" customWidth="1"/>
    <col min="262" max="505" width="10.7109375" style="36"/>
    <col min="506" max="506" width="11" style="36" customWidth="1"/>
    <col min="507" max="507" width="8.28515625" style="36" customWidth="1"/>
    <col min="508" max="508" width="8.140625" style="36" customWidth="1"/>
    <col min="509" max="509" width="8.28515625" style="36" customWidth="1"/>
    <col min="510" max="510" width="8.42578125" style="36" customWidth="1"/>
    <col min="511" max="511" width="14" style="36" customWidth="1"/>
    <col min="512" max="512" width="14.28515625" style="36" customWidth="1"/>
    <col min="513" max="513" width="14" style="36" customWidth="1"/>
    <col min="514" max="514" width="12.85546875" style="36" customWidth="1"/>
    <col min="515" max="515" width="11" style="36" customWidth="1"/>
    <col min="516" max="517" width="11.140625" style="36" customWidth="1"/>
    <col min="518" max="761" width="10.7109375" style="36"/>
    <col min="762" max="762" width="11" style="36" customWidth="1"/>
    <col min="763" max="763" width="8.28515625" style="36" customWidth="1"/>
    <col min="764" max="764" width="8.140625" style="36" customWidth="1"/>
    <col min="765" max="765" width="8.28515625" style="36" customWidth="1"/>
    <col min="766" max="766" width="8.42578125" style="36" customWidth="1"/>
    <col min="767" max="767" width="14" style="36" customWidth="1"/>
    <col min="768" max="768" width="14.28515625" style="36" customWidth="1"/>
    <col min="769" max="769" width="14" style="36" customWidth="1"/>
    <col min="770" max="770" width="12.85546875" style="36" customWidth="1"/>
    <col min="771" max="771" width="11" style="36" customWidth="1"/>
    <col min="772" max="773" width="11.140625" style="36" customWidth="1"/>
    <col min="774" max="1017" width="10.7109375" style="36"/>
    <col min="1018" max="1018" width="11" style="36" customWidth="1"/>
    <col min="1019" max="1019" width="8.28515625" style="36" customWidth="1"/>
    <col min="1020" max="1020" width="8.140625" style="36" customWidth="1"/>
    <col min="1021" max="1021" width="8.28515625" style="36" customWidth="1"/>
    <col min="1022" max="1022" width="8.42578125" style="36" customWidth="1"/>
    <col min="1023" max="1023" width="14" style="36" customWidth="1"/>
    <col min="1024" max="1024" width="14.28515625" style="36" customWidth="1"/>
    <col min="1025" max="1025" width="14" style="36" customWidth="1"/>
    <col min="1026" max="1026" width="12.85546875" style="36" customWidth="1"/>
    <col min="1027" max="1027" width="11" style="36" customWidth="1"/>
    <col min="1028" max="1029" width="11.140625" style="36" customWidth="1"/>
    <col min="1030" max="1273" width="10.7109375" style="36"/>
    <col min="1274" max="1274" width="11" style="36" customWidth="1"/>
    <col min="1275" max="1275" width="8.28515625" style="36" customWidth="1"/>
    <col min="1276" max="1276" width="8.140625" style="36" customWidth="1"/>
    <col min="1277" max="1277" width="8.28515625" style="36" customWidth="1"/>
    <col min="1278" max="1278" width="8.42578125" style="36" customWidth="1"/>
    <col min="1279" max="1279" width="14" style="36" customWidth="1"/>
    <col min="1280" max="1280" width="14.28515625" style="36" customWidth="1"/>
    <col min="1281" max="1281" width="14" style="36" customWidth="1"/>
    <col min="1282" max="1282" width="12.85546875" style="36" customWidth="1"/>
    <col min="1283" max="1283" width="11" style="36" customWidth="1"/>
    <col min="1284" max="1285" width="11.140625" style="36" customWidth="1"/>
    <col min="1286" max="1529" width="10.7109375" style="36"/>
    <col min="1530" max="1530" width="11" style="36" customWidth="1"/>
    <col min="1531" max="1531" width="8.28515625" style="36" customWidth="1"/>
    <col min="1532" max="1532" width="8.140625" style="36" customWidth="1"/>
    <col min="1533" max="1533" width="8.28515625" style="36" customWidth="1"/>
    <col min="1534" max="1534" width="8.42578125" style="36" customWidth="1"/>
    <col min="1535" max="1535" width="14" style="36" customWidth="1"/>
    <col min="1536" max="1536" width="14.28515625" style="36" customWidth="1"/>
    <col min="1537" max="1537" width="14" style="36" customWidth="1"/>
    <col min="1538" max="1538" width="12.85546875" style="36" customWidth="1"/>
    <col min="1539" max="1539" width="11" style="36" customWidth="1"/>
    <col min="1540" max="1541" width="11.140625" style="36" customWidth="1"/>
    <col min="1542" max="1785" width="10.7109375" style="36"/>
    <col min="1786" max="1786" width="11" style="36" customWidth="1"/>
    <col min="1787" max="1787" width="8.28515625" style="36" customWidth="1"/>
    <col min="1788" max="1788" width="8.140625" style="36" customWidth="1"/>
    <col min="1789" max="1789" width="8.28515625" style="36" customWidth="1"/>
    <col min="1790" max="1790" width="8.42578125" style="36" customWidth="1"/>
    <col min="1791" max="1791" width="14" style="36" customWidth="1"/>
    <col min="1792" max="1792" width="14.28515625" style="36" customWidth="1"/>
    <col min="1793" max="1793" width="14" style="36" customWidth="1"/>
    <col min="1794" max="1794" width="12.85546875" style="36" customWidth="1"/>
    <col min="1795" max="1795" width="11" style="36" customWidth="1"/>
    <col min="1796" max="1797" width="11.140625" style="36" customWidth="1"/>
    <col min="1798" max="2041" width="10.7109375" style="36"/>
    <col min="2042" max="2042" width="11" style="36" customWidth="1"/>
    <col min="2043" max="2043" width="8.28515625" style="36" customWidth="1"/>
    <col min="2044" max="2044" width="8.140625" style="36" customWidth="1"/>
    <col min="2045" max="2045" width="8.28515625" style="36" customWidth="1"/>
    <col min="2046" max="2046" width="8.42578125" style="36" customWidth="1"/>
    <col min="2047" max="2047" width="14" style="36" customWidth="1"/>
    <col min="2048" max="2048" width="14.28515625" style="36" customWidth="1"/>
    <col min="2049" max="2049" width="14" style="36" customWidth="1"/>
    <col min="2050" max="2050" width="12.85546875" style="36" customWidth="1"/>
    <col min="2051" max="2051" width="11" style="36" customWidth="1"/>
    <col min="2052" max="2053" width="11.140625" style="36" customWidth="1"/>
    <col min="2054" max="2297" width="10.7109375" style="36"/>
    <col min="2298" max="2298" width="11" style="36" customWidth="1"/>
    <col min="2299" max="2299" width="8.28515625" style="36" customWidth="1"/>
    <col min="2300" max="2300" width="8.140625" style="36" customWidth="1"/>
    <col min="2301" max="2301" width="8.28515625" style="36" customWidth="1"/>
    <col min="2302" max="2302" width="8.42578125" style="36" customWidth="1"/>
    <col min="2303" max="2303" width="14" style="36" customWidth="1"/>
    <col min="2304" max="2304" width="14.28515625" style="36" customWidth="1"/>
    <col min="2305" max="2305" width="14" style="36" customWidth="1"/>
    <col min="2306" max="2306" width="12.85546875" style="36" customWidth="1"/>
    <col min="2307" max="2307" width="11" style="36" customWidth="1"/>
    <col min="2308" max="2309" width="11.140625" style="36" customWidth="1"/>
    <col min="2310" max="2553" width="10.7109375" style="36"/>
    <col min="2554" max="2554" width="11" style="36" customWidth="1"/>
    <col min="2555" max="2555" width="8.28515625" style="36" customWidth="1"/>
    <col min="2556" max="2556" width="8.140625" style="36" customWidth="1"/>
    <col min="2557" max="2557" width="8.28515625" style="36" customWidth="1"/>
    <col min="2558" max="2558" width="8.42578125" style="36" customWidth="1"/>
    <col min="2559" max="2559" width="14" style="36" customWidth="1"/>
    <col min="2560" max="2560" width="14.28515625" style="36" customWidth="1"/>
    <col min="2561" max="2561" width="14" style="36" customWidth="1"/>
    <col min="2562" max="2562" width="12.85546875" style="36" customWidth="1"/>
    <col min="2563" max="2563" width="11" style="36" customWidth="1"/>
    <col min="2564" max="2565" width="11.140625" style="36" customWidth="1"/>
    <col min="2566" max="2809" width="10.7109375" style="36"/>
    <col min="2810" max="2810" width="11" style="36" customWidth="1"/>
    <col min="2811" max="2811" width="8.28515625" style="36" customWidth="1"/>
    <col min="2812" max="2812" width="8.140625" style="36" customWidth="1"/>
    <col min="2813" max="2813" width="8.28515625" style="36" customWidth="1"/>
    <col min="2814" max="2814" width="8.42578125" style="36" customWidth="1"/>
    <col min="2815" max="2815" width="14" style="36" customWidth="1"/>
    <col min="2816" max="2816" width="14.28515625" style="36" customWidth="1"/>
    <col min="2817" max="2817" width="14" style="36" customWidth="1"/>
    <col min="2818" max="2818" width="12.85546875" style="36" customWidth="1"/>
    <col min="2819" max="2819" width="11" style="36" customWidth="1"/>
    <col min="2820" max="2821" width="11.140625" style="36" customWidth="1"/>
    <col min="2822" max="3065" width="10.7109375" style="36"/>
    <col min="3066" max="3066" width="11" style="36" customWidth="1"/>
    <col min="3067" max="3067" width="8.28515625" style="36" customWidth="1"/>
    <col min="3068" max="3068" width="8.140625" style="36" customWidth="1"/>
    <col min="3069" max="3069" width="8.28515625" style="36" customWidth="1"/>
    <col min="3070" max="3070" width="8.42578125" style="36" customWidth="1"/>
    <col min="3071" max="3071" width="14" style="36" customWidth="1"/>
    <col min="3072" max="3072" width="14.28515625" style="36" customWidth="1"/>
    <col min="3073" max="3073" width="14" style="36" customWidth="1"/>
    <col min="3074" max="3074" width="12.85546875" style="36" customWidth="1"/>
    <col min="3075" max="3075" width="11" style="36" customWidth="1"/>
    <col min="3076" max="3077" width="11.140625" style="36" customWidth="1"/>
    <col min="3078" max="3321" width="10.7109375" style="36"/>
    <col min="3322" max="3322" width="11" style="36" customWidth="1"/>
    <col min="3323" max="3323" width="8.28515625" style="36" customWidth="1"/>
    <col min="3324" max="3324" width="8.140625" style="36" customWidth="1"/>
    <col min="3325" max="3325" width="8.28515625" style="36" customWidth="1"/>
    <col min="3326" max="3326" width="8.42578125" style="36" customWidth="1"/>
    <col min="3327" max="3327" width="14" style="36" customWidth="1"/>
    <col min="3328" max="3328" width="14.28515625" style="36" customWidth="1"/>
    <col min="3329" max="3329" width="14" style="36" customWidth="1"/>
    <col min="3330" max="3330" width="12.85546875" style="36" customWidth="1"/>
    <col min="3331" max="3331" width="11" style="36" customWidth="1"/>
    <col min="3332" max="3333" width="11.140625" style="36" customWidth="1"/>
    <col min="3334" max="3577" width="10.7109375" style="36"/>
    <col min="3578" max="3578" width="11" style="36" customWidth="1"/>
    <col min="3579" max="3579" width="8.28515625" style="36" customWidth="1"/>
    <col min="3580" max="3580" width="8.140625" style="36" customWidth="1"/>
    <col min="3581" max="3581" width="8.28515625" style="36" customWidth="1"/>
    <col min="3582" max="3582" width="8.42578125" style="36" customWidth="1"/>
    <col min="3583" max="3583" width="14" style="36" customWidth="1"/>
    <col min="3584" max="3584" width="14.28515625" style="36" customWidth="1"/>
    <col min="3585" max="3585" width="14" style="36" customWidth="1"/>
    <col min="3586" max="3586" width="12.85546875" style="36" customWidth="1"/>
    <col min="3587" max="3587" width="11" style="36" customWidth="1"/>
    <col min="3588" max="3589" width="11.140625" style="36" customWidth="1"/>
    <col min="3590" max="3833" width="10.7109375" style="36"/>
    <col min="3834" max="3834" width="11" style="36" customWidth="1"/>
    <col min="3835" max="3835" width="8.28515625" style="36" customWidth="1"/>
    <col min="3836" max="3836" width="8.140625" style="36" customWidth="1"/>
    <col min="3837" max="3837" width="8.28515625" style="36" customWidth="1"/>
    <col min="3838" max="3838" width="8.42578125" style="36" customWidth="1"/>
    <col min="3839" max="3839" width="14" style="36" customWidth="1"/>
    <col min="3840" max="3840" width="14.28515625" style="36" customWidth="1"/>
    <col min="3841" max="3841" width="14" style="36" customWidth="1"/>
    <col min="3842" max="3842" width="12.85546875" style="36" customWidth="1"/>
    <col min="3843" max="3843" width="11" style="36" customWidth="1"/>
    <col min="3844" max="3845" width="11.140625" style="36" customWidth="1"/>
    <col min="3846" max="4089" width="10.7109375" style="36"/>
    <col min="4090" max="4090" width="11" style="36" customWidth="1"/>
    <col min="4091" max="4091" width="8.28515625" style="36" customWidth="1"/>
    <col min="4092" max="4092" width="8.140625" style="36" customWidth="1"/>
    <col min="4093" max="4093" width="8.28515625" style="36" customWidth="1"/>
    <col min="4094" max="4094" width="8.42578125" style="36" customWidth="1"/>
    <col min="4095" max="4095" width="14" style="36" customWidth="1"/>
    <col min="4096" max="4096" width="14.28515625" style="36" customWidth="1"/>
    <col min="4097" max="4097" width="14" style="36" customWidth="1"/>
    <col min="4098" max="4098" width="12.85546875" style="36" customWidth="1"/>
    <col min="4099" max="4099" width="11" style="36" customWidth="1"/>
    <col min="4100" max="4101" width="11.140625" style="36" customWidth="1"/>
    <col min="4102" max="4345" width="10.7109375" style="36"/>
    <col min="4346" max="4346" width="11" style="36" customWidth="1"/>
    <col min="4347" max="4347" width="8.28515625" style="36" customWidth="1"/>
    <col min="4348" max="4348" width="8.140625" style="36" customWidth="1"/>
    <col min="4349" max="4349" width="8.28515625" style="36" customWidth="1"/>
    <col min="4350" max="4350" width="8.42578125" style="36" customWidth="1"/>
    <col min="4351" max="4351" width="14" style="36" customWidth="1"/>
    <col min="4352" max="4352" width="14.28515625" style="36" customWidth="1"/>
    <col min="4353" max="4353" width="14" style="36" customWidth="1"/>
    <col min="4354" max="4354" width="12.85546875" style="36" customWidth="1"/>
    <col min="4355" max="4355" width="11" style="36" customWidth="1"/>
    <col min="4356" max="4357" width="11.140625" style="36" customWidth="1"/>
    <col min="4358" max="4601" width="10.7109375" style="36"/>
    <col min="4602" max="4602" width="11" style="36" customWidth="1"/>
    <col min="4603" max="4603" width="8.28515625" style="36" customWidth="1"/>
    <col min="4604" max="4604" width="8.140625" style="36" customWidth="1"/>
    <col min="4605" max="4605" width="8.28515625" style="36" customWidth="1"/>
    <col min="4606" max="4606" width="8.42578125" style="36" customWidth="1"/>
    <col min="4607" max="4607" width="14" style="36" customWidth="1"/>
    <col min="4608" max="4608" width="14.28515625" style="36" customWidth="1"/>
    <col min="4609" max="4609" width="14" style="36" customWidth="1"/>
    <col min="4610" max="4610" width="12.85546875" style="36" customWidth="1"/>
    <col min="4611" max="4611" width="11" style="36" customWidth="1"/>
    <col min="4612" max="4613" width="11.140625" style="36" customWidth="1"/>
    <col min="4614" max="4857" width="10.7109375" style="36"/>
    <col min="4858" max="4858" width="11" style="36" customWidth="1"/>
    <col min="4859" max="4859" width="8.28515625" style="36" customWidth="1"/>
    <col min="4860" max="4860" width="8.140625" style="36" customWidth="1"/>
    <col min="4861" max="4861" width="8.28515625" style="36" customWidth="1"/>
    <col min="4862" max="4862" width="8.42578125" style="36" customWidth="1"/>
    <col min="4863" max="4863" width="14" style="36" customWidth="1"/>
    <col min="4864" max="4864" width="14.28515625" style="36" customWidth="1"/>
    <col min="4865" max="4865" width="14" style="36" customWidth="1"/>
    <col min="4866" max="4866" width="12.85546875" style="36" customWidth="1"/>
    <col min="4867" max="4867" width="11" style="36" customWidth="1"/>
    <col min="4868" max="4869" width="11.140625" style="36" customWidth="1"/>
    <col min="4870" max="5113" width="10.7109375" style="36"/>
    <col min="5114" max="5114" width="11" style="36" customWidth="1"/>
    <col min="5115" max="5115" width="8.28515625" style="36" customWidth="1"/>
    <col min="5116" max="5116" width="8.140625" style="36" customWidth="1"/>
    <col min="5117" max="5117" width="8.28515625" style="36" customWidth="1"/>
    <col min="5118" max="5118" width="8.42578125" style="36" customWidth="1"/>
    <col min="5119" max="5119" width="14" style="36" customWidth="1"/>
    <col min="5120" max="5120" width="14.28515625" style="36" customWidth="1"/>
    <col min="5121" max="5121" width="14" style="36" customWidth="1"/>
    <col min="5122" max="5122" width="12.85546875" style="36" customWidth="1"/>
    <col min="5123" max="5123" width="11" style="36" customWidth="1"/>
    <col min="5124" max="5125" width="11.140625" style="36" customWidth="1"/>
    <col min="5126" max="5369" width="10.7109375" style="36"/>
    <col min="5370" max="5370" width="11" style="36" customWidth="1"/>
    <col min="5371" max="5371" width="8.28515625" style="36" customWidth="1"/>
    <col min="5372" max="5372" width="8.140625" style="36" customWidth="1"/>
    <col min="5373" max="5373" width="8.28515625" style="36" customWidth="1"/>
    <col min="5374" max="5374" width="8.42578125" style="36" customWidth="1"/>
    <col min="5375" max="5375" width="14" style="36" customWidth="1"/>
    <col min="5376" max="5376" width="14.28515625" style="36" customWidth="1"/>
    <col min="5377" max="5377" width="14" style="36" customWidth="1"/>
    <col min="5378" max="5378" width="12.85546875" style="36" customWidth="1"/>
    <col min="5379" max="5379" width="11" style="36" customWidth="1"/>
    <col min="5380" max="5381" width="11.140625" style="36" customWidth="1"/>
    <col min="5382" max="5625" width="10.7109375" style="36"/>
    <col min="5626" max="5626" width="11" style="36" customWidth="1"/>
    <col min="5627" max="5627" width="8.28515625" style="36" customWidth="1"/>
    <col min="5628" max="5628" width="8.140625" style="36" customWidth="1"/>
    <col min="5629" max="5629" width="8.28515625" style="36" customWidth="1"/>
    <col min="5630" max="5630" width="8.42578125" style="36" customWidth="1"/>
    <col min="5631" max="5631" width="14" style="36" customWidth="1"/>
    <col min="5632" max="5632" width="14.28515625" style="36" customWidth="1"/>
    <col min="5633" max="5633" width="14" style="36" customWidth="1"/>
    <col min="5634" max="5634" width="12.85546875" style="36" customWidth="1"/>
    <col min="5635" max="5635" width="11" style="36" customWidth="1"/>
    <col min="5636" max="5637" width="11.140625" style="36" customWidth="1"/>
    <col min="5638" max="5881" width="10.7109375" style="36"/>
    <col min="5882" max="5882" width="11" style="36" customWidth="1"/>
    <col min="5883" max="5883" width="8.28515625" style="36" customWidth="1"/>
    <col min="5884" max="5884" width="8.140625" style="36" customWidth="1"/>
    <col min="5885" max="5885" width="8.28515625" style="36" customWidth="1"/>
    <col min="5886" max="5886" width="8.42578125" style="36" customWidth="1"/>
    <col min="5887" max="5887" width="14" style="36" customWidth="1"/>
    <col min="5888" max="5888" width="14.28515625" style="36" customWidth="1"/>
    <col min="5889" max="5889" width="14" style="36" customWidth="1"/>
    <col min="5890" max="5890" width="12.85546875" style="36" customWidth="1"/>
    <col min="5891" max="5891" width="11" style="36" customWidth="1"/>
    <col min="5892" max="5893" width="11.140625" style="36" customWidth="1"/>
    <col min="5894" max="6137" width="10.7109375" style="36"/>
    <col min="6138" max="6138" width="11" style="36" customWidth="1"/>
    <col min="6139" max="6139" width="8.28515625" style="36" customWidth="1"/>
    <col min="6140" max="6140" width="8.140625" style="36" customWidth="1"/>
    <col min="6141" max="6141" width="8.28515625" style="36" customWidth="1"/>
    <col min="6142" max="6142" width="8.42578125" style="36" customWidth="1"/>
    <col min="6143" max="6143" width="14" style="36" customWidth="1"/>
    <col min="6144" max="6144" width="14.28515625" style="36" customWidth="1"/>
    <col min="6145" max="6145" width="14" style="36" customWidth="1"/>
    <col min="6146" max="6146" width="12.85546875" style="36" customWidth="1"/>
    <col min="6147" max="6147" width="11" style="36" customWidth="1"/>
    <col min="6148" max="6149" width="11.140625" style="36" customWidth="1"/>
    <col min="6150" max="6393" width="10.7109375" style="36"/>
    <col min="6394" max="6394" width="11" style="36" customWidth="1"/>
    <col min="6395" max="6395" width="8.28515625" style="36" customWidth="1"/>
    <col min="6396" max="6396" width="8.140625" style="36" customWidth="1"/>
    <col min="6397" max="6397" width="8.28515625" style="36" customWidth="1"/>
    <col min="6398" max="6398" width="8.42578125" style="36" customWidth="1"/>
    <col min="6399" max="6399" width="14" style="36" customWidth="1"/>
    <col min="6400" max="6400" width="14.28515625" style="36" customWidth="1"/>
    <col min="6401" max="6401" width="14" style="36" customWidth="1"/>
    <col min="6402" max="6402" width="12.85546875" style="36" customWidth="1"/>
    <col min="6403" max="6403" width="11" style="36" customWidth="1"/>
    <col min="6404" max="6405" width="11.140625" style="36" customWidth="1"/>
    <col min="6406" max="6649" width="10.7109375" style="36"/>
    <col min="6650" max="6650" width="11" style="36" customWidth="1"/>
    <col min="6651" max="6651" width="8.28515625" style="36" customWidth="1"/>
    <col min="6652" max="6652" width="8.140625" style="36" customWidth="1"/>
    <col min="6653" max="6653" width="8.28515625" style="36" customWidth="1"/>
    <col min="6654" max="6654" width="8.42578125" style="36" customWidth="1"/>
    <col min="6655" max="6655" width="14" style="36" customWidth="1"/>
    <col min="6656" max="6656" width="14.28515625" style="36" customWidth="1"/>
    <col min="6657" max="6657" width="14" style="36" customWidth="1"/>
    <col min="6658" max="6658" width="12.85546875" style="36" customWidth="1"/>
    <col min="6659" max="6659" width="11" style="36" customWidth="1"/>
    <col min="6660" max="6661" width="11.140625" style="36" customWidth="1"/>
    <col min="6662" max="6905" width="10.7109375" style="36"/>
    <col min="6906" max="6906" width="11" style="36" customWidth="1"/>
    <col min="6907" max="6907" width="8.28515625" style="36" customWidth="1"/>
    <col min="6908" max="6908" width="8.140625" style="36" customWidth="1"/>
    <col min="6909" max="6909" width="8.28515625" style="36" customWidth="1"/>
    <col min="6910" max="6910" width="8.42578125" style="36" customWidth="1"/>
    <col min="6911" max="6911" width="14" style="36" customWidth="1"/>
    <col min="6912" max="6912" width="14.28515625" style="36" customWidth="1"/>
    <col min="6913" max="6913" width="14" style="36" customWidth="1"/>
    <col min="6914" max="6914" width="12.85546875" style="36" customWidth="1"/>
    <col min="6915" max="6915" width="11" style="36" customWidth="1"/>
    <col min="6916" max="6917" width="11.140625" style="36" customWidth="1"/>
    <col min="6918" max="7161" width="10.7109375" style="36"/>
    <col min="7162" max="7162" width="11" style="36" customWidth="1"/>
    <col min="7163" max="7163" width="8.28515625" style="36" customWidth="1"/>
    <col min="7164" max="7164" width="8.140625" style="36" customWidth="1"/>
    <col min="7165" max="7165" width="8.28515625" style="36" customWidth="1"/>
    <col min="7166" max="7166" width="8.42578125" style="36" customWidth="1"/>
    <col min="7167" max="7167" width="14" style="36" customWidth="1"/>
    <col min="7168" max="7168" width="14.28515625" style="36" customWidth="1"/>
    <col min="7169" max="7169" width="14" style="36" customWidth="1"/>
    <col min="7170" max="7170" width="12.85546875" style="36" customWidth="1"/>
    <col min="7171" max="7171" width="11" style="36" customWidth="1"/>
    <col min="7172" max="7173" width="11.140625" style="36" customWidth="1"/>
    <col min="7174" max="7417" width="10.7109375" style="36"/>
    <col min="7418" max="7418" width="11" style="36" customWidth="1"/>
    <col min="7419" max="7419" width="8.28515625" style="36" customWidth="1"/>
    <col min="7420" max="7420" width="8.140625" style="36" customWidth="1"/>
    <col min="7421" max="7421" width="8.28515625" style="36" customWidth="1"/>
    <col min="7422" max="7422" width="8.42578125" style="36" customWidth="1"/>
    <col min="7423" max="7423" width="14" style="36" customWidth="1"/>
    <col min="7424" max="7424" width="14.28515625" style="36" customWidth="1"/>
    <col min="7425" max="7425" width="14" style="36" customWidth="1"/>
    <col min="7426" max="7426" width="12.85546875" style="36" customWidth="1"/>
    <col min="7427" max="7427" width="11" style="36" customWidth="1"/>
    <col min="7428" max="7429" width="11.140625" style="36" customWidth="1"/>
    <col min="7430" max="7673" width="10.7109375" style="36"/>
    <col min="7674" max="7674" width="11" style="36" customWidth="1"/>
    <col min="7675" max="7675" width="8.28515625" style="36" customWidth="1"/>
    <col min="7676" max="7676" width="8.140625" style="36" customWidth="1"/>
    <col min="7677" max="7677" width="8.28515625" style="36" customWidth="1"/>
    <col min="7678" max="7678" width="8.42578125" style="36" customWidth="1"/>
    <col min="7679" max="7679" width="14" style="36" customWidth="1"/>
    <col min="7680" max="7680" width="14.28515625" style="36" customWidth="1"/>
    <col min="7681" max="7681" width="14" style="36" customWidth="1"/>
    <col min="7682" max="7682" width="12.85546875" style="36" customWidth="1"/>
    <col min="7683" max="7683" width="11" style="36" customWidth="1"/>
    <col min="7684" max="7685" width="11.140625" style="36" customWidth="1"/>
    <col min="7686" max="7929" width="10.7109375" style="36"/>
    <col min="7930" max="7930" width="11" style="36" customWidth="1"/>
    <col min="7931" max="7931" width="8.28515625" style="36" customWidth="1"/>
    <col min="7932" max="7932" width="8.140625" style="36" customWidth="1"/>
    <col min="7933" max="7933" width="8.28515625" style="36" customWidth="1"/>
    <col min="7934" max="7934" width="8.42578125" style="36" customWidth="1"/>
    <col min="7935" max="7935" width="14" style="36" customWidth="1"/>
    <col min="7936" max="7936" width="14.28515625" style="36" customWidth="1"/>
    <col min="7937" max="7937" width="14" style="36" customWidth="1"/>
    <col min="7938" max="7938" width="12.85546875" style="36" customWidth="1"/>
    <col min="7939" max="7939" width="11" style="36" customWidth="1"/>
    <col min="7940" max="7941" width="11.140625" style="36" customWidth="1"/>
    <col min="7942" max="8185" width="10.7109375" style="36"/>
    <col min="8186" max="8186" width="11" style="36" customWidth="1"/>
    <col min="8187" max="8187" width="8.28515625" style="36" customWidth="1"/>
    <col min="8188" max="8188" width="8.140625" style="36" customWidth="1"/>
    <col min="8189" max="8189" width="8.28515625" style="36" customWidth="1"/>
    <col min="8190" max="8190" width="8.42578125" style="36" customWidth="1"/>
    <col min="8191" max="8191" width="14" style="36" customWidth="1"/>
    <col min="8192" max="8192" width="14.28515625" style="36" customWidth="1"/>
    <col min="8193" max="8193" width="14" style="36" customWidth="1"/>
    <col min="8194" max="8194" width="12.85546875" style="36" customWidth="1"/>
    <col min="8195" max="8195" width="11" style="36" customWidth="1"/>
    <col min="8196" max="8197" width="11.140625" style="36" customWidth="1"/>
    <col min="8198" max="8441" width="10.7109375" style="36"/>
    <col min="8442" max="8442" width="11" style="36" customWidth="1"/>
    <col min="8443" max="8443" width="8.28515625" style="36" customWidth="1"/>
    <col min="8444" max="8444" width="8.140625" style="36" customWidth="1"/>
    <col min="8445" max="8445" width="8.28515625" style="36" customWidth="1"/>
    <col min="8446" max="8446" width="8.42578125" style="36" customWidth="1"/>
    <col min="8447" max="8447" width="14" style="36" customWidth="1"/>
    <col min="8448" max="8448" width="14.28515625" style="36" customWidth="1"/>
    <col min="8449" max="8449" width="14" style="36" customWidth="1"/>
    <col min="8450" max="8450" width="12.85546875" style="36" customWidth="1"/>
    <col min="8451" max="8451" width="11" style="36" customWidth="1"/>
    <col min="8452" max="8453" width="11.140625" style="36" customWidth="1"/>
    <col min="8454" max="8697" width="10.7109375" style="36"/>
    <col min="8698" max="8698" width="11" style="36" customWidth="1"/>
    <col min="8699" max="8699" width="8.28515625" style="36" customWidth="1"/>
    <col min="8700" max="8700" width="8.140625" style="36" customWidth="1"/>
    <col min="8701" max="8701" width="8.28515625" style="36" customWidth="1"/>
    <col min="8702" max="8702" width="8.42578125" style="36" customWidth="1"/>
    <col min="8703" max="8703" width="14" style="36" customWidth="1"/>
    <col min="8704" max="8704" width="14.28515625" style="36" customWidth="1"/>
    <col min="8705" max="8705" width="14" style="36" customWidth="1"/>
    <col min="8706" max="8706" width="12.85546875" style="36" customWidth="1"/>
    <col min="8707" max="8707" width="11" style="36" customWidth="1"/>
    <col min="8708" max="8709" width="11.140625" style="36" customWidth="1"/>
    <col min="8710" max="8953" width="10.7109375" style="36"/>
    <col min="8954" max="8954" width="11" style="36" customWidth="1"/>
    <col min="8955" max="8955" width="8.28515625" style="36" customWidth="1"/>
    <col min="8956" max="8956" width="8.140625" style="36" customWidth="1"/>
    <col min="8957" max="8957" width="8.28515625" style="36" customWidth="1"/>
    <col min="8958" max="8958" width="8.42578125" style="36" customWidth="1"/>
    <col min="8959" max="8959" width="14" style="36" customWidth="1"/>
    <col min="8960" max="8960" width="14.28515625" style="36" customWidth="1"/>
    <col min="8961" max="8961" width="14" style="36" customWidth="1"/>
    <col min="8962" max="8962" width="12.85546875" style="36" customWidth="1"/>
    <col min="8963" max="8963" width="11" style="36" customWidth="1"/>
    <col min="8964" max="8965" width="11.140625" style="36" customWidth="1"/>
    <col min="8966" max="9209" width="10.7109375" style="36"/>
    <col min="9210" max="9210" width="11" style="36" customWidth="1"/>
    <col min="9211" max="9211" width="8.28515625" style="36" customWidth="1"/>
    <col min="9212" max="9212" width="8.140625" style="36" customWidth="1"/>
    <col min="9213" max="9213" width="8.28515625" style="36" customWidth="1"/>
    <col min="9214" max="9214" width="8.42578125" style="36" customWidth="1"/>
    <col min="9215" max="9215" width="14" style="36" customWidth="1"/>
    <col min="9216" max="9216" width="14.28515625" style="36" customWidth="1"/>
    <col min="9217" max="9217" width="14" style="36" customWidth="1"/>
    <col min="9218" max="9218" width="12.85546875" style="36" customWidth="1"/>
    <col min="9219" max="9219" width="11" style="36" customWidth="1"/>
    <col min="9220" max="9221" width="11.140625" style="36" customWidth="1"/>
    <col min="9222" max="9465" width="10.7109375" style="36"/>
    <col min="9466" max="9466" width="11" style="36" customWidth="1"/>
    <col min="9467" max="9467" width="8.28515625" style="36" customWidth="1"/>
    <col min="9468" max="9468" width="8.140625" style="36" customWidth="1"/>
    <col min="9469" max="9469" width="8.28515625" style="36" customWidth="1"/>
    <col min="9470" max="9470" width="8.42578125" style="36" customWidth="1"/>
    <col min="9471" max="9471" width="14" style="36" customWidth="1"/>
    <col min="9472" max="9472" width="14.28515625" style="36" customWidth="1"/>
    <col min="9473" max="9473" width="14" style="36" customWidth="1"/>
    <col min="9474" max="9474" width="12.85546875" style="36" customWidth="1"/>
    <col min="9475" max="9475" width="11" style="36" customWidth="1"/>
    <col min="9476" max="9477" width="11.140625" style="36" customWidth="1"/>
    <col min="9478" max="9721" width="10.7109375" style="36"/>
    <col min="9722" max="9722" width="11" style="36" customWidth="1"/>
    <col min="9723" max="9723" width="8.28515625" style="36" customWidth="1"/>
    <col min="9724" max="9724" width="8.140625" style="36" customWidth="1"/>
    <col min="9725" max="9725" width="8.28515625" style="36" customWidth="1"/>
    <col min="9726" max="9726" width="8.42578125" style="36" customWidth="1"/>
    <col min="9727" max="9727" width="14" style="36" customWidth="1"/>
    <col min="9728" max="9728" width="14.28515625" style="36" customWidth="1"/>
    <col min="9729" max="9729" width="14" style="36" customWidth="1"/>
    <col min="9730" max="9730" width="12.85546875" style="36" customWidth="1"/>
    <col min="9731" max="9731" width="11" style="36" customWidth="1"/>
    <col min="9732" max="9733" width="11.140625" style="36" customWidth="1"/>
    <col min="9734" max="9977" width="10.7109375" style="36"/>
    <col min="9978" max="9978" width="11" style="36" customWidth="1"/>
    <col min="9979" max="9979" width="8.28515625" style="36" customWidth="1"/>
    <col min="9980" max="9980" width="8.140625" style="36" customWidth="1"/>
    <col min="9981" max="9981" width="8.28515625" style="36" customWidth="1"/>
    <col min="9982" max="9982" width="8.42578125" style="36" customWidth="1"/>
    <col min="9983" max="9983" width="14" style="36" customWidth="1"/>
    <col min="9984" max="9984" width="14.28515625" style="36" customWidth="1"/>
    <col min="9985" max="9985" width="14" style="36" customWidth="1"/>
    <col min="9986" max="9986" width="12.85546875" style="36" customWidth="1"/>
    <col min="9987" max="9987" width="11" style="36" customWidth="1"/>
    <col min="9988" max="9989" width="11.140625" style="36" customWidth="1"/>
    <col min="9990" max="10233" width="10.7109375" style="36"/>
    <col min="10234" max="10234" width="11" style="36" customWidth="1"/>
    <col min="10235" max="10235" width="8.28515625" style="36" customWidth="1"/>
    <col min="10236" max="10236" width="8.140625" style="36" customWidth="1"/>
    <col min="10237" max="10237" width="8.28515625" style="36" customWidth="1"/>
    <col min="10238" max="10238" width="8.42578125" style="36" customWidth="1"/>
    <col min="10239" max="10239" width="14" style="36" customWidth="1"/>
    <col min="10240" max="10240" width="14.28515625" style="36" customWidth="1"/>
    <col min="10241" max="10241" width="14" style="36" customWidth="1"/>
    <col min="10242" max="10242" width="12.85546875" style="36" customWidth="1"/>
    <col min="10243" max="10243" width="11" style="36" customWidth="1"/>
    <col min="10244" max="10245" width="11.140625" style="36" customWidth="1"/>
    <col min="10246" max="10489" width="10.7109375" style="36"/>
    <col min="10490" max="10490" width="11" style="36" customWidth="1"/>
    <col min="10491" max="10491" width="8.28515625" style="36" customWidth="1"/>
    <col min="10492" max="10492" width="8.140625" style="36" customWidth="1"/>
    <col min="10493" max="10493" width="8.28515625" style="36" customWidth="1"/>
    <col min="10494" max="10494" width="8.42578125" style="36" customWidth="1"/>
    <col min="10495" max="10495" width="14" style="36" customWidth="1"/>
    <col min="10496" max="10496" width="14.28515625" style="36" customWidth="1"/>
    <col min="10497" max="10497" width="14" style="36" customWidth="1"/>
    <col min="10498" max="10498" width="12.85546875" style="36" customWidth="1"/>
    <col min="10499" max="10499" width="11" style="36" customWidth="1"/>
    <col min="10500" max="10501" width="11.140625" style="36" customWidth="1"/>
    <col min="10502" max="10745" width="10.7109375" style="36"/>
    <col min="10746" max="10746" width="11" style="36" customWidth="1"/>
    <col min="10747" max="10747" width="8.28515625" style="36" customWidth="1"/>
    <col min="10748" max="10748" width="8.140625" style="36" customWidth="1"/>
    <col min="10749" max="10749" width="8.28515625" style="36" customWidth="1"/>
    <col min="10750" max="10750" width="8.42578125" style="36" customWidth="1"/>
    <col min="10751" max="10751" width="14" style="36" customWidth="1"/>
    <col min="10752" max="10752" width="14.28515625" style="36" customWidth="1"/>
    <col min="10753" max="10753" width="14" style="36" customWidth="1"/>
    <col min="10754" max="10754" width="12.85546875" style="36" customWidth="1"/>
    <col min="10755" max="10755" width="11" style="36" customWidth="1"/>
    <col min="10756" max="10757" width="11.140625" style="36" customWidth="1"/>
    <col min="10758" max="11001" width="10.7109375" style="36"/>
    <col min="11002" max="11002" width="11" style="36" customWidth="1"/>
    <col min="11003" max="11003" width="8.28515625" style="36" customWidth="1"/>
    <col min="11004" max="11004" width="8.140625" style="36" customWidth="1"/>
    <col min="11005" max="11005" width="8.28515625" style="36" customWidth="1"/>
    <col min="11006" max="11006" width="8.42578125" style="36" customWidth="1"/>
    <col min="11007" max="11007" width="14" style="36" customWidth="1"/>
    <col min="11008" max="11008" width="14.28515625" style="36" customWidth="1"/>
    <col min="11009" max="11009" width="14" style="36" customWidth="1"/>
    <col min="11010" max="11010" width="12.85546875" style="36" customWidth="1"/>
    <col min="11011" max="11011" width="11" style="36" customWidth="1"/>
    <col min="11012" max="11013" width="11.140625" style="36" customWidth="1"/>
    <col min="11014" max="11257" width="10.7109375" style="36"/>
    <col min="11258" max="11258" width="11" style="36" customWidth="1"/>
    <col min="11259" max="11259" width="8.28515625" style="36" customWidth="1"/>
    <col min="11260" max="11260" width="8.140625" style="36" customWidth="1"/>
    <col min="11261" max="11261" width="8.28515625" style="36" customWidth="1"/>
    <col min="11262" max="11262" width="8.42578125" style="36" customWidth="1"/>
    <col min="11263" max="11263" width="14" style="36" customWidth="1"/>
    <col min="11264" max="11264" width="14.28515625" style="36" customWidth="1"/>
    <col min="11265" max="11265" width="14" style="36" customWidth="1"/>
    <col min="11266" max="11266" width="12.85546875" style="36" customWidth="1"/>
    <col min="11267" max="11267" width="11" style="36" customWidth="1"/>
    <col min="11268" max="11269" width="11.140625" style="36" customWidth="1"/>
    <col min="11270" max="11513" width="10.7109375" style="36"/>
    <col min="11514" max="11514" width="11" style="36" customWidth="1"/>
    <col min="11515" max="11515" width="8.28515625" style="36" customWidth="1"/>
    <col min="11516" max="11516" width="8.140625" style="36" customWidth="1"/>
    <col min="11517" max="11517" width="8.28515625" style="36" customWidth="1"/>
    <col min="11518" max="11518" width="8.42578125" style="36" customWidth="1"/>
    <col min="11519" max="11519" width="14" style="36" customWidth="1"/>
    <col min="11520" max="11520" width="14.28515625" style="36" customWidth="1"/>
    <col min="11521" max="11521" width="14" style="36" customWidth="1"/>
    <col min="11522" max="11522" width="12.85546875" style="36" customWidth="1"/>
    <col min="11523" max="11523" width="11" style="36" customWidth="1"/>
    <col min="11524" max="11525" width="11.140625" style="36" customWidth="1"/>
    <col min="11526" max="11769" width="10.7109375" style="36"/>
    <col min="11770" max="11770" width="11" style="36" customWidth="1"/>
    <col min="11771" max="11771" width="8.28515625" style="36" customWidth="1"/>
    <col min="11772" max="11772" width="8.140625" style="36" customWidth="1"/>
    <col min="11773" max="11773" width="8.28515625" style="36" customWidth="1"/>
    <col min="11774" max="11774" width="8.42578125" style="36" customWidth="1"/>
    <col min="11775" max="11775" width="14" style="36" customWidth="1"/>
    <col min="11776" max="11776" width="14.28515625" style="36" customWidth="1"/>
    <col min="11777" max="11777" width="14" style="36" customWidth="1"/>
    <col min="11778" max="11778" width="12.85546875" style="36" customWidth="1"/>
    <col min="11779" max="11779" width="11" style="36" customWidth="1"/>
    <col min="11780" max="11781" width="11.140625" style="36" customWidth="1"/>
    <col min="11782" max="12025" width="10.7109375" style="36"/>
    <col min="12026" max="12026" width="11" style="36" customWidth="1"/>
    <col min="12027" max="12027" width="8.28515625" style="36" customWidth="1"/>
    <col min="12028" max="12028" width="8.140625" style="36" customWidth="1"/>
    <col min="12029" max="12029" width="8.28515625" style="36" customWidth="1"/>
    <col min="12030" max="12030" width="8.42578125" style="36" customWidth="1"/>
    <col min="12031" max="12031" width="14" style="36" customWidth="1"/>
    <col min="12032" max="12032" width="14.28515625" style="36" customWidth="1"/>
    <col min="12033" max="12033" width="14" style="36" customWidth="1"/>
    <col min="12034" max="12034" width="12.85546875" style="36" customWidth="1"/>
    <col min="12035" max="12035" width="11" style="36" customWidth="1"/>
    <col min="12036" max="12037" width="11.140625" style="36" customWidth="1"/>
    <col min="12038" max="12281" width="10.7109375" style="36"/>
    <col min="12282" max="12282" width="11" style="36" customWidth="1"/>
    <col min="12283" max="12283" width="8.28515625" style="36" customWidth="1"/>
    <col min="12284" max="12284" width="8.140625" style="36" customWidth="1"/>
    <col min="12285" max="12285" width="8.28515625" style="36" customWidth="1"/>
    <col min="12286" max="12286" width="8.42578125" style="36" customWidth="1"/>
    <col min="12287" max="12287" width="14" style="36" customWidth="1"/>
    <col min="12288" max="12288" width="14.28515625" style="36" customWidth="1"/>
    <col min="12289" max="12289" width="14" style="36" customWidth="1"/>
    <col min="12290" max="12290" width="12.85546875" style="36" customWidth="1"/>
    <col min="12291" max="12291" width="11" style="36" customWidth="1"/>
    <col min="12292" max="12293" width="11.140625" style="36" customWidth="1"/>
    <col min="12294" max="12537" width="10.7109375" style="36"/>
    <col min="12538" max="12538" width="11" style="36" customWidth="1"/>
    <col min="12539" max="12539" width="8.28515625" style="36" customWidth="1"/>
    <col min="12540" max="12540" width="8.140625" style="36" customWidth="1"/>
    <col min="12541" max="12541" width="8.28515625" style="36" customWidth="1"/>
    <col min="12542" max="12542" width="8.42578125" style="36" customWidth="1"/>
    <col min="12543" max="12543" width="14" style="36" customWidth="1"/>
    <col min="12544" max="12544" width="14.28515625" style="36" customWidth="1"/>
    <col min="12545" max="12545" width="14" style="36" customWidth="1"/>
    <col min="12546" max="12546" width="12.85546875" style="36" customWidth="1"/>
    <col min="12547" max="12547" width="11" style="36" customWidth="1"/>
    <col min="12548" max="12549" width="11.140625" style="36" customWidth="1"/>
    <col min="12550" max="12793" width="10.7109375" style="36"/>
    <col min="12794" max="12794" width="11" style="36" customWidth="1"/>
    <col min="12795" max="12795" width="8.28515625" style="36" customWidth="1"/>
    <col min="12796" max="12796" width="8.140625" style="36" customWidth="1"/>
    <col min="12797" max="12797" width="8.28515625" style="36" customWidth="1"/>
    <col min="12798" max="12798" width="8.42578125" style="36" customWidth="1"/>
    <col min="12799" max="12799" width="14" style="36" customWidth="1"/>
    <col min="12800" max="12800" width="14.28515625" style="36" customWidth="1"/>
    <col min="12801" max="12801" width="14" style="36" customWidth="1"/>
    <col min="12802" max="12802" width="12.85546875" style="36" customWidth="1"/>
    <col min="12803" max="12803" width="11" style="36" customWidth="1"/>
    <col min="12804" max="12805" width="11.140625" style="36" customWidth="1"/>
    <col min="12806" max="13049" width="10.7109375" style="36"/>
    <col min="13050" max="13050" width="11" style="36" customWidth="1"/>
    <col min="13051" max="13051" width="8.28515625" style="36" customWidth="1"/>
    <col min="13052" max="13052" width="8.140625" style="36" customWidth="1"/>
    <col min="13053" max="13053" width="8.28515625" style="36" customWidth="1"/>
    <col min="13054" max="13054" width="8.42578125" style="36" customWidth="1"/>
    <col min="13055" max="13055" width="14" style="36" customWidth="1"/>
    <col min="13056" max="13056" width="14.28515625" style="36" customWidth="1"/>
    <col min="13057" max="13057" width="14" style="36" customWidth="1"/>
    <col min="13058" max="13058" width="12.85546875" style="36" customWidth="1"/>
    <col min="13059" max="13059" width="11" style="36" customWidth="1"/>
    <col min="13060" max="13061" width="11.140625" style="36" customWidth="1"/>
    <col min="13062" max="13305" width="10.7109375" style="36"/>
    <col min="13306" max="13306" width="11" style="36" customWidth="1"/>
    <col min="13307" max="13307" width="8.28515625" style="36" customWidth="1"/>
    <col min="13308" max="13308" width="8.140625" style="36" customWidth="1"/>
    <col min="13309" max="13309" width="8.28515625" style="36" customWidth="1"/>
    <col min="13310" max="13310" width="8.42578125" style="36" customWidth="1"/>
    <col min="13311" max="13311" width="14" style="36" customWidth="1"/>
    <col min="13312" max="13312" width="14.28515625" style="36" customWidth="1"/>
    <col min="13313" max="13313" width="14" style="36" customWidth="1"/>
    <col min="13314" max="13314" width="12.85546875" style="36" customWidth="1"/>
    <col min="13315" max="13315" width="11" style="36" customWidth="1"/>
    <col min="13316" max="13317" width="11.140625" style="36" customWidth="1"/>
    <col min="13318" max="13561" width="10.7109375" style="36"/>
    <col min="13562" max="13562" width="11" style="36" customWidth="1"/>
    <col min="13563" max="13563" width="8.28515625" style="36" customWidth="1"/>
    <col min="13564" max="13564" width="8.140625" style="36" customWidth="1"/>
    <col min="13565" max="13565" width="8.28515625" style="36" customWidth="1"/>
    <col min="13566" max="13566" width="8.42578125" style="36" customWidth="1"/>
    <col min="13567" max="13567" width="14" style="36" customWidth="1"/>
    <col min="13568" max="13568" width="14.28515625" style="36" customWidth="1"/>
    <col min="13569" max="13569" width="14" style="36" customWidth="1"/>
    <col min="13570" max="13570" width="12.85546875" style="36" customWidth="1"/>
    <col min="13571" max="13571" width="11" style="36" customWidth="1"/>
    <col min="13572" max="13573" width="11.140625" style="36" customWidth="1"/>
    <col min="13574" max="13817" width="10.7109375" style="36"/>
    <col min="13818" max="13818" width="11" style="36" customWidth="1"/>
    <col min="13819" max="13819" width="8.28515625" style="36" customWidth="1"/>
    <col min="13820" max="13820" width="8.140625" style="36" customWidth="1"/>
    <col min="13821" max="13821" width="8.28515625" style="36" customWidth="1"/>
    <col min="13822" max="13822" width="8.42578125" style="36" customWidth="1"/>
    <col min="13823" max="13823" width="14" style="36" customWidth="1"/>
    <col min="13824" max="13824" width="14.28515625" style="36" customWidth="1"/>
    <col min="13825" max="13825" width="14" style="36" customWidth="1"/>
    <col min="13826" max="13826" width="12.85546875" style="36" customWidth="1"/>
    <col min="13827" max="13827" width="11" style="36" customWidth="1"/>
    <col min="13828" max="13829" width="11.140625" style="36" customWidth="1"/>
    <col min="13830" max="14073" width="10.7109375" style="36"/>
    <col min="14074" max="14074" width="11" style="36" customWidth="1"/>
    <col min="14075" max="14075" width="8.28515625" style="36" customWidth="1"/>
    <col min="14076" max="14076" width="8.140625" style="36" customWidth="1"/>
    <col min="14077" max="14077" width="8.28515625" style="36" customWidth="1"/>
    <col min="14078" max="14078" width="8.42578125" style="36" customWidth="1"/>
    <col min="14079" max="14079" width="14" style="36" customWidth="1"/>
    <col min="14080" max="14080" width="14.28515625" style="36" customWidth="1"/>
    <col min="14081" max="14081" width="14" style="36" customWidth="1"/>
    <col min="14082" max="14082" width="12.85546875" style="36" customWidth="1"/>
    <col min="14083" max="14083" width="11" style="36" customWidth="1"/>
    <col min="14084" max="14085" width="11.140625" style="36" customWidth="1"/>
    <col min="14086" max="14329" width="10.7109375" style="36"/>
    <col min="14330" max="14330" width="11" style="36" customWidth="1"/>
    <col min="14331" max="14331" width="8.28515625" style="36" customWidth="1"/>
    <col min="14332" max="14332" width="8.140625" style="36" customWidth="1"/>
    <col min="14333" max="14333" width="8.28515625" style="36" customWidth="1"/>
    <col min="14334" max="14334" width="8.42578125" style="36" customWidth="1"/>
    <col min="14335" max="14335" width="14" style="36" customWidth="1"/>
    <col min="14336" max="14336" width="14.28515625" style="36" customWidth="1"/>
    <col min="14337" max="14337" width="14" style="36" customWidth="1"/>
    <col min="14338" max="14338" width="12.85546875" style="36" customWidth="1"/>
    <col min="14339" max="14339" width="11" style="36" customWidth="1"/>
    <col min="14340" max="14341" width="11.140625" style="36" customWidth="1"/>
    <col min="14342" max="14585" width="10.7109375" style="36"/>
    <col min="14586" max="14586" width="11" style="36" customWidth="1"/>
    <col min="14587" max="14587" width="8.28515625" style="36" customWidth="1"/>
    <col min="14588" max="14588" width="8.140625" style="36" customWidth="1"/>
    <col min="14589" max="14589" width="8.28515625" style="36" customWidth="1"/>
    <col min="14590" max="14590" width="8.42578125" style="36" customWidth="1"/>
    <col min="14591" max="14591" width="14" style="36" customWidth="1"/>
    <col min="14592" max="14592" width="14.28515625" style="36" customWidth="1"/>
    <col min="14593" max="14593" width="14" style="36" customWidth="1"/>
    <col min="14594" max="14594" width="12.85546875" style="36" customWidth="1"/>
    <col min="14595" max="14595" width="11" style="36" customWidth="1"/>
    <col min="14596" max="14597" width="11.140625" style="36" customWidth="1"/>
    <col min="14598" max="14841" width="10.7109375" style="36"/>
    <col min="14842" max="14842" width="11" style="36" customWidth="1"/>
    <col min="14843" max="14843" width="8.28515625" style="36" customWidth="1"/>
    <col min="14844" max="14844" width="8.140625" style="36" customWidth="1"/>
    <col min="14845" max="14845" width="8.28515625" style="36" customWidth="1"/>
    <col min="14846" max="14846" width="8.42578125" style="36" customWidth="1"/>
    <col min="14847" max="14847" width="14" style="36" customWidth="1"/>
    <col min="14848" max="14848" width="14.28515625" style="36" customWidth="1"/>
    <col min="14849" max="14849" width="14" style="36" customWidth="1"/>
    <col min="14850" max="14850" width="12.85546875" style="36" customWidth="1"/>
    <col min="14851" max="14851" width="11" style="36" customWidth="1"/>
    <col min="14852" max="14853" width="11.140625" style="36" customWidth="1"/>
    <col min="14854" max="15097" width="10.7109375" style="36"/>
    <col min="15098" max="15098" width="11" style="36" customWidth="1"/>
    <col min="15099" max="15099" width="8.28515625" style="36" customWidth="1"/>
    <col min="15100" max="15100" width="8.140625" style="36" customWidth="1"/>
    <col min="15101" max="15101" width="8.28515625" style="36" customWidth="1"/>
    <col min="15102" max="15102" width="8.42578125" style="36" customWidth="1"/>
    <col min="15103" max="15103" width="14" style="36" customWidth="1"/>
    <col min="15104" max="15104" width="14.28515625" style="36" customWidth="1"/>
    <col min="15105" max="15105" width="14" style="36" customWidth="1"/>
    <col min="15106" max="15106" width="12.85546875" style="36" customWidth="1"/>
    <col min="15107" max="15107" width="11" style="36" customWidth="1"/>
    <col min="15108" max="15109" width="11.140625" style="36" customWidth="1"/>
    <col min="15110" max="15353" width="10.7109375" style="36"/>
    <col min="15354" max="15354" width="11" style="36" customWidth="1"/>
    <col min="15355" max="15355" width="8.28515625" style="36" customWidth="1"/>
    <col min="15356" max="15356" width="8.140625" style="36" customWidth="1"/>
    <col min="15357" max="15357" width="8.28515625" style="36" customWidth="1"/>
    <col min="15358" max="15358" width="8.42578125" style="36" customWidth="1"/>
    <col min="15359" max="15359" width="14" style="36" customWidth="1"/>
    <col min="15360" max="15360" width="14.28515625" style="36" customWidth="1"/>
    <col min="15361" max="15361" width="14" style="36" customWidth="1"/>
    <col min="15362" max="15362" width="12.85546875" style="36" customWidth="1"/>
    <col min="15363" max="15363" width="11" style="36" customWidth="1"/>
    <col min="15364" max="15365" width="11.140625" style="36" customWidth="1"/>
    <col min="15366" max="15609" width="10.7109375" style="36"/>
    <col min="15610" max="15610" width="11" style="36" customWidth="1"/>
    <col min="15611" max="15611" width="8.28515625" style="36" customWidth="1"/>
    <col min="15612" max="15612" width="8.140625" style="36" customWidth="1"/>
    <col min="15613" max="15613" width="8.28515625" style="36" customWidth="1"/>
    <col min="15614" max="15614" width="8.42578125" style="36" customWidth="1"/>
    <col min="15615" max="15615" width="14" style="36" customWidth="1"/>
    <col min="15616" max="15616" width="14.28515625" style="36" customWidth="1"/>
    <col min="15617" max="15617" width="14" style="36" customWidth="1"/>
    <col min="15618" max="15618" width="12.85546875" style="36" customWidth="1"/>
    <col min="15619" max="15619" width="11" style="36" customWidth="1"/>
    <col min="15620" max="15621" width="11.140625" style="36" customWidth="1"/>
    <col min="15622" max="15865" width="10.7109375" style="36"/>
    <col min="15866" max="15866" width="11" style="36" customWidth="1"/>
    <col min="15867" max="15867" width="8.28515625" style="36" customWidth="1"/>
    <col min="15868" max="15868" width="8.140625" style="36" customWidth="1"/>
    <col min="15869" max="15869" width="8.28515625" style="36" customWidth="1"/>
    <col min="15870" max="15870" width="8.42578125" style="36" customWidth="1"/>
    <col min="15871" max="15871" width="14" style="36" customWidth="1"/>
    <col min="15872" max="15872" width="14.28515625" style="36" customWidth="1"/>
    <col min="15873" max="15873" width="14" style="36" customWidth="1"/>
    <col min="15874" max="15874" width="12.85546875" style="36" customWidth="1"/>
    <col min="15875" max="15875" width="11" style="36" customWidth="1"/>
    <col min="15876" max="15877" width="11.140625" style="36" customWidth="1"/>
    <col min="15878" max="16121" width="10.7109375" style="36"/>
    <col min="16122" max="16122" width="11" style="36" customWidth="1"/>
    <col min="16123" max="16123" width="8.28515625" style="36" customWidth="1"/>
    <col min="16124" max="16124" width="8.140625" style="36" customWidth="1"/>
    <col min="16125" max="16125" width="8.28515625" style="36" customWidth="1"/>
    <col min="16126" max="16126" width="8.42578125" style="36" customWidth="1"/>
    <col min="16127" max="16127" width="14" style="36" customWidth="1"/>
    <col min="16128" max="16128" width="14.28515625" style="36" customWidth="1"/>
    <col min="16129" max="16129" width="14" style="36" customWidth="1"/>
    <col min="16130" max="16130" width="12.85546875" style="36" customWidth="1"/>
    <col min="16131" max="16131" width="11" style="36" customWidth="1"/>
    <col min="16132" max="16133" width="11.140625" style="36" customWidth="1"/>
    <col min="16134" max="16384" width="10.7109375" style="36"/>
  </cols>
  <sheetData>
    <row r="1" spans="1:10" ht="20.100000000000001" customHeight="1">
      <c r="A1" s="273" t="s">
        <v>947</v>
      </c>
    </row>
    <row r="2" spans="1:10" s="170" customFormat="1" ht="20.100000000000001" customHeight="1">
      <c r="A2" s="273" t="s">
        <v>969</v>
      </c>
      <c r="B2" s="169"/>
      <c r="C2" s="169"/>
      <c r="D2" s="169"/>
      <c r="E2" s="169"/>
      <c r="F2" s="169"/>
      <c r="G2" s="169"/>
    </row>
    <row r="3" spans="1:10" s="137" customFormat="1" ht="20.100000000000001" customHeight="1">
      <c r="A3" s="233"/>
      <c r="B3" s="756" t="s">
        <v>162</v>
      </c>
      <c r="C3" s="757"/>
      <c r="D3" s="758"/>
      <c r="E3" s="756" t="s">
        <v>163</v>
      </c>
      <c r="F3" s="757"/>
      <c r="G3" s="758"/>
      <c r="H3" s="756" t="s">
        <v>140</v>
      </c>
      <c r="I3" s="757"/>
      <c r="J3" s="758"/>
    </row>
    <row r="4" spans="1:10" s="137" customFormat="1" ht="20.100000000000001" customHeight="1">
      <c r="A4" s="475" t="s">
        <v>164</v>
      </c>
      <c r="B4" s="421"/>
      <c r="C4" s="421"/>
      <c r="D4" s="356"/>
      <c r="E4" s="421"/>
      <c r="F4" s="421"/>
      <c r="G4" s="356"/>
      <c r="H4" s="426"/>
      <c r="J4" s="474"/>
    </row>
    <row r="5" spans="1:10" s="137" customFormat="1" ht="20.100000000000001" customHeight="1">
      <c r="A5" s="234"/>
      <c r="B5" s="242" t="s">
        <v>963</v>
      </c>
      <c r="C5" s="242" t="s">
        <v>966</v>
      </c>
      <c r="D5" s="242" t="s">
        <v>970</v>
      </c>
      <c r="E5" s="242" t="s">
        <v>963</v>
      </c>
      <c r="F5" s="242" t="s">
        <v>966</v>
      </c>
      <c r="G5" s="242" t="s">
        <v>970</v>
      </c>
      <c r="H5" s="427" t="s">
        <v>963</v>
      </c>
      <c r="I5" s="427" t="s">
        <v>966</v>
      </c>
      <c r="J5" s="427" t="s">
        <v>970</v>
      </c>
    </row>
    <row r="6" spans="1:10" ht="20.100000000000001" customHeight="1">
      <c r="A6" s="235" t="s">
        <v>165</v>
      </c>
      <c r="B6" s="357">
        <v>143</v>
      </c>
      <c r="C6" s="423">
        <v>145</v>
      </c>
      <c r="D6" s="470">
        <v>147</v>
      </c>
      <c r="E6" s="355">
        <v>9343.4446585000005</v>
      </c>
      <c r="F6" s="473">
        <v>20066.879999999994</v>
      </c>
      <c r="G6" s="473">
        <v>18119.939999999999</v>
      </c>
      <c r="H6" s="428">
        <v>3706</v>
      </c>
      <c r="I6" s="476">
        <v>3403</v>
      </c>
      <c r="J6" s="476">
        <v>6257</v>
      </c>
    </row>
    <row r="7" spans="1:10" ht="20.100000000000001" customHeight="1">
      <c r="A7" s="235" t="s">
        <v>166</v>
      </c>
      <c r="B7" s="358">
        <v>190</v>
      </c>
      <c r="C7" s="424">
        <v>156</v>
      </c>
      <c r="D7" s="471">
        <v>144</v>
      </c>
      <c r="E7" s="355">
        <v>12994.755075090001</v>
      </c>
      <c r="F7" s="473">
        <v>21233.829999999998</v>
      </c>
      <c r="G7" s="473">
        <v>22858.73</v>
      </c>
      <c r="H7" s="245">
        <v>3934</v>
      </c>
      <c r="I7" s="476">
        <v>3534</v>
      </c>
      <c r="J7" s="476">
        <v>5083</v>
      </c>
    </row>
    <row r="8" spans="1:10" ht="20.100000000000001" customHeight="1">
      <c r="A8" s="235" t="s">
        <v>167</v>
      </c>
      <c r="B8" s="358">
        <v>212</v>
      </c>
      <c r="C8" s="424">
        <v>191</v>
      </c>
      <c r="D8" s="471">
        <v>94</v>
      </c>
      <c r="E8" s="355">
        <v>11604.39226948</v>
      </c>
      <c r="F8" s="473">
        <v>58444.480000000003</v>
      </c>
      <c r="G8" s="473">
        <v>13552.01</v>
      </c>
      <c r="H8" s="245">
        <v>4166</v>
      </c>
      <c r="I8" s="476">
        <v>10557</v>
      </c>
      <c r="J8" s="476">
        <v>3216</v>
      </c>
    </row>
    <row r="9" spans="1:10" ht="20.100000000000001" customHeight="1">
      <c r="A9" s="235" t="s">
        <v>168</v>
      </c>
      <c r="B9" s="358">
        <v>136</v>
      </c>
      <c r="C9" s="424">
        <v>163</v>
      </c>
      <c r="D9" s="471">
        <v>117</v>
      </c>
      <c r="E9" s="355">
        <v>10652.85560916</v>
      </c>
      <c r="F9" s="473">
        <v>36623.78</v>
      </c>
      <c r="G9" s="473">
        <v>10248.99</v>
      </c>
      <c r="H9" s="245">
        <v>3977</v>
      </c>
      <c r="I9" s="476">
        <v>5676</v>
      </c>
      <c r="J9" s="476">
        <v>3419</v>
      </c>
    </row>
    <row r="10" spans="1:10" ht="20.100000000000001" customHeight="1">
      <c r="A10" s="235" t="s">
        <v>169</v>
      </c>
      <c r="B10" s="358">
        <v>174</v>
      </c>
      <c r="C10" s="424">
        <v>171</v>
      </c>
      <c r="D10" s="471">
        <v>99</v>
      </c>
      <c r="E10" s="355">
        <v>9255.8175096100003</v>
      </c>
      <c r="F10" s="473">
        <v>16889.11</v>
      </c>
      <c r="G10" s="473">
        <v>15754.51</v>
      </c>
      <c r="H10" s="245">
        <v>4725</v>
      </c>
      <c r="I10" s="476">
        <v>9836</v>
      </c>
      <c r="J10" s="476">
        <v>2448</v>
      </c>
    </row>
    <row r="11" spans="1:10" ht="20.100000000000001" customHeight="1">
      <c r="A11" s="235" t="s">
        <v>170</v>
      </c>
      <c r="B11" s="358">
        <v>158</v>
      </c>
      <c r="C11" s="424">
        <v>183</v>
      </c>
      <c r="D11" s="471">
        <v>73</v>
      </c>
      <c r="E11" s="355">
        <v>22521.095644230005</v>
      </c>
      <c r="F11" s="473">
        <v>20870.47</v>
      </c>
      <c r="G11" s="473">
        <v>2630.35</v>
      </c>
      <c r="H11" s="245">
        <v>5142</v>
      </c>
      <c r="I11" s="476">
        <v>5609</v>
      </c>
      <c r="J11" s="476">
        <v>1413</v>
      </c>
    </row>
    <row r="12" spans="1:10" ht="20.100000000000001" customHeight="1">
      <c r="A12" s="235" t="s">
        <v>171</v>
      </c>
      <c r="B12" s="358">
        <v>164</v>
      </c>
      <c r="C12" s="424">
        <v>186</v>
      </c>
      <c r="D12" s="471"/>
      <c r="E12" s="355">
        <v>13028.06397354</v>
      </c>
      <c r="F12" s="473">
        <v>14379.02</v>
      </c>
      <c r="G12" s="473"/>
      <c r="H12" s="245">
        <v>4579</v>
      </c>
      <c r="I12" s="476">
        <v>5091</v>
      </c>
      <c r="J12" s="476"/>
    </row>
    <row r="13" spans="1:10" ht="20.100000000000001" customHeight="1">
      <c r="A13" s="235" t="s">
        <v>172</v>
      </c>
      <c r="B13" s="358">
        <v>170</v>
      </c>
      <c r="C13" s="424">
        <v>183</v>
      </c>
      <c r="D13" s="471"/>
      <c r="E13" s="355">
        <v>20962.386731629998</v>
      </c>
      <c r="F13" s="473">
        <v>14551.68</v>
      </c>
      <c r="G13" s="473"/>
      <c r="H13" s="245">
        <v>6388</v>
      </c>
      <c r="I13" s="476">
        <v>7871</v>
      </c>
      <c r="J13" s="476"/>
    </row>
    <row r="14" spans="1:10" ht="20.100000000000001" customHeight="1">
      <c r="A14" s="235" t="s">
        <v>173</v>
      </c>
      <c r="B14" s="359">
        <v>249</v>
      </c>
      <c r="C14" s="425">
        <v>257</v>
      </c>
      <c r="D14" s="472"/>
      <c r="E14" s="355">
        <v>19501.630811190003</v>
      </c>
      <c r="F14" s="473">
        <v>27000.340000000004</v>
      </c>
      <c r="G14" s="473"/>
      <c r="H14" s="245">
        <v>7681</v>
      </c>
      <c r="I14" s="476">
        <v>8355</v>
      </c>
      <c r="J14" s="476"/>
    </row>
    <row r="15" spans="1:10" ht="20.100000000000001" customHeight="1">
      <c r="A15" s="235" t="s">
        <v>174</v>
      </c>
      <c r="B15" s="359">
        <v>226</v>
      </c>
      <c r="C15" s="425">
        <v>171</v>
      </c>
      <c r="D15" s="472"/>
      <c r="E15" s="355">
        <v>85741.398312350022</v>
      </c>
      <c r="F15" s="473">
        <v>27432.560000000001</v>
      </c>
      <c r="G15" s="473"/>
      <c r="H15" s="245">
        <v>7916</v>
      </c>
      <c r="I15" s="476">
        <v>7315</v>
      </c>
      <c r="J15" s="476"/>
    </row>
    <row r="16" spans="1:10" ht="20.100000000000001" customHeight="1">
      <c r="A16" s="235" t="s">
        <v>175</v>
      </c>
      <c r="B16" s="359">
        <v>183</v>
      </c>
      <c r="C16" s="425">
        <v>165</v>
      </c>
      <c r="D16" s="472"/>
      <c r="E16" s="355">
        <v>24177.817855169997</v>
      </c>
      <c r="F16" s="473">
        <v>17729.349999999999</v>
      </c>
      <c r="G16" s="473"/>
      <c r="H16" s="245">
        <v>7820</v>
      </c>
      <c r="I16" s="476">
        <v>4725</v>
      </c>
      <c r="J16" s="476"/>
    </row>
    <row r="17" spans="1:10" ht="20.100000000000001" customHeight="1">
      <c r="A17" s="235" t="s">
        <v>176</v>
      </c>
      <c r="B17" s="360">
        <v>185</v>
      </c>
      <c r="C17" s="425">
        <v>141</v>
      </c>
      <c r="D17" s="472"/>
      <c r="E17" s="355">
        <v>25791.35962522</v>
      </c>
      <c r="F17" s="473">
        <v>11327.25</v>
      </c>
      <c r="G17" s="473"/>
      <c r="H17" s="245">
        <v>5547</v>
      </c>
      <c r="I17" s="476">
        <v>3917</v>
      </c>
      <c r="J17" s="476"/>
    </row>
    <row r="18" spans="1:10" ht="20.100000000000001" customHeight="1">
      <c r="A18" s="374" t="s">
        <v>135</v>
      </c>
      <c r="B18" s="375">
        <f>SUM(B6:B17)</f>
        <v>2190</v>
      </c>
      <c r="C18" s="375">
        <f>SUM(C6:C17)</f>
        <v>2112</v>
      </c>
      <c r="D18" s="375">
        <f>SUM(D6:D17)</f>
        <v>674</v>
      </c>
      <c r="E18" s="376">
        <f t="shared" ref="E18:J18" si="0">SUM(E6:E17)</f>
        <v>265575.01807517005</v>
      </c>
      <c r="F18" s="376">
        <f t="shared" si="0"/>
        <v>286548.75</v>
      </c>
      <c r="G18" s="376">
        <f t="shared" si="0"/>
        <v>83164.53</v>
      </c>
      <c r="H18" s="377">
        <f t="shared" si="0"/>
        <v>65581</v>
      </c>
      <c r="I18" s="377">
        <f t="shared" si="0"/>
        <v>75889</v>
      </c>
      <c r="J18" s="377">
        <f t="shared" si="0"/>
        <v>21836</v>
      </c>
    </row>
    <row r="21" spans="1:10" ht="20.100000000000001" customHeight="1">
      <c r="E21" s="138"/>
      <c r="F21" s="138"/>
      <c r="G21" s="138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29" customWidth="1"/>
    <col min="2" max="2" width="28.28515625" style="29" customWidth="1"/>
    <col min="3" max="3" width="8.140625" style="29"/>
    <col min="4" max="4" width="10.28515625" style="29" customWidth="1"/>
    <col min="5" max="5" width="13.42578125" style="29" customWidth="1"/>
    <col min="6" max="6" width="8.7109375" style="29" customWidth="1"/>
    <col min="7" max="8" width="8.140625" style="29"/>
    <col min="9" max="9" width="14.85546875" style="29" customWidth="1"/>
    <col min="10" max="255" width="8.140625" style="29"/>
    <col min="256" max="256" width="125.7109375" style="29" customWidth="1"/>
    <col min="257" max="257" width="13.140625" style="29" customWidth="1"/>
    <col min="258" max="259" width="8.140625" style="29"/>
    <col min="260" max="260" width="10.28515625" style="29" customWidth="1"/>
    <col min="261" max="261" width="13.42578125" style="29" customWidth="1"/>
    <col min="262" max="262" width="8.7109375" style="29" customWidth="1"/>
    <col min="263" max="511" width="8.140625" style="29"/>
    <col min="512" max="512" width="125.7109375" style="29" customWidth="1"/>
    <col min="513" max="513" width="13.140625" style="29" customWidth="1"/>
    <col min="514" max="515" width="8.140625" style="29"/>
    <col min="516" max="516" width="10.28515625" style="29" customWidth="1"/>
    <col min="517" max="517" width="13.42578125" style="29" customWidth="1"/>
    <col min="518" max="518" width="8.7109375" style="29" customWidth="1"/>
    <col min="519" max="767" width="8.140625" style="29"/>
    <col min="768" max="768" width="125.7109375" style="29" customWidth="1"/>
    <col min="769" max="769" width="13.140625" style="29" customWidth="1"/>
    <col min="770" max="771" width="8.140625" style="29"/>
    <col min="772" max="772" width="10.28515625" style="29" customWidth="1"/>
    <col min="773" max="773" width="13.42578125" style="29" customWidth="1"/>
    <col min="774" max="774" width="8.7109375" style="29" customWidth="1"/>
    <col min="775" max="1023" width="8.140625" style="29"/>
    <col min="1024" max="1024" width="125.7109375" style="29" customWidth="1"/>
    <col min="1025" max="1025" width="13.140625" style="29" customWidth="1"/>
    <col min="1026" max="1027" width="8.140625" style="29"/>
    <col min="1028" max="1028" width="10.28515625" style="29" customWidth="1"/>
    <col min="1029" max="1029" width="13.42578125" style="29" customWidth="1"/>
    <col min="1030" max="1030" width="8.7109375" style="29" customWidth="1"/>
    <col min="1031" max="1279" width="8.140625" style="29"/>
    <col min="1280" max="1280" width="125.7109375" style="29" customWidth="1"/>
    <col min="1281" max="1281" width="13.140625" style="29" customWidth="1"/>
    <col min="1282" max="1283" width="8.140625" style="29"/>
    <col min="1284" max="1284" width="10.28515625" style="29" customWidth="1"/>
    <col min="1285" max="1285" width="13.42578125" style="29" customWidth="1"/>
    <col min="1286" max="1286" width="8.7109375" style="29" customWidth="1"/>
    <col min="1287" max="1535" width="8.140625" style="29"/>
    <col min="1536" max="1536" width="125.7109375" style="29" customWidth="1"/>
    <col min="1537" max="1537" width="13.140625" style="29" customWidth="1"/>
    <col min="1538" max="1539" width="8.140625" style="29"/>
    <col min="1540" max="1540" width="10.28515625" style="29" customWidth="1"/>
    <col min="1541" max="1541" width="13.42578125" style="29" customWidth="1"/>
    <col min="1542" max="1542" width="8.7109375" style="29" customWidth="1"/>
    <col min="1543" max="1791" width="8.140625" style="29"/>
    <col min="1792" max="1792" width="125.7109375" style="29" customWidth="1"/>
    <col min="1793" max="1793" width="13.140625" style="29" customWidth="1"/>
    <col min="1794" max="1795" width="8.140625" style="29"/>
    <col min="1796" max="1796" width="10.28515625" style="29" customWidth="1"/>
    <col min="1797" max="1797" width="13.42578125" style="29" customWidth="1"/>
    <col min="1798" max="1798" width="8.7109375" style="29" customWidth="1"/>
    <col min="1799" max="2047" width="8.140625" style="29"/>
    <col min="2048" max="2048" width="125.7109375" style="29" customWidth="1"/>
    <col min="2049" max="2049" width="13.140625" style="29" customWidth="1"/>
    <col min="2050" max="2051" width="8.140625" style="29"/>
    <col min="2052" max="2052" width="10.28515625" style="29" customWidth="1"/>
    <col min="2053" max="2053" width="13.42578125" style="29" customWidth="1"/>
    <col min="2054" max="2054" width="8.7109375" style="29" customWidth="1"/>
    <col min="2055" max="2303" width="8.140625" style="29"/>
    <col min="2304" max="2304" width="125.7109375" style="29" customWidth="1"/>
    <col min="2305" max="2305" width="13.140625" style="29" customWidth="1"/>
    <col min="2306" max="2307" width="8.140625" style="29"/>
    <col min="2308" max="2308" width="10.28515625" style="29" customWidth="1"/>
    <col min="2309" max="2309" width="13.42578125" style="29" customWidth="1"/>
    <col min="2310" max="2310" width="8.7109375" style="29" customWidth="1"/>
    <col min="2311" max="2559" width="8.140625" style="29"/>
    <col min="2560" max="2560" width="125.7109375" style="29" customWidth="1"/>
    <col min="2561" max="2561" width="13.140625" style="29" customWidth="1"/>
    <col min="2562" max="2563" width="8.140625" style="29"/>
    <col min="2564" max="2564" width="10.28515625" style="29" customWidth="1"/>
    <col min="2565" max="2565" width="13.42578125" style="29" customWidth="1"/>
    <col min="2566" max="2566" width="8.7109375" style="29" customWidth="1"/>
    <col min="2567" max="2815" width="8.140625" style="29"/>
    <col min="2816" max="2816" width="125.7109375" style="29" customWidth="1"/>
    <col min="2817" max="2817" width="13.140625" style="29" customWidth="1"/>
    <col min="2818" max="2819" width="8.140625" style="29"/>
    <col min="2820" max="2820" width="10.28515625" style="29" customWidth="1"/>
    <col min="2821" max="2821" width="13.42578125" style="29" customWidth="1"/>
    <col min="2822" max="2822" width="8.7109375" style="29" customWidth="1"/>
    <col min="2823" max="3071" width="8.140625" style="29"/>
    <col min="3072" max="3072" width="125.7109375" style="29" customWidth="1"/>
    <col min="3073" max="3073" width="13.140625" style="29" customWidth="1"/>
    <col min="3074" max="3075" width="8.140625" style="29"/>
    <col min="3076" max="3076" width="10.28515625" style="29" customWidth="1"/>
    <col min="3077" max="3077" width="13.42578125" style="29" customWidth="1"/>
    <col min="3078" max="3078" width="8.7109375" style="29" customWidth="1"/>
    <col min="3079" max="3327" width="8.140625" style="29"/>
    <col min="3328" max="3328" width="125.7109375" style="29" customWidth="1"/>
    <col min="3329" max="3329" width="13.140625" style="29" customWidth="1"/>
    <col min="3330" max="3331" width="8.140625" style="29"/>
    <col min="3332" max="3332" width="10.28515625" style="29" customWidth="1"/>
    <col min="3333" max="3333" width="13.42578125" style="29" customWidth="1"/>
    <col min="3334" max="3334" width="8.7109375" style="29" customWidth="1"/>
    <col min="3335" max="3583" width="8.140625" style="29"/>
    <col min="3584" max="3584" width="125.7109375" style="29" customWidth="1"/>
    <col min="3585" max="3585" width="13.140625" style="29" customWidth="1"/>
    <col min="3586" max="3587" width="8.140625" style="29"/>
    <col min="3588" max="3588" width="10.28515625" style="29" customWidth="1"/>
    <col min="3589" max="3589" width="13.42578125" style="29" customWidth="1"/>
    <col min="3590" max="3590" width="8.7109375" style="29" customWidth="1"/>
    <col min="3591" max="3839" width="8.140625" style="29"/>
    <col min="3840" max="3840" width="125.7109375" style="29" customWidth="1"/>
    <col min="3841" max="3841" width="13.140625" style="29" customWidth="1"/>
    <col min="3842" max="3843" width="8.140625" style="29"/>
    <col min="3844" max="3844" width="10.28515625" style="29" customWidth="1"/>
    <col min="3845" max="3845" width="13.42578125" style="29" customWidth="1"/>
    <col min="3846" max="3846" width="8.7109375" style="29" customWidth="1"/>
    <col min="3847" max="4095" width="8.140625" style="29"/>
    <col min="4096" max="4096" width="125.7109375" style="29" customWidth="1"/>
    <col min="4097" max="4097" width="13.140625" style="29" customWidth="1"/>
    <col min="4098" max="4099" width="8.140625" style="29"/>
    <col min="4100" max="4100" width="10.28515625" style="29" customWidth="1"/>
    <col min="4101" max="4101" width="13.42578125" style="29" customWidth="1"/>
    <col min="4102" max="4102" width="8.7109375" style="29" customWidth="1"/>
    <col min="4103" max="4351" width="8.140625" style="29"/>
    <col min="4352" max="4352" width="125.7109375" style="29" customWidth="1"/>
    <col min="4353" max="4353" width="13.140625" style="29" customWidth="1"/>
    <col min="4354" max="4355" width="8.140625" style="29"/>
    <col min="4356" max="4356" width="10.28515625" style="29" customWidth="1"/>
    <col min="4357" max="4357" width="13.42578125" style="29" customWidth="1"/>
    <col min="4358" max="4358" width="8.7109375" style="29" customWidth="1"/>
    <col min="4359" max="4607" width="8.140625" style="29"/>
    <col min="4608" max="4608" width="125.7109375" style="29" customWidth="1"/>
    <col min="4609" max="4609" width="13.140625" style="29" customWidth="1"/>
    <col min="4610" max="4611" width="8.140625" style="29"/>
    <col min="4612" max="4612" width="10.28515625" style="29" customWidth="1"/>
    <col min="4613" max="4613" width="13.42578125" style="29" customWidth="1"/>
    <col min="4614" max="4614" width="8.7109375" style="29" customWidth="1"/>
    <col min="4615" max="4863" width="8.140625" style="29"/>
    <col min="4864" max="4864" width="125.7109375" style="29" customWidth="1"/>
    <col min="4865" max="4865" width="13.140625" style="29" customWidth="1"/>
    <col min="4866" max="4867" width="8.140625" style="29"/>
    <col min="4868" max="4868" width="10.28515625" style="29" customWidth="1"/>
    <col min="4869" max="4869" width="13.42578125" style="29" customWidth="1"/>
    <col min="4870" max="4870" width="8.7109375" style="29" customWidth="1"/>
    <col min="4871" max="5119" width="8.140625" style="29"/>
    <col min="5120" max="5120" width="125.7109375" style="29" customWidth="1"/>
    <col min="5121" max="5121" width="13.140625" style="29" customWidth="1"/>
    <col min="5122" max="5123" width="8.140625" style="29"/>
    <col min="5124" max="5124" width="10.28515625" style="29" customWidth="1"/>
    <col min="5125" max="5125" width="13.42578125" style="29" customWidth="1"/>
    <col min="5126" max="5126" width="8.7109375" style="29" customWidth="1"/>
    <col min="5127" max="5375" width="8.140625" style="29"/>
    <col min="5376" max="5376" width="125.7109375" style="29" customWidth="1"/>
    <col min="5377" max="5377" width="13.140625" style="29" customWidth="1"/>
    <col min="5378" max="5379" width="8.140625" style="29"/>
    <col min="5380" max="5380" width="10.28515625" style="29" customWidth="1"/>
    <col min="5381" max="5381" width="13.42578125" style="29" customWidth="1"/>
    <col min="5382" max="5382" width="8.7109375" style="29" customWidth="1"/>
    <col min="5383" max="5631" width="8.140625" style="29"/>
    <col min="5632" max="5632" width="125.7109375" style="29" customWidth="1"/>
    <col min="5633" max="5633" width="13.140625" style="29" customWidth="1"/>
    <col min="5634" max="5635" width="8.140625" style="29"/>
    <col min="5636" max="5636" width="10.28515625" style="29" customWidth="1"/>
    <col min="5637" max="5637" width="13.42578125" style="29" customWidth="1"/>
    <col min="5638" max="5638" width="8.7109375" style="29" customWidth="1"/>
    <col min="5639" max="5887" width="8.140625" style="29"/>
    <col min="5888" max="5888" width="125.7109375" style="29" customWidth="1"/>
    <col min="5889" max="5889" width="13.140625" style="29" customWidth="1"/>
    <col min="5890" max="5891" width="8.140625" style="29"/>
    <col min="5892" max="5892" width="10.28515625" style="29" customWidth="1"/>
    <col min="5893" max="5893" width="13.42578125" style="29" customWidth="1"/>
    <col min="5894" max="5894" width="8.7109375" style="29" customWidth="1"/>
    <col min="5895" max="6143" width="8.140625" style="29"/>
    <col min="6144" max="6144" width="125.7109375" style="29" customWidth="1"/>
    <col min="6145" max="6145" width="13.140625" style="29" customWidth="1"/>
    <col min="6146" max="6147" width="8.140625" style="29"/>
    <col min="6148" max="6148" width="10.28515625" style="29" customWidth="1"/>
    <col min="6149" max="6149" width="13.42578125" style="29" customWidth="1"/>
    <col min="6150" max="6150" width="8.7109375" style="29" customWidth="1"/>
    <col min="6151" max="6399" width="8.140625" style="29"/>
    <col min="6400" max="6400" width="125.7109375" style="29" customWidth="1"/>
    <col min="6401" max="6401" width="13.140625" style="29" customWidth="1"/>
    <col min="6402" max="6403" width="8.140625" style="29"/>
    <col min="6404" max="6404" width="10.28515625" style="29" customWidth="1"/>
    <col min="6405" max="6405" width="13.42578125" style="29" customWidth="1"/>
    <col min="6406" max="6406" width="8.7109375" style="29" customWidth="1"/>
    <col min="6407" max="6655" width="8.140625" style="29"/>
    <col min="6656" max="6656" width="125.7109375" style="29" customWidth="1"/>
    <col min="6657" max="6657" width="13.140625" style="29" customWidth="1"/>
    <col min="6658" max="6659" width="8.140625" style="29"/>
    <col min="6660" max="6660" width="10.28515625" style="29" customWidth="1"/>
    <col min="6661" max="6661" width="13.42578125" style="29" customWidth="1"/>
    <col min="6662" max="6662" width="8.7109375" style="29" customWidth="1"/>
    <col min="6663" max="6911" width="8.140625" style="29"/>
    <col min="6912" max="6912" width="125.7109375" style="29" customWidth="1"/>
    <col min="6913" max="6913" width="13.140625" style="29" customWidth="1"/>
    <col min="6914" max="6915" width="8.140625" style="29"/>
    <col min="6916" max="6916" width="10.28515625" style="29" customWidth="1"/>
    <col min="6917" max="6917" width="13.42578125" style="29" customWidth="1"/>
    <col min="6918" max="6918" width="8.7109375" style="29" customWidth="1"/>
    <col min="6919" max="7167" width="8.140625" style="29"/>
    <col min="7168" max="7168" width="125.7109375" style="29" customWidth="1"/>
    <col min="7169" max="7169" width="13.140625" style="29" customWidth="1"/>
    <col min="7170" max="7171" width="8.140625" style="29"/>
    <col min="7172" max="7172" width="10.28515625" style="29" customWidth="1"/>
    <col min="7173" max="7173" width="13.42578125" style="29" customWidth="1"/>
    <col min="7174" max="7174" width="8.7109375" style="29" customWidth="1"/>
    <col min="7175" max="7423" width="8.140625" style="29"/>
    <col min="7424" max="7424" width="125.7109375" style="29" customWidth="1"/>
    <col min="7425" max="7425" width="13.140625" style="29" customWidth="1"/>
    <col min="7426" max="7427" width="8.140625" style="29"/>
    <col min="7428" max="7428" width="10.28515625" style="29" customWidth="1"/>
    <col min="7429" max="7429" width="13.42578125" style="29" customWidth="1"/>
    <col min="7430" max="7430" width="8.7109375" style="29" customWidth="1"/>
    <col min="7431" max="7679" width="8.140625" style="29"/>
    <col min="7680" max="7680" width="125.7109375" style="29" customWidth="1"/>
    <col min="7681" max="7681" width="13.140625" style="29" customWidth="1"/>
    <col min="7682" max="7683" width="8.140625" style="29"/>
    <col min="7684" max="7684" width="10.28515625" style="29" customWidth="1"/>
    <col min="7685" max="7685" width="13.42578125" style="29" customWidth="1"/>
    <col min="7686" max="7686" width="8.7109375" style="29" customWidth="1"/>
    <col min="7687" max="7935" width="8.140625" style="29"/>
    <col min="7936" max="7936" width="125.7109375" style="29" customWidth="1"/>
    <col min="7937" max="7937" width="13.140625" style="29" customWidth="1"/>
    <col min="7938" max="7939" width="8.140625" style="29"/>
    <col min="7940" max="7940" width="10.28515625" style="29" customWidth="1"/>
    <col min="7941" max="7941" width="13.42578125" style="29" customWidth="1"/>
    <col min="7942" max="7942" width="8.7109375" style="29" customWidth="1"/>
    <col min="7943" max="8191" width="8.140625" style="29"/>
    <col min="8192" max="8192" width="125.7109375" style="29" customWidth="1"/>
    <col min="8193" max="8193" width="13.140625" style="29" customWidth="1"/>
    <col min="8194" max="8195" width="8.140625" style="29"/>
    <col min="8196" max="8196" width="10.28515625" style="29" customWidth="1"/>
    <col min="8197" max="8197" width="13.42578125" style="29" customWidth="1"/>
    <col min="8198" max="8198" width="8.7109375" style="29" customWidth="1"/>
    <col min="8199" max="8447" width="8.140625" style="29"/>
    <col min="8448" max="8448" width="125.7109375" style="29" customWidth="1"/>
    <col min="8449" max="8449" width="13.140625" style="29" customWidth="1"/>
    <col min="8450" max="8451" width="8.140625" style="29"/>
    <col min="8452" max="8452" width="10.28515625" style="29" customWidth="1"/>
    <col min="8453" max="8453" width="13.42578125" style="29" customWidth="1"/>
    <col min="8454" max="8454" width="8.7109375" style="29" customWidth="1"/>
    <col min="8455" max="8703" width="8.140625" style="29"/>
    <col min="8704" max="8704" width="125.7109375" style="29" customWidth="1"/>
    <col min="8705" max="8705" width="13.140625" style="29" customWidth="1"/>
    <col min="8706" max="8707" width="8.140625" style="29"/>
    <col min="8708" max="8708" width="10.28515625" style="29" customWidth="1"/>
    <col min="8709" max="8709" width="13.42578125" style="29" customWidth="1"/>
    <col min="8710" max="8710" width="8.7109375" style="29" customWidth="1"/>
    <col min="8711" max="8959" width="8.140625" style="29"/>
    <col min="8960" max="8960" width="125.7109375" style="29" customWidth="1"/>
    <col min="8961" max="8961" width="13.140625" style="29" customWidth="1"/>
    <col min="8962" max="8963" width="8.140625" style="29"/>
    <col min="8964" max="8964" width="10.28515625" style="29" customWidth="1"/>
    <col min="8965" max="8965" width="13.42578125" style="29" customWidth="1"/>
    <col min="8966" max="8966" width="8.7109375" style="29" customWidth="1"/>
    <col min="8967" max="9215" width="8.140625" style="29"/>
    <col min="9216" max="9216" width="125.7109375" style="29" customWidth="1"/>
    <col min="9217" max="9217" width="13.140625" style="29" customWidth="1"/>
    <col min="9218" max="9219" width="8.140625" style="29"/>
    <col min="9220" max="9220" width="10.28515625" style="29" customWidth="1"/>
    <col min="9221" max="9221" width="13.42578125" style="29" customWidth="1"/>
    <col min="9222" max="9222" width="8.7109375" style="29" customWidth="1"/>
    <col min="9223" max="9471" width="8.140625" style="29"/>
    <col min="9472" max="9472" width="125.7109375" style="29" customWidth="1"/>
    <col min="9473" max="9473" width="13.140625" style="29" customWidth="1"/>
    <col min="9474" max="9475" width="8.140625" style="29"/>
    <col min="9476" max="9476" width="10.28515625" style="29" customWidth="1"/>
    <col min="9477" max="9477" width="13.42578125" style="29" customWidth="1"/>
    <col min="9478" max="9478" width="8.7109375" style="29" customWidth="1"/>
    <col min="9479" max="9727" width="8.140625" style="29"/>
    <col min="9728" max="9728" width="125.7109375" style="29" customWidth="1"/>
    <col min="9729" max="9729" width="13.140625" style="29" customWidth="1"/>
    <col min="9730" max="9731" width="8.140625" style="29"/>
    <col min="9732" max="9732" width="10.28515625" style="29" customWidth="1"/>
    <col min="9733" max="9733" width="13.42578125" style="29" customWidth="1"/>
    <col min="9734" max="9734" width="8.7109375" style="29" customWidth="1"/>
    <col min="9735" max="9983" width="8.140625" style="29"/>
    <col min="9984" max="9984" width="125.7109375" style="29" customWidth="1"/>
    <col min="9985" max="9985" width="13.140625" style="29" customWidth="1"/>
    <col min="9986" max="9987" width="8.140625" style="29"/>
    <col min="9988" max="9988" width="10.28515625" style="29" customWidth="1"/>
    <col min="9989" max="9989" width="13.42578125" style="29" customWidth="1"/>
    <col min="9990" max="9990" width="8.7109375" style="29" customWidth="1"/>
    <col min="9991" max="10239" width="8.140625" style="29"/>
    <col min="10240" max="10240" width="125.7109375" style="29" customWidth="1"/>
    <col min="10241" max="10241" width="13.140625" style="29" customWidth="1"/>
    <col min="10242" max="10243" width="8.140625" style="29"/>
    <col min="10244" max="10244" width="10.28515625" style="29" customWidth="1"/>
    <col min="10245" max="10245" width="13.42578125" style="29" customWidth="1"/>
    <col min="10246" max="10246" width="8.7109375" style="29" customWidth="1"/>
    <col min="10247" max="10495" width="8.140625" style="29"/>
    <col min="10496" max="10496" width="125.7109375" style="29" customWidth="1"/>
    <col min="10497" max="10497" width="13.140625" style="29" customWidth="1"/>
    <col min="10498" max="10499" width="8.140625" style="29"/>
    <col min="10500" max="10500" width="10.28515625" style="29" customWidth="1"/>
    <col min="10501" max="10501" width="13.42578125" style="29" customWidth="1"/>
    <col min="10502" max="10502" width="8.7109375" style="29" customWidth="1"/>
    <col min="10503" max="10751" width="8.140625" style="29"/>
    <col min="10752" max="10752" width="125.7109375" style="29" customWidth="1"/>
    <col min="10753" max="10753" width="13.140625" style="29" customWidth="1"/>
    <col min="10754" max="10755" width="8.140625" style="29"/>
    <col min="10756" max="10756" width="10.28515625" style="29" customWidth="1"/>
    <col min="10757" max="10757" width="13.42578125" style="29" customWidth="1"/>
    <col min="10758" max="10758" width="8.7109375" style="29" customWidth="1"/>
    <col min="10759" max="11007" width="8.140625" style="29"/>
    <col min="11008" max="11008" width="125.7109375" style="29" customWidth="1"/>
    <col min="11009" max="11009" width="13.140625" style="29" customWidth="1"/>
    <col min="11010" max="11011" width="8.140625" style="29"/>
    <col min="11012" max="11012" width="10.28515625" style="29" customWidth="1"/>
    <col min="11013" max="11013" width="13.42578125" style="29" customWidth="1"/>
    <col min="11014" max="11014" width="8.7109375" style="29" customWidth="1"/>
    <col min="11015" max="11263" width="8.140625" style="29"/>
    <col min="11264" max="11264" width="125.7109375" style="29" customWidth="1"/>
    <col min="11265" max="11265" width="13.140625" style="29" customWidth="1"/>
    <col min="11266" max="11267" width="8.140625" style="29"/>
    <col min="11268" max="11268" width="10.28515625" style="29" customWidth="1"/>
    <col min="11269" max="11269" width="13.42578125" style="29" customWidth="1"/>
    <col min="11270" max="11270" width="8.7109375" style="29" customWidth="1"/>
    <col min="11271" max="11519" width="8.140625" style="29"/>
    <col min="11520" max="11520" width="125.7109375" style="29" customWidth="1"/>
    <col min="11521" max="11521" width="13.140625" style="29" customWidth="1"/>
    <col min="11522" max="11523" width="8.140625" style="29"/>
    <col min="11524" max="11524" width="10.28515625" style="29" customWidth="1"/>
    <col min="11525" max="11525" width="13.42578125" style="29" customWidth="1"/>
    <col min="11526" max="11526" width="8.7109375" style="29" customWidth="1"/>
    <col min="11527" max="11775" width="8.140625" style="29"/>
    <col min="11776" max="11776" width="125.7109375" style="29" customWidth="1"/>
    <col min="11777" max="11777" width="13.140625" style="29" customWidth="1"/>
    <col min="11778" max="11779" width="8.140625" style="29"/>
    <col min="11780" max="11780" width="10.28515625" style="29" customWidth="1"/>
    <col min="11781" max="11781" width="13.42578125" style="29" customWidth="1"/>
    <col min="11782" max="11782" width="8.7109375" style="29" customWidth="1"/>
    <col min="11783" max="12031" width="8.140625" style="29"/>
    <col min="12032" max="12032" width="125.7109375" style="29" customWidth="1"/>
    <col min="12033" max="12033" width="13.140625" style="29" customWidth="1"/>
    <col min="12034" max="12035" width="8.140625" style="29"/>
    <col min="12036" max="12036" width="10.28515625" style="29" customWidth="1"/>
    <col min="12037" max="12037" width="13.42578125" style="29" customWidth="1"/>
    <col min="12038" max="12038" width="8.7109375" style="29" customWidth="1"/>
    <col min="12039" max="12287" width="8.140625" style="29"/>
    <col min="12288" max="12288" width="125.7109375" style="29" customWidth="1"/>
    <col min="12289" max="12289" width="13.140625" style="29" customWidth="1"/>
    <col min="12290" max="12291" width="8.140625" style="29"/>
    <col min="12292" max="12292" width="10.28515625" style="29" customWidth="1"/>
    <col min="12293" max="12293" width="13.42578125" style="29" customWidth="1"/>
    <col min="12294" max="12294" width="8.7109375" style="29" customWidth="1"/>
    <col min="12295" max="12543" width="8.140625" style="29"/>
    <col min="12544" max="12544" width="125.7109375" style="29" customWidth="1"/>
    <col min="12545" max="12545" width="13.140625" style="29" customWidth="1"/>
    <col min="12546" max="12547" width="8.140625" style="29"/>
    <col min="12548" max="12548" width="10.28515625" style="29" customWidth="1"/>
    <col min="12549" max="12549" width="13.42578125" style="29" customWidth="1"/>
    <col min="12550" max="12550" width="8.7109375" style="29" customWidth="1"/>
    <col min="12551" max="12799" width="8.140625" style="29"/>
    <col min="12800" max="12800" width="125.7109375" style="29" customWidth="1"/>
    <col min="12801" max="12801" width="13.140625" style="29" customWidth="1"/>
    <col min="12802" max="12803" width="8.140625" style="29"/>
    <col min="12804" max="12804" width="10.28515625" style="29" customWidth="1"/>
    <col min="12805" max="12805" width="13.42578125" style="29" customWidth="1"/>
    <col min="12806" max="12806" width="8.7109375" style="29" customWidth="1"/>
    <col min="12807" max="13055" width="8.140625" style="29"/>
    <col min="13056" max="13056" width="125.7109375" style="29" customWidth="1"/>
    <col min="13057" max="13057" width="13.140625" style="29" customWidth="1"/>
    <col min="13058" max="13059" width="8.140625" style="29"/>
    <col min="13060" max="13060" width="10.28515625" style="29" customWidth="1"/>
    <col min="13061" max="13061" width="13.42578125" style="29" customWidth="1"/>
    <col min="13062" max="13062" width="8.7109375" style="29" customWidth="1"/>
    <col min="13063" max="13311" width="8.140625" style="29"/>
    <col min="13312" max="13312" width="125.7109375" style="29" customWidth="1"/>
    <col min="13313" max="13313" width="13.140625" style="29" customWidth="1"/>
    <col min="13314" max="13315" width="8.140625" style="29"/>
    <col min="13316" max="13316" width="10.28515625" style="29" customWidth="1"/>
    <col min="13317" max="13317" width="13.42578125" style="29" customWidth="1"/>
    <col min="13318" max="13318" width="8.7109375" style="29" customWidth="1"/>
    <col min="13319" max="13567" width="8.140625" style="29"/>
    <col min="13568" max="13568" width="125.7109375" style="29" customWidth="1"/>
    <col min="13569" max="13569" width="13.140625" style="29" customWidth="1"/>
    <col min="13570" max="13571" width="8.140625" style="29"/>
    <col min="13572" max="13572" width="10.28515625" style="29" customWidth="1"/>
    <col min="13573" max="13573" width="13.42578125" style="29" customWidth="1"/>
    <col min="13574" max="13574" width="8.7109375" style="29" customWidth="1"/>
    <col min="13575" max="13823" width="8.140625" style="29"/>
    <col min="13824" max="13824" width="125.7109375" style="29" customWidth="1"/>
    <col min="13825" max="13825" width="13.140625" style="29" customWidth="1"/>
    <col min="13826" max="13827" width="8.140625" style="29"/>
    <col min="13828" max="13828" width="10.28515625" style="29" customWidth="1"/>
    <col min="13829" max="13829" width="13.42578125" style="29" customWidth="1"/>
    <col min="13830" max="13830" width="8.7109375" style="29" customWidth="1"/>
    <col min="13831" max="14079" width="8.140625" style="29"/>
    <col min="14080" max="14080" width="125.7109375" style="29" customWidth="1"/>
    <col min="14081" max="14081" width="13.140625" style="29" customWidth="1"/>
    <col min="14082" max="14083" width="8.140625" style="29"/>
    <col min="14084" max="14084" width="10.28515625" style="29" customWidth="1"/>
    <col min="14085" max="14085" width="13.42578125" style="29" customWidth="1"/>
    <col min="14086" max="14086" width="8.7109375" style="29" customWidth="1"/>
    <col min="14087" max="14335" width="8.140625" style="29"/>
    <col min="14336" max="14336" width="125.7109375" style="29" customWidth="1"/>
    <col min="14337" max="14337" width="13.140625" style="29" customWidth="1"/>
    <col min="14338" max="14339" width="8.140625" style="29"/>
    <col min="14340" max="14340" width="10.28515625" style="29" customWidth="1"/>
    <col min="14341" max="14341" width="13.42578125" style="29" customWidth="1"/>
    <col min="14342" max="14342" width="8.7109375" style="29" customWidth="1"/>
    <col min="14343" max="14591" width="8.140625" style="29"/>
    <col min="14592" max="14592" width="125.7109375" style="29" customWidth="1"/>
    <col min="14593" max="14593" width="13.140625" style="29" customWidth="1"/>
    <col min="14594" max="14595" width="8.140625" style="29"/>
    <col min="14596" max="14596" width="10.28515625" style="29" customWidth="1"/>
    <col min="14597" max="14597" width="13.42578125" style="29" customWidth="1"/>
    <col min="14598" max="14598" width="8.7109375" style="29" customWidth="1"/>
    <col min="14599" max="14847" width="8.140625" style="29"/>
    <col min="14848" max="14848" width="125.7109375" style="29" customWidth="1"/>
    <col min="14849" max="14849" width="13.140625" style="29" customWidth="1"/>
    <col min="14850" max="14851" width="8.140625" style="29"/>
    <col min="14852" max="14852" width="10.28515625" style="29" customWidth="1"/>
    <col min="14853" max="14853" width="13.42578125" style="29" customWidth="1"/>
    <col min="14854" max="14854" width="8.7109375" style="29" customWidth="1"/>
    <col min="14855" max="15103" width="8.140625" style="29"/>
    <col min="15104" max="15104" width="125.7109375" style="29" customWidth="1"/>
    <col min="15105" max="15105" width="13.140625" style="29" customWidth="1"/>
    <col min="15106" max="15107" width="8.140625" style="29"/>
    <col min="15108" max="15108" width="10.28515625" style="29" customWidth="1"/>
    <col min="15109" max="15109" width="13.42578125" style="29" customWidth="1"/>
    <col min="15110" max="15110" width="8.7109375" style="29" customWidth="1"/>
    <col min="15111" max="15359" width="8.140625" style="29"/>
    <col min="15360" max="15360" width="125.7109375" style="29" customWidth="1"/>
    <col min="15361" max="15361" width="13.140625" style="29" customWidth="1"/>
    <col min="15362" max="15363" width="8.140625" style="29"/>
    <col min="15364" max="15364" width="10.28515625" style="29" customWidth="1"/>
    <col min="15365" max="15365" width="13.42578125" style="29" customWidth="1"/>
    <col min="15366" max="15366" width="8.7109375" style="29" customWidth="1"/>
    <col min="15367" max="15615" width="8.140625" style="29"/>
    <col min="15616" max="15616" width="125.7109375" style="29" customWidth="1"/>
    <col min="15617" max="15617" width="13.140625" style="29" customWidth="1"/>
    <col min="15618" max="15619" width="8.140625" style="29"/>
    <col min="15620" max="15620" width="10.28515625" style="29" customWidth="1"/>
    <col min="15621" max="15621" width="13.42578125" style="29" customWidth="1"/>
    <col min="15622" max="15622" width="8.7109375" style="29" customWidth="1"/>
    <col min="15623" max="15871" width="8.140625" style="29"/>
    <col min="15872" max="15872" width="125.7109375" style="29" customWidth="1"/>
    <col min="15873" max="15873" width="13.140625" style="29" customWidth="1"/>
    <col min="15874" max="15875" width="8.140625" style="29"/>
    <col min="15876" max="15876" width="10.28515625" style="29" customWidth="1"/>
    <col min="15877" max="15877" width="13.42578125" style="29" customWidth="1"/>
    <col min="15878" max="15878" width="8.7109375" style="29" customWidth="1"/>
    <col min="15879" max="16127" width="8.140625" style="29"/>
    <col min="16128" max="16128" width="125.7109375" style="29" customWidth="1"/>
    <col min="16129" max="16129" width="13.140625" style="29" customWidth="1"/>
    <col min="16130" max="16131" width="8.140625" style="29"/>
    <col min="16132" max="16132" width="10.28515625" style="29" customWidth="1"/>
    <col min="16133" max="16133" width="13.42578125" style="29" customWidth="1"/>
    <col min="16134" max="16134" width="8.7109375" style="29" customWidth="1"/>
    <col min="16135" max="16384" width="8.140625" style="29"/>
  </cols>
  <sheetData>
    <row r="1" spans="1:9" ht="26.25" customHeight="1">
      <c r="A1" s="720" t="s">
        <v>1099</v>
      </c>
      <c r="B1" s="249"/>
      <c r="C1" s="249"/>
      <c r="D1" s="249"/>
      <c r="E1" s="249"/>
      <c r="F1" s="249"/>
      <c r="G1" s="249"/>
      <c r="H1" s="249"/>
      <c r="I1" s="249"/>
    </row>
    <row r="2" spans="1:9" ht="20.100000000000001" customHeight="1">
      <c r="A2" s="30" t="s">
        <v>177</v>
      </c>
    </row>
    <row r="3" spans="1:9" ht="20.100000000000001" customHeight="1">
      <c r="A3" s="29" t="s">
        <v>1029</v>
      </c>
      <c r="B3" s="29" t="s">
        <v>1030</v>
      </c>
    </row>
    <row r="4" spans="1:9" ht="20.100000000000001" customHeight="1">
      <c r="A4" s="29" t="s">
        <v>1103</v>
      </c>
      <c r="B4" s="29" t="s">
        <v>1100</v>
      </c>
    </row>
    <row r="5" spans="1:9" ht="20.100000000000001" customHeight="1">
      <c r="A5" s="29" t="s">
        <v>1102</v>
      </c>
      <c r="B5" s="29" t="s">
        <v>1101</v>
      </c>
    </row>
    <row r="6" spans="1:9" ht="20.100000000000001" customHeight="1">
      <c r="A6" s="30" t="s">
        <v>178</v>
      </c>
    </row>
    <row r="7" spans="1:9" ht="20.100000000000001" customHeight="1">
      <c r="A7" s="29" t="s">
        <v>1104</v>
      </c>
      <c r="B7" s="29" t="s">
        <v>1107</v>
      </c>
    </row>
    <row r="8" spans="1:9" ht="20.100000000000001" customHeight="1">
      <c r="A8" s="29" t="s">
        <v>1106</v>
      </c>
      <c r="B8" s="29" t="s">
        <v>1108</v>
      </c>
    </row>
    <row r="9" spans="1:9" ht="20.100000000000001" customHeight="1">
      <c r="A9" s="29" t="s">
        <v>1105</v>
      </c>
      <c r="B9" s="29" t="s">
        <v>1109</v>
      </c>
    </row>
    <row r="10" spans="1:9" ht="20.100000000000001" customHeight="1">
      <c r="A10" s="30" t="s">
        <v>179</v>
      </c>
    </row>
    <row r="11" spans="1:9" ht="20.100000000000001" customHeight="1">
      <c r="A11" s="29" t="s">
        <v>1110</v>
      </c>
      <c r="B11" s="29" t="s">
        <v>1112</v>
      </c>
    </row>
    <row r="12" spans="1:9" s="32" customFormat="1" ht="20.100000000000001" customHeight="1">
      <c r="A12" s="29" t="s">
        <v>1111</v>
      </c>
      <c r="B12" s="31" t="s">
        <v>1113</v>
      </c>
    </row>
    <row r="13" spans="1:9" ht="20.100000000000001" customHeight="1">
      <c r="A13" s="29" t="s">
        <v>1031</v>
      </c>
      <c r="B13" s="29" t="s">
        <v>1114</v>
      </c>
    </row>
    <row r="14" spans="1:9" ht="20.100000000000001" customHeight="1">
      <c r="A14" s="30" t="s">
        <v>180</v>
      </c>
    </row>
    <row r="15" spans="1:9" ht="20.100000000000001" customHeight="1">
      <c r="A15" s="31" t="s">
        <v>1118</v>
      </c>
      <c r="B15" s="11"/>
      <c r="C15" s="34"/>
      <c r="F15" s="29" t="s">
        <v>1115</v>
      </c>
    </row>
    <row r="16" spans="1:9" ht="20.100000000000001" customHeight="1">
      <c r="A16" s="31" t="s">
        <v>1119</v>
      </c>
      <c r="B16" s="11"/>
      <c r="C16" s="34"/>
      <c r="F16" s="29" t="s">
        <v>1116</v>
      </c>
    </row>
    <row r="17" spans="1:9" ht="19.5" customHeight="1">
      <c r="A17" s="31" t="s">
        <v>960</v>
      </c>
      <c r="B17" s="11"/>
      <c r="C17" s="34"/>
      <c r="F17" s="29" t="s">
        <v>1117</v>
      </c>
    </row>
    <row r="18" spans="1:9" ht="20.100000000000001" customHeight="1">
      <c r="A18" s="30" t="s">
        <v>181</v>
      </c>
    </row>
    <row r="19" spans="1:9" ht="19.5" customHeight="1">
      <c r="A19" s="31" t="s">
        <v>1120</v>
      </c>
      <c r="F19" s="31" t="s">
        <v>1123</v>
      </c>
    </row>
    <row r="20" spans="1:9" ht="19.5" customHeight="1">
      <c r="A20" s="31" t="s">
        <v>1121</v>
      </c>
      <c r="B20" s="140"/>
      <c r="C20" s="34"/>
      <c r="F20" s="31" t="s">
        <v>1124</v>
      </c>
      <c r="G20" s="11"/>
      <c r="H20" s="11"/>
      <c r="I20" s="11"/>
    </row>
    <row r="21" spans="1:9" ht="19.5" customHeight="1">
      <c r="A21" s="31" t="s">
        <v>1122</v>
      </c>
      <c r="B21" s="11"/>
      <c r="C21" s="34"/>
      <c r="F21" s="31" t="s">
        <v>1125</v>
      </c>
      <c r="G21" s="11"/>
      <c r="H21" s="11"/>
      <c r="I21" s="11"/>
    </row>
    <row r="22" spans="1:9" ht="20.100000000000001" customHeight="1">
      <c r="A22" s="30" t="s">
        <v>182</v>
      </c>
    </row>
    <row r="23" spans="1:9" ht="20.100000000000001" customHeight="1">
      <c r="A23" s="31" t="s">
        <v>1119</v>
      </c>
      <c r="B23" s="11"/>
      <c r="C23" s="34"/>
      <c r="E23" s="34"/>
      <c r="F23" s="243" t="s">
        <v>1127</v>
      </c>
      <c r="G23" s="34"/>
      <c r="H23" s="11"/>
      <c r="I23" s="11"/>
    </row>
    <row r="24" spans="1:9" ht="20.100000000000001" customHeight="1">
      <c r="A24" s="31" t="s">
        <v>1126</v>
      </c>
      <c r="B24" s="11"/>
      <c r="C24" s="34"/>
      <c r="E24" s="34"/>
      <c r="F24" s="243" t="s">
        <v>1128</v>
      </c>
      <c r="G24" s="34"/>
      <c r="H24" s="11"/>
      <c r="I24" s="11"/>
    </row>
    <row r="25" spans="1:9" ht="20.100000000000001" customHeight="1" thickBot="1">
      <c r="A25" s="33" t="s">
        <v>1121</v>
      </c>
      <c r="B25" s="246"/>
      <c r="C25" s="247"/>
      <c r="D25" s="51"/>
      <c r="E25" s="247"/>
      <c r="F25" s="248" t="s">
        <v>1129</v>
      </c>
      <c r="G25" s="247"/>
      <c r="H25" s="246"/>
      <c r="I25" s="246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24" customWidth="1"/>
    <col min="3" max="3" width="8" style="5" customWidth="1"/>
    <col min="4" max="6" width="5.85546875" style="28" customWidth="1"/>
    <col min="7" max="7" width="8.140625" style="5" customWidth="1"/>
    <col min="8" max="8" width="6.140625" style="136" customWidth="1"/>
    <col min="9" max="9" width="10.28515625" style="5" customWidth="1"/>
    <col min="10" max="11" width="6.42578125" style="136" customWidth="1"/>
    <col min="12" max="12" width="7" style="136" bestFit="1" customWidth="1"/>
    <col min="13" max="13" width="11.42578125" style="5" bestFit="1" customWidth="1"/>
    <col min="14" max="14" width="6.140625" style="136" customWidth="1"/>
    <col min="15" max="15" width="9.7109375" style="5" customWidth="1"/>
    <col min="16" max="17" width="6.42578125" style="136" customWidth="1"/>
    <col min="18" max="18" width="7" style="136" bestFit="1" customWidth="1"/>
    <col min="19" max="19" width="11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59" t="s">
        <v>1130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</row>
    <row r="2" spans="1:19" s="11" customFormat="1" ht="20.100000000000001" customHeight="1">
      <c r="A2" s="236"/>
      <c r="B2" s="760" t="s">
        <v>219</v>
      </c>
      <c r="C2" s="761"/>
      <c r="D2" s="761"/>
      <c r="E2" s="761"/>
      <c r="F2" s="761"/>
      <c r="G2" s="762"/>
      <c r="H2" s="763" t="s">
        <v>220</v>
      </c>
      <c r="I2" s="764"/>
      <c r="J2" s="764"/>
      <c r="K2" s="764"/>
      <c r="L2" s="764"/>
      <c r="M2" s="765"/>
      <c r="N2" s="766" t="s">
        <v>152</v>
      </c>
      <c r="O2" s="767"/>
      <c r="P2" s="767"/>
      <c r="Q2" s="767"/>
      <c r="R2" s="767"/>
      <c r="S2" s="768"/>
    </row>
    <row r="3" spans="1:19" s="11" customFormat="1" ht="20.100000000000001" customHeight="1">
      <c r="A3" s="237" t="s">
        <v>207</v>
      </c>
      <c r="B3" s="208" t="s">
        <v>136</v>
      </c>
      <c r="C3" s="72" t="s">
        <v>139</v>
      </c>
      <c r="D3" s="769" t="s">
        <v>140</v>
      </c>
      <c r="E3" s="770"/>
      <c r="F3" s="771"/>
      <c r="G3" s="312" t="s">
        <v>184</v>
      </c>
      <c r="H3" s="73" t="s">
        <v>136</v>
      </c>
      <c r="I3" s="72" t="s">
        <v>139</v>
      </c>
      <c r="J3" s="772" t="s">
        <v>140</v>
      </c>
      <c r="K3" s="773"/>
      <c r="L3" s="774"/>
      <c r="M3" s="310" t="s">
        <v>184</v>
      </c>
      <c r="N3" s="173" t="s">
        <v>136</v>
      </c>
      <c r="O3" s="174" t="s">
        <v>139</v>
      </c>
      <c r="P3" s="775" t="s">
        <v>140</v>
      </c>
      <c r="Q3" s="776"/>
      <c r="R3" s="777"/>
      <c r="S3" s="309" t="s">
        <v>184</v>
      </c>
    </row>
    <row r="4" spans="1:19" s="11" customFormat="1" ht="20.100000000000001" customHeight="1">
      <c r="A4" s="238"/>
      <c r="B4" s="209" t="s">
        <v>141</v>
      </c>
      <c r="C4" s="74" t="s">
        <v>142</v>
      </c>
      <c r="D4" s="75" t="s">
        <v>143</v>
      </c>
      <c r="E4" s="76" t="s">
        <v>144</v>
      </c>
      <c r="F4" s="75" t="s">
        <v>135</v>
      </c>
      <c r="G4" s="313" t="s">
        <v>185</v>
      </c>
      <c r="H4" s="77" t="s">
        <v>141</v>
      </c>
      <c r="I4" s="74" t="s">
        <v>142</v>
      </c>
      <c r="J4" s="78" t="s">
        <v>143</v>
      </c>
      <c r="K4" s="79" t="s">
        <v>144</v>
      </c>
      <c r="L4" s="78" t="s">
        <v>135</v>
      </c>
      <c r="M4" s="311" t="s">
        <v>185</v>
      </c>
      <c r="N4" s="334" t="s">
        <v>141</v>
      </c>
      <c r="O4" s="335" t="s">
        <v>142</v>
      </c>
      <c r="P4" s="80" t="s">
        <v>143</v>
      </c>
      <c r="Q4" s="336" t="s">
        <v>144</v>
      </c>
      <c r="R4" s="336" t="s">
        <v>135</v>
      </c>
      <c r="S4" s="328" t="s">
        <v>185</v>
      </c>
    </row>
    <row r="5" spans="1:19" ht="20.100000000000001" customHeight="1">
      <c r="A5" s="386" t="s">
        <v>213</v>
      </c>
      <c r="B5" s="387"/>
      <c r="C5" s="388"/>
      <c r="D5" s="389"/>
      <c r="E5" s="389"/>
      <c r="F5" s="389"/>
      <c r="G5" s="388"/>
      <c r="H5" s="390"/>
      <c r="I5" s="388"/>
      <c r="J5" s="390"/>
      <c r="K5" s="390"/>
      <c r="L5" s="390"/>
      <c r="M5" s="388"/>
      <c r="N5" s="390"/>
      <c r="O5" s="388"/>
      <c r="P5" s="390"/>
      <c r="Q5" s="390"/>
      <c r="R5" s="390"/>
      <c r="S5" s="388"/>
    </row>
    <row r="6" spans="1:19" ht="20.100000000000001" customHeight="1">
      <c r="A6" s="239" t="s">
        <v>33</v>
      </c>
      <c r="B6" s="391">
        <v>0</v>
      </c>
      <c r="C6" s="392">
        <v>0</v>
      </c>
      <c r="D6" s="391">
        <v>0</v>
      </c>
      <c r="E6" s="391">
        <v>0</v>
      </c>
      <c r="F6" s="391">
        <v>0</v>
      </c>
      <c r="G6" s="392">
        <v>0</v>
      </c>
      <c r="H6" s="393">
        <v>2</v>
      </c>
      <c r="I6" s="392">
        <v>28</v>
      </c>
      <c r="J6" s="393">
        <v>26</v>
      </c>
      <c r="K6" s="393">
        <v>0</v>
      </c>
      <c r="L6" s="393">
        <v>26</v>
      </c>
      <c r="M6" s="392">
        <v>212.89</v>
      </c>
      <c r="N6" s="393">
        <v>2</v>
      </c>
      <c r="O6" s="392">
        <v>28</v>
      </c>
      <c r="P6" s="393">
        <v>26</v>
      </c>
      <c r="Q6" s="393">
        <v>0</v>
      </c>
      <c r="R6" s="393">
        <v>26</v>
      </c>
      <c r="S6" s="392">
        <v>212.89</v>
      </c>
    </row>
    <row r="7" spans="1:19" ht="20.100000000000001" customHeight="1">
      <c r="A7" s="239" t="s">
        <v>43</v>
      </c>
      <c r="B7" s="391">
        <v>1</v>
      </c>
      <c r="C7" s="392">
        <v>203</v>
      </c>
      <c r="D7" s="391">
        <v>18</v>
      </c>
      <c r="E7" s="391">
        <v>0</v>
      </c>
      <c r="F7" s="391">
        <v>18</v>
      </c>
      <c r="G7" s="392">
        <v>52</v>
      </c>
      <c r="H7" s="393">
        <v>3</v>
      </c>
      <c r="I7" s="392">
        <v>77.473800000000011</v>
      </c>
      <c r="J7" s="393">
        <v>45</v>
      </c>
      <c r="K7" s="393">
        <v>16</v>
      </c>
      <c r="L7" s="393">
        <v>61</v>
      </c>
      <c r="M7" s="392">
        <v>1248.4000000000001</v>
      </c>
      <c r="N7" s="393">
        <v>4</v>
      </c>
      <c r="O7" s="392">
        <v>280.47379999999998</v>
      </c>
      <c r="P7" s="393">
        <v>63</v>
      </c>
      <c r="Q7" s="393">
        <v>16</v>
      </c>
      <c r="R7" s="393">
        <v>79</v>
      </c>
      <c r="S7" s="392">
        <v>1300.4000000000001</v>
      </c>
    </row>
    <row r="8" spans="1:19" ht="20.100000000000001" customHeight="1">
      <c r="A8" s="239" t="s">
        <v>22</v>
      </c>
      <c r="B8" s="391">
        <v>2</v>
      </c>
      <c r="C8" s="392">
        <v>70.55</v>
      </c>
      <c r="D8" s="391">
        <v>34</v>
      </c>
      <c r="E8" s="391">
        <v>51</v>
      </c>
      <c r="F8" s="391">
        <v>85</v>
      </c>
      <c r="G8" s="392">
        <v>135.32999999999998</v>
      </c>
      <c r="H8" s="393">
        <v>0</v>
      </c>
      <c r="I8" s="392">
        <v>0</v>
      </c>
      <c r="J8" s="393">
        <v>0</v>
      </c>
      <c r="K8" s="393">
        <v>0</v>
      </c>
      <c r="L8" s="393">
        <v>0</v>
      </c>
      <c r="M8" s="392">
        <v>0</v>
      </c>
      <c r="N8" s="393">
        <v>2</v>
      </c>
      <c r="O8" s="392">
        <v>70.55</v>
      </c>
      <c r="P8" s="393">
        <v>34</v>
      </c>
      <c r="Q8" s="393">
        <v>51</v>
      </c>
      <c r="R8" s="393">
        <v>85</v>
      </c>
      <c r="S8" s="392">
        <v>135.32999999999998</v>
      </c>
    </row>
    <row r="9" spans="1:19" ht="20.100000000000001" customHeight="1">
      <c r="A9" s="254" t="s">
        <v>8</v>
      </c>
      <c r="B9" s="391">
        <v>1</v>
      </c>
      <c r="C9" s="392">
        <v>19.7</v>
      </c>
      <c r="D9" s="391">
        <v>10</v>
      </c>
      <c r="E9" s="391">
        <v>6</v>
      </c>
      <c r="F9" s="391">
        <v>16</v>
      </c>
      <c r="G9" s="392">
        <v>74.5</v>
      </c>
      <c r="H9" s="393">
        <v>8</v>
      </c>
      <c r="I9" s="392">
        <v>260.01</v>
      </c>
      <c r="J9" s="393">
        <v>120</v>
      </c>
      <c r="K9" s="393">
        <v>58</v>
      </c>
      <c r="L9" s="393">
        <v>178</v>
      </c>
      <c r="M9" s="392">
        <v>1889.5299999999997</v>
      </c>
      <c r="N9" s="393">
        <v>9</v>
      </c>
      <c r="O9" s="392">
        <v>279.70999999999998</v>
      </c>
      <c r="P9" s="393">
        <v>130</v>
      </c>
      <c r="Q9" s="393">
        <v>64</v>
      </c>
      <c r="R9" s="393">
        <v>194</v>
      </c>
      <c r="S9" s="392">
        <v>1964.0299999999997</v>
      </c>
    </row>
    <row r="10" spans="1:19" ht="20.100000000000001" customHeight="1">
      <c r="A10" s="254" t="s">
        <v>4</v>
      </c>
      <c r="B10" s="391">
        <v>0</v>
      </c>
      <c r="C10" s="392">
        <v>0</v>
      </c>
      <c r="D10" s="391">
        <v>0</v>
      </c>
      <c r="E10" s="391">
        <v>0</v>
      </c>
      <c r="F10" s="391">
        <v>0</v>
      </c>
      <c r="G10" s="392">
        <v>0</v>
      </c>
      <c r="H10" s="393">
        <v>1</v>
      </c>
      <c r="I10" s="392">
        <v>14.244</v>
      </c>
      <c r="J10" s="393">
        <v>10</v>
      </c>
      <c r="K10" s="393">
        <v>10</v>
      </c>
      <c r="L10" s="393">
        <v>20</v>
      </c>
      <c r="M10" s="392">
        <v>96.6</v>
      </c>
      <c r="N10" s="393">
        <v>1</v>
      </c>
      <c r="O10" s="392">
        <v>14.244</v>
      </c>
      <c r="P10" s="393">
        <v>10</v>
      </c>
      <c r="Q10" s="393">
        <v>10</v>
      </c>
      <c r="R10" s="393">
        <v>20</v>
      </c>
      <c r="S10" s="392">
        <v>96.6</v>
      </c>
    </row>
    <row r="11" spans="1:19" ht="20.100000000000001" customHeight="1">
      <c r="A11" s="254" t="s">
        <v>38</v>
      </c>
      <c r="B11" s="391">
        <v>0</v>
      </c>
      <c r="C11" s="392">
        <v>0</v>
      </c>
      <c r="D11" s="391">
        <v>0</v>
      </c>
      <c r="E11" s="391">
        <v>0</v>
      </c>
      <c r="F11" s="391">
        <v>0</v>
      </c>
      <c r="G11" s="392">
        <v>0</v>
      </c>
      <c r="H11" s="393">
        <v>9</v>
      </c>
      <c r="I11" s="392">
        <v>251.91199999999998</v>
      </c>
      <c r="J11" s="393">
        <v>77</v>
      </c>
      <c r="K11" s="393">
        <v>25</v>
      </c>
      <c r="L11" s="393">
        <v>102</v>
      </c>
      <c r="M11" s="392">
        <v>2129.58</v>
      </c>
      <c r="N11" s="393">
        <v>9</v>
      </c>
      <c r="O11" s="392">
        <v>251.91199999999998</v>
      </c>
      <c r="P11" s="393">
        <v>77</v>
      </c>
      <c r="Q11" s="393">
        <v>25</v>
      </c>
      <c r="R11" s="393">
        <v>102</v>
      </c>
      <c r="S11" s="392">
        <v>2129.58</v>
      </c>
    </row>
    <row r="12" spans="1:19" ht="20.100000000000001" customHeight="1">
      <c r="A12" s="240" t="s">
        <v>214</v>
      </c>
      <c r="B12" s="391"/>
      <c r="C12" s="392"/>
      <c r="D12" s="394"/>
      <c r="E12" s="394"/>
      <c r="F12" s="394"/>
      <c r="G12" s="392"/>
      <c r="H12" s="393"/>
      <c r="I12" s="392"/>
      <c r="J12" s="393"/>
      <c r="K12" s="393"/>
      <c r="L12" s="393"/>
      <c r="M12" s="392"/>
      <c r="N12" s="393"/>
      <c r="O12" s="392"/>
      <c r="P12" s="393"/>
      <c r="Q12" s="393"/>
      <c r="R12" s="393"/>
      <c r="S12" s="392"/>
    </row>
    <row r="13" spans="1:19" s="25" customFormat="1" ht="20.100000000000001" customHeight="1">
      <c r="A13" s="254" t="s">
        <v>99</v>
      </c>
      <c r="B13" s="391">
        <v>0</v>
      </c>
      <c r="C13" s="392">
        <v>0</v>
      </c>
      <c r="D13" s="391">
        <v>0</v>
      </c>
      <c r="E13" s="391">
        <v>0</v>
      </c>
      <c r="F13" s="391">
        <v>0</v>
      </c>
      <c r="G13" s="392">
        <v>0</v>
      </c>
      <c r="H13" s="393">
        <v>1</v>
      </c>
      <c r="I13" s="392">
        <v>20</v>
      </c>
      <c r="J13" s="393">
        <v>50</v>
      </c>
      <c r="K13" s="393">
        <v>50</v>
      </c>
      <c r="L13" s="393">
        <v>100</v>
      </c>
      <c r="M13" s="392">
        <v>5976.2</v>
      </c>
      <c r="N13" s="393">
        <v>1</v>
      </c>
      <c r="O13" s="392">
        <v>20</v>
      </c>
      <c r="P13" s="393">
        <v>50</v>
      </c>
      <c r="Q13" s="393">
        <v>50</v>
      </c>
      <c r="R13" s="393">
        <v>100</v>
      </c>
      <c r="S13" s="392">
        <v>5976.2</v>
      </c>
    </row>
    <row r="14" spans="1:19" s="26" customFormat="1" ht="20.100000000000001" customHeight="1">
      <c r="A14" s="254" t="s">
        <v>224</v>
      </c>
      <c r="B14" s="391">
        <v>0</v>
      </c>
      <c r="C14" s="392">
        <v>0</v>
      </c>
      <c r="D14" s="391">
        <v>0</v>
      </c>
      <c r="E14" s="391">
        <v>0</v>
      </c>
      <c r="F14" s="391">
        <v>0</v>
      </c>
      <c r="G14" s="392">
        <v>0</v>
      </c>
      <c r="H14" s="393">
        <v>0</v>
      </c>
      <c r="I14" s="392">
        <v>0</v>
      </c>
      <c r="J14" s="393">
        <v>0</v>
      </c>
      <c r="K14" s="393">
        <v>0</v>
      </c>
      <c r="L14" s="393">
        <v>0</v>
      </c>
      <c r="M14" s="392">
        <v>0</v>
      </c>
      <c r="N14" s="393">
        <v>0</v>
      </c>
      <c r="O14" s="392">
        <v>0</v>
      </c>
      <c r="P14" s="393">
        <v>0</v>
      </c>
      <c r="Q14" s="393">
        <v>0</v>
      </c>
      <c r="R14" s="393">
        <v>0</v>
      </c>
      <c r="S14" s="392">
        <v>0</v>
      </c>
    </row>
    <row r="15" spans="1:19" s="26" customFormat="1" ht="20.100000000000001" customHeight="1">
      <c r="A15" s="254" t="s">
        <v>772</v>
      </c>
      <c r="B15" s="391">
        <v>0</v>
      </c>
      <c r="C15" s="392">
        <v>0</v>
      </c>
      <c r="D15" s="391">
        <v>0</v>
      </c>
      <c r="E15" s="391">
        <v>0</v>
      </c>
      <c r="F15" s="391">
        <v>0</v>
      </c>
      <c r="G15" s="392">
        <v>0</v>
      </c>
      <c r="H15" s="393">
        <v>1</v>
      </c>
      <c r="I15" s="392">
        <v>7.1</v>
      </c>
      <c r="J15" s="393">
        <v>2</v>
      </c>
      <c r="K15" s="393">
        <v>0</v>
      </c>
      <c r="L15" s="393">
        <v>2</v>
      </c>
      <c r="M15" s="392">
        <v>1201.97</v>
      </c>
      <c r="N15" s="393">
        <v>1</v>
      </c>
      <c r="O15" s="392">
        <v>7.1</v>
      </c>
      <c r="P15" s="393">
        <v>2</v>
      </c>
      <c r="Q15" s="393">
        <v>0</v>
      </c>
      <c r="R15" s="393">
        <v>2</v>
      </c>
      <c r="S15" s="392">
        <v>1201.97</v>
      </c>
    </row>
    <row r="16" spans="1:19" ht="20.100000000000001" customHeight="1">
      <c r="A16" s="254" t="s">
        <v>757</v>
      </c>
      <c r="B16" s="391">
        <v>0</v>
      </c>
      <c r="C16" s="392">
        <v>0</v>
      </c>
      <c r="D16" s="391">
        <v>0</v>
      </c>
      <c r="E16" s="391">
        <v>0</v>
      </c>
      <c r="F16" s="391">
        <v>0</v>
      </c>
      <c r="G16" s="392">
        <v>0</v>
      </c>
      <c r="H16" s="393">
        <v>0</v>
      </c>
      <c r="I16" s="392">
        <v>0</v>
      </c>
      <c r="J16" s="393">
        <v>0</v>
      </c>
      <c r="K16" s="393">
        <v>0</v>
      </c>
      <c r="L16" s="393">
        <v>0</v>
      </c>
      <c r="M16" s="392">
        <v>0</v>
      </c>
      <c r="N16" s="393">
        <v>0</v>
      </c>
      <c r="O16" s="392">
        <v>0</v>
      </c>
      <c r="P16" s="393">
        <v>0</v>
      </c>
      <c r="Q16" s="393">
        <v>0</v>
      </c>
      <c r="R16" s="393">
        <v>0</v>
      </c>
      <c r="S16" s="392">
        <v>0</v>
      </c>
    </row>
    <row r="17" spans="1:19" s="27" customFormat="1" ht="20.100000000000001" customHeight="1">
      <c r="A17" s="254" t="s">
        <v>10</v>
      </c>
      <c r="B17" s="391">
        <v>0</v>
      </c>
      <c r="C17" s="392">
        <v>0</v>
      </c>
      <c r="D17" s="391">
        <v>0</v>
      </c>
      <c r="E17" s="391">
        <v>0</v>
      </c>
      <c r="F17" s="391">
        <v>0</v>
      </c>
      <c r="G17" s="392">
        <v>0</v>
      </c>
      <c r="H17" s="393">
        <v>0</v>
      </c>
      <c r="I17" s="392">
        <v>0</v>
      </c>
      <c r="J17" s="393">
        <v>0</v>
      </c>
      <c r="K17" s="393">
        <v>0</v>
      </c>
      <c r="L17" s="393">
        <v>0</v>
      </c>
      <c r="M17" s="392">
        <v>0</v>
      </c>
      <c r="N17" s="393">
        <v>0</v>
      </c>
      <c r="O17" s="392">
        <v>0</v>
      </c>
      <c r="P17" s="393">
        <v>0</v>
      </c>
      <c r="Q17" s="393">
        <v>0</v>
      </c>
      <c r="R17" s="393">
        <v>0</v>
      </c>
      <c r="S17" s="392">
        <v>0</v>
      </c>
    </row>
    <row r="18" spans="1:19" ht="20.100000000000001" customHeight="1">
      <c r="A18" s="254" t="s">
        <v>14</v>
      </c>
      <c r="B18" s="391">
        <v>0</v>
      </c>
      <c r="C18" s="392">
        <v>0</v>
      </c>
      <c r="D18" s="391">
        <v>0</v>
      </c>
      <c r="E18" s="391">
        <v>0</v>
      </c>
      <c r="F18" s="391">
        <v>0</v>
      </c>
      <c r="G18" s="392">
        <v>0</v>
      </c>
      <c r="H18" s="393">
        <v>1</v>
      </c>
      <c r="I18" s="392">
        <v>6.5</v>
      </c>
      <c r="J18" s="393">
        <v>10</v>
      </c>
      <c r="K18" s="393">
        <v>3</v>
      </c>
      <c r="L18" s="393">
        <v>13</v>
      </c>
      <c r="M18" s="392">
        <v>294</v>
      </c>
      <c r="N18" s="393">
        <v>1</v>
      </c>
      <c r="O18" s="392">
        <v>6.5</v>
      </c>
      <c r="P18" s="393">
        <v>10</v>
      </c>
      <c r="Q18" s="393">
        <v>3</v>
      </c>
      <c r="R18" s="393">
        <v>13</v>
      </c>
      <c r="S18" s="392">
        <v>294</v>
      </c>
    </row>
    <row r="19" spans="1:19" ht="20.100000000000001" customHeight="1">
      <c r="A19" s="254" t="s">
        <v>727</v>
      </c>
      <c r="B19" s="391">
        <v>0</v>
      </c>
      <c r="C19" s="392">
        <v>0</v>
      </c>
      <c r="D19" s="391">
        <v>0</v>
      </c>
      <c r="E19" s="391">
        <v>0</v>
      </c>
      <c r="F19" s="391">
        <v>0</v>
      </c>
      <c r="G19" s="392">
        <v>0</v>
      </c>
      <c r="H19" s="393">
        <v>0</v>
      </c>
      <c r="I19" s="392">
        <v>0</v>
      </c>
      <c r="J19" s="393">
        <v>0</v>
      </c>
      <c r="K19" s="393">
        <v>0</v>
      </c>
      <c r="L19" s="393">
        <v>0</v>
      </c>
      <c r="M19" s="392">
        <v>0</v>
      </c>
      <c r="N19" s="393">
        <v>0</v>
      </c>
      <c r="O19" s="392">
        <v>0</v>
      </c>
      <c r="P19" s="393">
        <v>0</v>
      </c>
      <c r="Q19" s="393">
        <v>0</v>
      </c>
      <c r="R19" s="393">
        <v>0</v>
      </c>
      <c r="S19" s="392">
        <v>0</v>
      </c>
    </row>
    <row r="20" spans="1:19" ht="20.100000000000001" customHeight="1">
      <c r="A20" s="254" t="s">
        <v>28</v>
      </c>
      <c r="B20" s="391">
        <v>0</v>
      </c>
      <c r="C20" s="392">
        <v>0</v>
      </c>
      <c r="D20" s="391">
        <v>0</v>
      </c>
      <c r="E20" s="391">
        <v>0</v>
      </c>
      <c r="F20" s="391">
        <v>0</v>
      </c>
      <c r="G20" s="392">
        <v>0</v>
      </c>
      <c r="H20" s="393">
        <v>1</v>
      </c>
      <c r="I20" s="392">
        <v>31</v>
      </c>
      <c r="J20" s="393">
        <v>2</v>
      </c>
      <c r="K20" s="393">
        <v>2</v>
      </c>
      <c r="L20" s="393">
        <v>4</v>
      </c>
      <c r="M20" s="392">
        <v>187.85</v>
      </c>
      <c r="N20" s="393">
        <v>1</v>
      </c>
      <c r="O20" s="392">
        <v>31</v>
      </c>
      <c r="P20" s="393">
        <v>2</v>
      </c>
      <c r="Q20" s="393">
        <v>2</v>
      </c>
      <c r="R20" s="393">
        <v>4</v>
      </c>
      <c r="S20" s="392">
        <v>187.85</v>
      </c>
    </row>
    <row r="21" spans="1:19" ht="20.100000000000001" customHeight="1">
      <c r="A21" s="254" t="s">
        <v>103</v>
      </c>
      <c r="B21" s="391">
        <v>0</v>
      </c>
      <c r="C21" s="392">
        <v>0</v>
      </c>
      <c r="D21" s="391">
        <v>0</v>
      </c>
      <c r="E21" s="391">
        <v>0</v>
      </c>
      <c r="F21" s="391">
        <v>0</v>
      </c>
      <c r="G21" s="392">
        <v>0</v>
      </c>
      <c r="H21" s="393">
        <v>0</v>
      </c>
      <c r="I21" s="392">
        <v>0</v>
      </c>
      <c r="J21" s="393">
        <v>0</v>
      </c>
      <c r="K21" s="393">
        <v>0</v>
      </c>
      <c r="L21" s="393">
        <v>0</v>
      </c>
      <c r="M21" s="392">
        <v>0</v>
      </c>
      <c r="N21" s="393">
        <v>0</v>
      </c>
      <c r="O21" s="392">
        <v>0</v>
      </c>
      <c r="P21" s="393">
        <v>0</v>
      </c>
      <c r="Q21" s="393">
        <v>0</v>
      </c>
      <c r="R21" s="393">
        <v>0</v>
      </c>
      <c r="S21" s="392">
        <v>0</v>
      </c>
    </row>
    <row r="22" spans="1:19" ht="20.100000000000001" customHeight="1">
      <c r="A22" s="254" t="s">
        <v>773</v>
      </c>
      <c r="B22" s="391">
        <v>0</v>
      </c>
      <c r="C22" s="392">
        <v>0</v>
      </c>
      <c r="D22" s="391">
        <v>0</v>
      </c>
      <c r="E22" s="391">
        <v>0</v>
      </c>
      <c r="F22" s="391">
        <v>0</v>
      </c>
      <c r="G22" s="392">
        <v>0</v>
      </c>
      <c r="H22" s="393">
        <v>1</v>
      </c>
      <c r="I22" s="391">
        <v>15.5</v>
      </c>
      <c r="J22" s="393">
        <v>13</v>
      </c>
      <c r="K22" s="393">
        <v>2</v>
      </c>
      <c r="L22" s="393">
        <v>15</v>
      </c>
      <c r="M22" s="392">
        <v>258</v>
      </c>
      <c r="N22" s="393">
        <v>1</v>
      </c>
      <c r="O22" s="392">
        <v>15.5</v>
      </c>
      <c r="P22" s="393">
        <v>13</v>
      </c>
      <c r="Q22" s="393">
        <v>2</v>
      </c>
      <c r="R22" s="393">
        <v>15</v>
      </c>
      <c r="S22" s="392">
        <v>258</v>
      </c>
    </row>
    <row r="23" spans="1:19" ht="20.100000000000001" customHeight="1">
      <c r="A23" s="254" t="s">
        <v>769</v>
      </c>
      <c r="B23" s="391">
        <v>0</v>
      </c>
      <c r="C23" s="392">
        <v>0</v>
      </c>
      <c r="D23" s="391">
        <v>0</v>
      </c>
      <c r="E23" s="391">
        <v>0</v>
      </c>
      <c r="F23" s="391">
        <v>0</v>
      </c>
      <c r="G23" s="392">
        <v>0</v>
      </c>
      <c r="H23" s="393">
        <v>2</v>
      </c>
      <c r="I23" s="391">
        <v>40</v>
      </c>
      <c r="J23" s="393">
        <v>20</v>
      </c>
      <c r="K23" s="393">
        <v>0</v>
      </c>
      <c r="L23" s="393">
        <v>20</v>
      </c>
      <c r="M23" s="392">
        <v>992.44</v>
      </c>
      <c r="N23" s="393">
        <v>2</v>
      </c>
      <c r="O23" s="392">
        <v>40</v>
      </c>
      <c r="P23" s="393">
        <v>20</v>
      </c>
      <c r="Q23" s="393">
        <v>0</v>
      </c>
      <c r="R23" s="393">
        <v>20</v>
      </c>
      <c r="S23" s="392">
        <v>992.44</v>
      </c>
    </row>
    <row r="24" spans="1:19" ht="20.100000000000001" customHeight="1">
      <c r="A24" s="254" t="s">
        <v>2</v>
      </c>
      <c r="B24" s="391">
        <v>1</v>
      </c>
      <c r="C24" s="392">
        <v>15.644</v>
      </c>
      <c r="D24" s="391">
        <v>7</v>
      </c>
      <c r="E24" s="391">
        <v>15</v>
      </c>
      <c r="F24" s="391">
        <v>22</v>
      </c>
      <c r="G24" s="392">
        <v>74.5</v>
      </c>
      <c r="H24" s="393">
        <v>1</v>
      </c>
      <c r="I24" s="391">
        <v>32</v>
      </c>
      <c r="J24" s="393">
        <v>4</v>
      </c>
      <c r="K24" s="393">
        <v>2</v>
      </c>
      <c r="L24" s="393">
        <v>6</v>
      </c>
      <c r="M24" s="392">
        <v>495</v>
      </c>
      <c r="N24" s="393">
        <v>2</v>
      </c>
      <c r="O24" s="392">
        <v>47.643999999999998</v>
      </c>
      <c r="P24" s="393">
        <v>11</v>
      </c>
      <c r="Q24" s="393">
        <v>17</v>
      </c>
      <c r="R24" s="393">
        <v>28</v>
      </c>
      <c r="S24" s="392">
        <v>569.5</v>
      </c>
    </row>
    <row r="25" spans="1:19" ht="20.100000000000001" customHeight="1">
      <c r="A25" s="254" t="s">
        <v>770</v>
      </c>
      <c r="B25" s="391">
        <v>0</v>
      </c>
      <c r="C25" s="392">
        <v>0</v>
      </c>
      <c r="D25" s="391">
        <v>0</v>
      </c>
      <c r="E25" s="391">
        <v>0</v>
      </c>
      <c r="F25" s="391">
        <v>0</v>
      </c>
      <c r="G25" s="392">
        <v>0</v>
      </c>
      <c r="H25" s="393">
        <v>0</v>
      </c>
      <c r="I25" s="391">
        <v>0</v>
      </c>
      <c r="J25" s="393">
        <v>0</v>
      </c>
      <c r="K25" s="393">
        <v>0</v>
      </c>
      <c r="L25" s="393">
        <v>0</v>
      </c>
      <c r="M25" s="392">
        <v>0</v>
      </c>
      <c r="N25" s="393">
        <v>0</v>
      </c>
      <c r="O25" s="392">
        <v>0</v>
      </c>
      <c r="P25" s="393">
        <v>0</v>
      </c>
      <c r="Q25" s="393">
        <v>0</v>
      </c>
      <c r="R25" s="393">
        <v>0</v>
      </c>
      <c r="S25" s="392">
        <v>0</v>
      </c>
    </row>
    <row r="26" spans="1:19" ht="20.100000000000001" customHeight="1">
      <c r="A26" s="694" t="s">
        <v>726</v>
      </c>
      <c r="B26" s="695">
        <v>0</v>
      </c>
      <c r="C26" s="483">
        <v>0</v>
      </c>
      <c r="D26" s="695">
        <v>0</v>
      </c>
      <c r="E26" s="695">
        <v>0</v>
      </c>
      <c r="F26" s="695">
        <v>0</v>
      </c>
      <c r="G26" s="483">
        <v>0</v>
      </c>
      <c r="H26" s="482">
        <v>0</v>
      </c>
      <c r="I26" s="695">
        <v>0</v>
      </c>
      <c r="J26" s="482">
        <v>0</v>
      </c>
      <c r="K26" s="482">
        <v>0</v>
      </c>
      <c r="L26" s="482">
        <v>0</v>
      </c>
      <c r="M26" s="483">
        <v>0</v>
      </c>
      <c r="N26" s="482">
        <v>0</v>
      </c>
      <c r="O26" s="483">
        <v>0</v>
      </c>
      <c r="P26" s="482">
        <v>0</v>
      </c>
      <c r="Q26" s="482">
        <v>0</v>
      </c>
      <c r="R26" s="482">
        <v>0</v>
      </c>
      <c r="S26" s="483">
        <v>0</v>
      </c>
    </row>
    <row r="27" spans="1:19" ht="20.100000000000001" customHeight="1">
      <c r="A27" s="694" t="s">
        <v>730</v>
      </c>
      <c r="B27" s="695">
        <v>0</v>
      </c>
      <c r="C27" s="483">
        <v>0</v>
      </c>
      <c r="D27" s="695">
        <v>0</v>
      </c>
      <c r="E27" s="695">
        <v>0</v>
      </c>
      <c r="F27" s="695">
        <v>0</v>
      </c>
      <c r="G27" s="483">
        <v>0</v>
      </c>
      <c r="H27" s="482">
        <v>1</v>
      </c>
      <c r="I27" s="695">
        <v>6.5</v>
      </c>
      <c r="J27" s="482">
        <v>11</v>
      </c>
      <c r="K27" s="482">
        <v>5</v>
      </c>
      <c r="L27" s="482">
        <v>16</v>
      </c>
      <c r="M27" s="483">
        <v>369</v>
      </c>
      <c r="N27" s="482">
        <v>1</v>
      </c>
      <c r="O27" s="483">
        <v>6.5</v>
      </c>
      <c r="P27" s="482">
        <v>11</v>
      </c>
      <c r="Q27" s="482">
        <v>5</v>
      </c>
      <c r="R27" s="482">
        <v>16</v>
      </c>
      <c r="S27" s="483">
        <v>369</v>
      </c>
    </row>
    <row r="28" spans="1:19" ht="20.100000000000001" customHeight="1">
      <c r="A28" s="704" t="s">
        <v>774</v>
      </c>
      <c r="B28" s="705">
        <v>0</v>
      </c>
      <c r="C28" s="668">
        <v>0</v>
      </c>
      <c r="D28" s="705">
        <v>0</v>
      </c>
      <c r="E28" s="705">
        <v>0</v>
      </c>
      <c r="F28" s="705">
        <v>0</v>
      </c>
      <c r="G28" s="668">
        <v>0</v>
      </c>
      <c r="H28" s="667">
        <v>0</v>
      </c>
      <c r="I28" s="705">
        <v>0</v>
      </c>
      <c r="J28" s="667">
        <v>0</v>
      </c>
      <c r="K28" s="667">
        <v>0</v>
      </c>
      <c r="L28" s="667">
        <v>0</v>
      </c>
      <c r="M28" s="668">
        <v>0</v>
      </c>
      <c r="N28" s="667">
        <v>0</v>
      </c>
      <c r="O28" s="668">
        <v>0</v>
      </c>
      <c r="P28" s="667">
        <v>0</v>
      </c>
      <c r="Q28" s="667">
        <v>0</v>
      </c>
      <c r="R28" s="667">
        <v>0</v>
      </c>
      <c r="S28" s="668">
        <v>0</v>
      </c>
    </row>
    <row r="29" spans="1:19" ht="20.100000000000001" customHeight="1">
      <c r="A29" s="696" t="s">
        <v>215</v>
      </c>
      <c r="B29" s="695"/>
      <c r="C29" s="483"/>
      <c r="D29" s="697"/>
      <c r="E29" s="697"/>
      <c r="F29" s="697"/>
      <c r="G29" s="483"/>
      <c r="H29" s="482"/>
      <c r="I29" s="483"/>
      <c r="J29" s="482"/>
      <c r="K29" s="482"/>
      <c r="L29" s="482"/>
      <c r="M29" s="483"/>
      <c r="N29" s="482"/>
      <c r="O29" s="483"/>
      <c r="P29" s="482"/>
      <c r="Q29" s="482"/>
      <c r="R29" s="482"/>
      <c r="S29" s="483"/>
    </row>
    <row r="30" spans="1:19" ht="20.100000000000001" customHeight="1">
      <c r="A30" s="698" t="s">
        <v>741</v>
      </c>
      <c r="B30" s="699">
        <v>0</v>
      </c>
      <c r="C30" s="483">
        <v>0</v>
      </c>
      <c r="D30" s="699">
        <v>0</v>
      </c>
      <c r="E30" s="699">
        <v>0</v>
      </c>
      <c r="F30" s="699">
        <v>0</v>
      </c>
      <c r="G30" s="483">
        <v>0</v>
      </c>
      <c r="H30" s="482">
        <v>0</v>
      </c>
      <c r="I30" s="483">
        <v>0</v>
      </c>
      <c r="J30" s="482">
        <v>0</v>
      </c>
      <c r="K30" s="482">
        <v>0</v>
      </c>
      <c r="L30" s="482">
        <v>0</v>
      </c>
      <c r="M30" s="483">
        <v>0</v>
      </c>
      <c r="N30" s="482">
        <v>0</v>
      </c>
      <c r="O30" s="483">
        <v>0</v>
      </c>
      <c r="P30" s="482">
        <v>0</v>
      </c>
      <c r="Q30" s="482">
        <v>0</v>
      </c>
      <c r="R30" s="482">
        <v>0</v>
      </c>
      <c r="S30" s="483">
        <v>0</v>
      </c>
    </row>
    <row r="31" spans="1:19" ht="20.100000000000001" customHeight="1">
      <c r="A31" s="694" t="s">
        <v>19</v>
      </c>
      <c r="B31" s="695">
        <v>0</v>
      </c>
      <c r="C31" s="483">
        <v>0</v>
      </c>
      <c r="D31" s="695">
        <v>0</v>
      </c>
      <c r="E31" s="695">
        <v>0</v>
      </c>
      <c r="F31" s="695">
        <v>0</v>
      </c>
      <c r="G31" s="483">
        <v>0</v>
      </c>
      <c r="H31" s="482">
        <v>0</v>
      </c>
      <c r="I31" s="483">
        <v>0</v>
      </c>
      <c r="J31" s="482">
        <v>0</v>
      </c>
      <c r="K31" s="482">
        <v>0</v>
      </c>
      <c r="L31" s="482">
        <v>0</v>
      </c>
      <c r="M31" s="483">
        <v>0</v>
      </c>
      <c r="N31" s="482">
        <v>0</v>
      </c>
      <c r="O31" s="483">
        <v>0</v>
      </c>
      <c r="P31" s="482">
        <v>0</v>
      </c>
      <c r="Q31" s="482">
        <v>0</v>
      </c>
      <c r="R31" s="482">
        <v>0</v>
      </c>
      <c r="S31" s="483">
        <v>0</v>
      </c>
    </row>
    <row r="32" spans="1:19" ht="20.100000000000001" customHeight="1">
      <c r="A32" s="694" t="s">
        <v>6</v>
      </c>
      <c r="B32" s="695">
        <v>0</v>
      </c>
      <c r="C32" s="483">
        <v>0</v>
      </c>
      <c r="D32" s="695">
        <v>0</v>
      </c>
      <c r="E32" s="695">
        <v>0</v>
      </c>
      <c r="F32" s="695">
        <v>0</v>
      </c>
      <c r="G32" s="483">
        <v>0</v>
      </c>
      <c r="H32" s="482">
        <v>16</v>
      </c>
      <c r="I32" s="483">
        <v>1180.3661076799999</v>
      </c>
      <c r="J32" s="482">
        <v>277</v>
      </c>
      <c r="K32" s="482">
        <v>237</v>
      </c>
      <c r="L32" s="482">
        <v>514</v>
      </c>
      <c r="M32" s="483">
        <v>5265.41</v>
      </c>
      <c r="N32" s="482">
        <v>16</v>
      </c>
      <c r="O32" s="483">
        <v>1180.3661076799999</v>
      </c>
      <c r="P32" s="482">
        <v>277</v>
      </c>
      <c r="Q32" s="482">
        <v>237</v>
      </c>
      <c r="R32" s="482">
        <v>514</v>
      </c>
      <c r="S32" s="483">
        <v>5265.41</v>
      </c>
    </row>
    <row r="33" spans="1:19" ht="20.100000000000001" customHeight="1">
      <c r="A33" s="694" t="s">
        <v>743</v>
      </c>
      <c r="B33" s="695">
        <v>0</v>
      </c>
      <c r="C33" s="483">
        <v>0</v>
      </c>
      <c r="D33" s="695">
        <v>0</v>
      </c>
      <c r="E33" s="695">
        <v>0</v>
      </c>
      <c r="F33" s="695">
        <v>0</v>
      </c>
      <c r="G33" s="483">
        <v>0</v>
      </c>
      <c r="H33" s="482">
        <v>0</v>
      </c>
      <c r="I33" s="483">
        <v>0</v>
      </c>
      <c r="J33" s="482">
        <v>0</v>
      </c>
      <c r="K33" s="482">
        <v>0</v>
      </c>
      <c r="L33" s="482">
        <v>0</v>
      </c>
      <c r="M33" s="483">
        <v>0</v>
      </c>
      <c r="N33" s="482">
        <v>0</v>
      </c>
      <c r="O33" s="483">
        <v>0</v>
      </c>
      <c r="P33" s="482">
        <v>0</v>
      </c>
      <c r="Q33" s="482">
        <v>0</v>
      </c>
      <c r="R33" s="482">
        <v>0</v>
      </c>
      <c r="S33" s="483">
        <v>0</v>
      </c>
    </row>
    <row r="34" spans="1:19" ht="20.100000000000001" customHeight="1">
      <c r="A34" s="694" t="s">
        <v>0</v>
      </c>
      <c r="B34" s="695">
        <v>0</v>
      </c>
      <c r="C34" s="483">
        <v>0</v>
      </c>
      <c r="D34" s="695">
        <v>0</v>
      </c>
      <c r="E34" s="695">
        <v>0</v>
      </c>
      <c r="F34" s="695">
        <v>0</v>
      </c>
      <c r="G34" s="483">
        <v>0</v>
      </c>
      <c r="H34" s="482">
        <v>0</v>
      </c>
      <c r="I34" s="483">
        <v>0</v>
      </c>
      <c r="J34" s="482">
        <v>0</v>
      </c>
      <c r="K34" s="482">
        <v>0</v>
      </c>
      <c r="L34" s="482">
        <v>0</v>
      </c>
      <c r="M34" s="483">
        <v>0</v>
      </c>
      <c r="N34" s="482">
        <v>0</v>
      </c>
      <c r="O34" s="483">
        <v>0</v>
      </c>
      <c r="P34" s="482">
        <v>0</v>
      </c>
      <c r="Q34" s="482">
        <v>0</v>
      </c>
      <c r="R34" s="482">
        <v>0</v>
      </c>
      <c r="S34" s="483">
        <v>0</v>
      </c>
    </row>
    <row r="35" spans="1:19" ht="20.100000000000001" customHeight="1">
      <c r="A35" s="696" t="s">
        <v>216</v>
      </c>
      <c r="B35" s="695"/>
      <c r="C35" s="483"/>
      <c r="D35" s="483"/>
      <c r="E35" s="483"/>
      <c r="F35" s="483"/>
      <c r="G35" s="483"/>
      <c r="H35" s="482"/>
      <c r="I35" s="483"/>
      <c r="J35" s="482"/>
      <c r="K35" s="482"/>
      <c r="L35" s="482"/>
      <c r="M35" s="483"/>
      <c r="N35" s="482"/>
      <c r="O35" s="483"/>
      <c r="P35" s="482"/>
      <c r="Q35" s="482"/>
      <c r="R35" s="482"/>
      <c r="S35" s="483"/>
    </row>
    <row r="36" spans="1:19" ht="20.100000000000001" customHeight="1">
      <c r="A36" s="694" t="s">
        <v>81</v>
      </c>
      <c r="B36" s="695">
        <v>0</v>
      </c>
      <c r="C36" s="483">
        <v>0</v>
      </c>
      <c r="D36" s="695">
        <v>0</v>
      </c>
      <c r="E36" s="695">
        <v>0</v>
      </c>
      <c r="F36" s="695">
        <v>0</v>
      </c>
      <c r="G36" s="483">
        <v>0</v>
      </c>
      <c r="H36" s="482">
        <v>1</v>
      </c>
      <c r="I36" s="483">
        <v>12</v>
      </c>
      <c r="J36" s="482">
        <v>7</v>
      </c>
      <c r="K36" s="482">
        <v>2</v>
      </c>
      <c r="L36" s="482">
        <v>9</v>
      </c>
      <c r="M36" s="483">
        <v>293.5</v>
      </c>
      <c r="N36" s="482">
        <v>1</v>
      </c>
      <c r="O36" s="483">
        <v>12</v>
      </c>
      <c r="P36" s="482">
        <v>7</v>
      </c>
      <c r="Q36" s="482">
        <v>2</v>
      </c>
      <c r="R36" s="482">
        <v>9</v>
      </c>
      <c r="S36" s="483">
        <v>293.5</v>
      </c>
    </row>
    <row r="37" spans="1:19" ht="20.100000000000001" customHeight="1">
      <c r="A37" s="694" t="s">
        <v>98</v>
      </c>
      <c r="B37" s="695">
        <v>0</v>
      </c>
      <c r="C37" s="483">
        <v>0</v>
      </c>
      <c r="D37" s="695">
        <v>0</v>
      </c>
      <c r="E37" s="695">
        <v>0</v>
      </c>
      <c r="F37" s="695">
        <v>0</v>
      </c>
      <c r="G37" s="483">
        <v>0</v>
      </c>
      <c r="H37" s="482">
        <v>2</v>
      </c>
      <c r="I37" s="483">
        <v>50</v>
      </c>
      <c r="J37" s="482">
        <v>22</v>
      </c>
      <c r="K37" s="482">
        <v>13</v>
      </c>
      <c r="L37" s="482">
        <v>35</v>
      </c>
      <c r="M37" s="483">
        <v>712.1</v>
      </c>
      <c r="N37" s="482">
        <v>2</v>
      </c>
      <c r="O37" s="483">
        <v>50</v>
      </c>
      <c r="P37" s="482">
        <v>22</v>
      </c>
      <c r="Q37" s="482">
        <v>13</v>
      </c>
      <c r="R37" s="482">
        <v>35</v>
      </c>
      <c r="S37" s="483">
        <v>712.1</v>
      </c>
    </row>
    <row r="38" spans="1:19" ht="20.100000000000001" customHeight="1">
      <c r="A38" s="694" t="s">
        <v>744</v>
      </c>
      <c r="B38" s="695">
        <v>0</v>
      </c>
      <c r="C38" s="483">
        <v>0</v>
      </c>
      <c r="D38" s="695">
        <v>0</v>
      </c>
      <c r="E38" s="695">
        <v>0</v>
      </c>
      <c r="F38" s="695">
        <v>0</v>
      </c>
      <c r="G38" s="483">
        <v>0</v>
      </c>
      <c r="H38" s="482">
        <v>0</v>
      </c>
      <c r="I38" s="483">
        <v>0</v>
      </c>
      <c r="J38" s="482">
        <v>0</v>
      </c>
      <c r="K38" s="482">
        <v>0</v>
      </c>
      <c r="L38" s="482">
        <v>0</v>
      </c>
      <c r="M38" s="483">
        <v>0</v>
      </c>
      <c r="N38" s="482">
        <v>0</v>
      </c>
      <c r="O38" s="483">
        <v>0</v>
      </c>
      <c r="P38" s="482">
        <v>0</v>
      </c>
      <c r="Q38" s="482">
        <v>0</v>
      </c>
      <c r="R38" s="482">
        <v>0</v>
      </c>
      <c r="S38" s="483">
        <v>0</v>
      </c>
    </row>
    <row r="39" spans="1:19" ht="20.100000000000001" customHeight="1">
      <c r="A39" s="694" t="s">
        <v>745</v>
      </c>
      <c r="B39" s="695">
        <v>0</v>
      </c>
      <c r="C39" s="483">
        <v>0</v>
      </c>
      <c r="D39" s="695">
        <v>0</v>
      </c>
      <c r="E39" s="695">
        <v>0</v>
      </c>
      <c r="F39" s="695">
        <v>0</v>
      </c>
      <c r="G39" s="483">
        <v>0</v>
      </c>
      <c r="H39" s="482">
        <v>0</v>
      </c>
      <c r="I39" s="483">
        <v>0</v>
      </c>
      <c r="J39" s="482">
        <v>0</v>
      </c>
      <c r="K39" s="482">
        <v>0</v>
      </c>
      <c r="L39" s="482">
        <v>0</v>
      </c>
      <c r="M39" s="483">
        <v>0</v>
      </c>
      <c r="N39" s="482">
        <v>0</v>
      </c>
      <c r="O39" s="483">
        <v>0</v>
      </c>
      <c r="P39" s="482">
        <v>0</v>
      </c>
      <c r="Q39" s="482">
        <v>0</v>
      </c>
      <c r="R39" s="482">
        <v>0</v>
      </c>
      <c r="S39" s="483">
        <v>0</v>
      </c>
    </row>
    <row r="40" spans="1:19" ht="20.100000000000001" customHeight="1">
      <c r="A40" s="694" t="s">
        <v>45</v>
      </c>
      <c r="B40" s="695">
        <v>0</v>
      </c>
      <c r="C40" s="483">
        <v>0</v>
      </c>
      <c r="D40" s="695">
        <v>0</v>
      </c>
      <c r="E40" s="695">
        <v>0</v>
      </c>
      <c r="F40" s="695">
        <v>0</v>
      </c>
      <c r="G40" s="483">
        <v>0</v>
      </c>
      <c r="H40" s="482">
        <v>0</v>
      </c>
      <c r="I40" s="483">
        <v>0</v>
      </c>
      <c r="J40" s="482">
        <v>0</v>
      </c>
      <c r="K40" s="482">
        <v>0</v>
      </c>
      <c r="L40" s="482">
        <v>0</v>
      </c>
      <c r="M40" s="483">
        <v>0</v>
      </c>
      <c r="N40" s="482">
        <v>0</v>
      </c>
      <c r="O40" s="483">
        <v>0</v>
      </c>
      <c r="P40" s="482">
        <v>0</v>
      </c>
      <c r="Q40" s="482">
        <v>0</v>
      </c>
      <c r="R40" s="482">
        <v>0</v>
      </c>
      <c r="S40" s="483">
        <v>0</v>
      </c>
    </row>
    <row r="41" spans="1:19" ht="20.100000000000001" customHeight="1">
      <c r="A41" s="694" t="s">
        <v>746</v>
      </c>
      <c r="B41" s="695">
        <v>0</v>
      </c>
      <c r="C41" s="483">
        <v>0</v>
      </c>
      <c r="D41" s="695">
        <v>0</v>
      </c>
      <c r="E41" s="695">
        <v>0</v>
      </c>
      <c r="F41" s="695">
        <v>0</v>
      </c>
      <c r="G41" s="483">
        <v>0</v>
      </c>
      <c r="H41" s="482">
        <v>0</v>
      </c>
      <c r="I41" s="483">
        <v>0</v>
      </c>
      <c r="J41" s="482">
        <v>0</v>
      </c>
      <c r="K41" s="482">
        <v>0</v>
      </c>
      <c r="L41" s="482">
        <v>0</v>
      </c>
      <c r="M41" s="483">
        <v>0</v>
      </c>
      <c r="N41" s="482">
        <v>0</v>
      </c>
      <c r="O41" s="483">
        <v>0</v>
      </c>
      <c r="P41" s="482">
        <v>0</v>
      </c>
      <c r="Q41" s="482">
        <v>0</v>
      </c>
      <c r="R41" s="482">
        <v>0</v>
      </c>
      <c r="S41" s="483">
        <v>0</v>
      </c>
    </row>
    <row r="42" spans="1:19" ht="20.100000000000001" customHeight="1">
      <c r="A42" s="694" t="s">
        <v>723</v>
      </c>
      <c r="B42" s="695">
        <v>0</v>
      </c>
      <c r="C42" s="483">
        <v>0</v>
      </c>
      <c r="D42" s="695">
        <v>0</v>
      </c>
      <c r="E42" s="695">
        <v>0</v>
      </c>
      <c r="F42" s="695">
        <v>0</v>
      </c>
      <c r="G42" s="483">
        <v>0</v>
      </c>
      <c r="H42" s="482">
        <v>0</v>
      </c>
      <c r="I42" s="483">
        <v>0</v>
      </c>
      <c r="J42" s="482">
        <v>0</v>
      </c>
      <c r="K42" s="482">
        <v>0</v>
      </c>
      <c r="L42" s="482">
        <v>0</v>
      </c>
      <c r="M42" s="483">
        <v>0</v>
      </c>
      <c r="N42" s="482">
        <v>0</v>
      </c>
      <c r="O42" s="483">
        <v>0</v>
      </c>
      <c r="P42" s="482">
        <v>0</v>
      </c>
      <c r="Q42" s="482">
        <v>0</v>
      </c>
      <c r="R42" s="482">
        <v>0</v>
      </c>
      <c r="S42" s="483">
        <v>0</v>
      </c>
    </row>
    <row r="43" spans="1:19" ht="20.100000000000001" customHeight="1">
      <c r="A43" s="694" t="s">
        <v>722</v>
      </c>
      <c r="B43" s="695">
        <v>0</v>
      </c>
      <c r="C43" s="483">
        <v>0</v>
      </c>
      <c r="D43" s="695">
        <v>0</v>
      </c>
      <c r="E43" s="695">
        <v>0</v>
      </c>
      <c r="F43" s="695">
        <v>0</v>
      </c>
      <c r="G43" s="483">
        <v>0</v>
      </c>
      <c r="H43" s="482">
        <v>0</v>
      </c>
      <c r="I43" s="483">
        <v>0</v>
      </c>
      <c r="J43" s="482">
        <v>0</v>
      </c>
      <c r="K43" s="482">
        <v>0</v>
      </c>
      <c r="L43" s="482">
        <v>0</v>
      </c>
      <c r="M43" s="483">
        <v>0</v>
      </c>
      <c r="N43" s="482">
        <v>0</v>
      </c>
      <c r="O43" s="483">
        <v>0</v>
      </c>
      <c r="P43" s="482">
        <v>0</v>
      </c>
      <c r="Q43" s="482">
        <v>0</v>
      </c>
      <c r="R43" s="482">
        <v>0</v>
      </c>
      <c r="S43" s="483">
        <v>0</v>
      </c>
    </row>
    <row r="44" spans="1:19" ht="20.100000000000001" customHeight="1">
      <c r="A44" s="694" t="s">
        <v>766</v>
      </c>
      <c r="B44" s="695">
        <v>0</v>
      </c>
      <c r="C44" s="483">
        <v>0</v>
      </c>
      <c r="D44" s="695">
        <v>0</v>
      </c>
      <c r="E44" s="695">
        <v>0</v>
      </c>
      <c r="F44" s="695">
        <v>0</v>
      </c>
      <c r="G44" s="483">
        <v>0</v>
      </c>
      <c r="H44" s="482">
        <v>0</v>
      </c>
      <c r="I44" s="483">
        <v>0</v>
      </c>
      <c r="J44" s="482">
        <v>0</v>
      </c>
      <c r="K44" s="482">
        <v>0</v>
      </c>
      <c r="L44" s="482">
        <v>0</v>
      </c>
      <c r="M44" s="483">
        <v>0</v>
      </c>
      <c r="N44" s="482">
        <v>0</v>
      </c>
      <c r="O44" s="483">
        <v>0</v>
      </c>
      <c r="P44" s="482">
        <v>0</v>
      </c>
      <c r="Q44" s="482">
        <v>0</v>
      </c>
      <c r="R44" s="482">
        <v>0</v>
      </c>
      <c r="S44" s="483">
        <v>0</v>
      </c>
    </row>
    <row r="45" spans="1:19" ht="20.100000000000001" customHeight="1">
      <c r="A45" s="694" t="s">
        <v>728</v>
      </c>
      <c r="B45" s="695">
        <v>0</v>
      </c>
      <c r="C45" s="483">
        <v>0</v>
      </c>
      <c r="D45" s="695">
        <v>0</v>
      </c>
      <c r="E45" s="695">
        <v>0</v>
      </c>
      <c r="F45" s="695">
        <v>0</v>
      </c>
      <c r="G45" s="483">
        <v>0</v>
      </c>
      <c r="H45" s="482">
        <v>0</v>
      </c>
      <c r="I45" s="483">
        <v>0</v>
      </c>
      <c r="J45" s="482">
        <v>0</v>
      </c>
      <c r="K45" s="482">
        <v>0</v>
      </c>
      <c r="L45" s="482">
        <v>0</v>
      </c>
      <c r="M45" s="483">
        <v>0</v>
      </c>
      <c r="N45" s="482">
        <v>0</v>
      </c>
      <c r="O45" s="483">
        <v>0</v>
      </c>
      <c r="P45" s="482">
        <v>0</v>
      </c>
      <c r="Q45" s="482">
        <v>0</v>
      </c>
      <c r="R45" s="482">
        <v>0</v>
      </c>
      <c r="S45" s="483">
        <v>0</v>
      </c>
    </row>
    <row r="46" spans="1:19" ht="20.100000000000001" customHeight="1">
      <c r="A46" s="694" t="s">
        <v>75</v>
      </c>
      <c r="B46" s="695">
        <v>0</v>
      </c>
      <c r="C46" s="483">
        <v>0</v>
      </c>
      <c r="D46" s="695">
        <v>0</v>
      </c>
      <c r="E46" s="695">
        <v>0</v>
      </c>
      <c r="F46" s="695">
        <v>0</v>
      </c>
      <c r="G46" s="483">
        <v>0</v>
      </c>
      <c r="H46" s="482">
        <v>0</v>
      </c>
      <c r="I46" s="483">
        <v>0</v>
      </c>
      <c r="J46" s="482">
        <v>0</v>
      </c>
      <c r="K46" s="482">
        <v>0</v>
      </c>
      <c r="L46" s="482">
        <v>0</v>
      </c>
      <c r="M46" s="483">
        <v>0</v>
      </c>
      <c r="N46" s="482">
        <v>0</v>
      </c>
      <c r="O46" s="483">
        <v>0</v>
      </c>
      <c r="P46" s="482">
        <v>0</v>
      </c>
      <c r="Q46" s="482">
        <v>0</v>
      </c>
      <c r="R46" s="482">
        <v>0</v>
      </c>
      <c r="S46" s="483">
        <v>0</v>
      </c>
    </row>
    <row r="47" spans="1:19" ht="20.100000000000001" customHeight="1">
      <c r="A47" s="694" t="s">
        <v>768</v>
      </c>
      <c r="B47" s="695">
        <v>0</v>
      </c>
      <c r="C47" s="483">
        <v>0</v>
      </c>
      <c r="D47" s="695">
        <v>0</v>
      </c>
      <c r="E47" s="695">
        <v>0</v>
      </c>
      <c r="F47" s="695">
        <v>0</v>
      </c>
      <c r="G47" s="483">
        <v>0</v>
      </c>
      <c r="H47" s="482">
        <v>0</v>
      </c>
      <c r="I47" s="483">
        <v>0</v>
      </c>
      <c r="J47" s="482">
        <v>0</v>
      </c>
      <c r="K47" s="482">
        <v>0</v>
      </c>
      <c r="L47" s="482">
        <v>0</v>
      </c>
      <c r="M47" s="483">
        <v>0</v>
      </c>
      <c r="N47" s="482">
        <v>0</v>
      </c>
      <c r="O47" s="483">
        <v>0</v>
      </c>
      <c r="P47" s="482">
        <v>0</v>
      </c>
      <c r="Q47" s="482">
        <v>0</v>
      </c>
      <c r="R47" s="482">
        <v>0</v>
      </c>
      <c r="S47" s="483">
        <v>0</v>
      </c>
    </row>
    <row r="48" spans="1:19" ht="20.100000000000001" customHeight="1">
      <c r="A48" s="694" t="s">
        <v>721</v>
      </c>
      <c r="B48" s="700">
        <v>0</v>
      </c>
      <c r="C48" s="483">
        <v>0</v>
      </c>
      <c r="D48" s="695">
        <v>0</v>
      </c>
      <c r="E48" s="695">
        <v>0</v>
      </c>
      <c r="F48" s="695">
        <v>0</v>
      </c>
      <c r="G48" s="483">
        <v>0</v>
      </c>
      <c r="H48" s="482">
        <v>0</v>
      </c>
      <c r="I48" s="483">
        <v>0</v>
      </c>
      <c r="J48" s="482">
        <v>0</v>
      </c>
      <c r="K48" s="482">
        <v>0</v>
      </c>
      <c r="L48" s="482">
        <v>0</v>
      </c>
      <c r="M48" s="483">
        <v>0</v>
      </c>
      <c r="N48" s="482">
        <v>0</v>
      </c>
      <c r="O48" s="483">
        <v>0</v>
      </c>
      <c r="P48" s="482">
        <v>0</v>
      </c>
      <c r="Q48" s="482">
        <v>0</v>
      </c>
      <c r="R48" s="482">
        <v>0</v>
      </c>
      <c r="S48" s="483">
        <v>0</v>
      </c>
    </row>
    <row r="49" spans="1:19" ht="20.100000000000001" customHeight="1">
      <c r="A49" s="694" t="s">
        <v>747</v>
      </c>
      <c r="B49" s="695">
        <v>0</v>
      </c>
      <c r="C49" s="5">
        <v>0</v>
      </c>
      <c r="D49" s="695">
        <v>0</v>
      </c>
      <c r="E49" s="701">
        <v>0</v>
      </c>
      <c r="F49" s="695">
        <v>0</v>
      </c>
      <c r="G49" s="5">
        <v>0</v>
      </c>
      <c r="H49" s="482">
        <v>1</v>
      </c>
      <c r="I49" s="5">
        <v>58.9</v>
      </c>
      <c r="J49" s="482">
        <v>0</v>
      </c>
      <c r="K49" s="136">
        <v>0</v>
      </c>
      <c r="L49" s="482">
        <v>0</v>
      </c>
      <c r="M49" s="5">
        <v>1450</v>
      </c>
      <c r="N49" s="482">
        <v>1</v>
      </c>
      <c r="O49" s="5">
        <v>58.9</v>
      </c>
      <c r="P49" s="482">
        <v>0</v>
      </c>
      <c r="Q49" s="136">
        <v>0</v>
      </c>
      <c r="R49" s="482">
        <v>0</v>
      </c>
      <c r="S49" s="702">
        <v>1450</v>
      </c>
    </row>
    <row r="50" spans="1:19" ht="20.100000000000001" customHeight="1">
      <c r="A50" s="694" t="s">
        <v>733</v>
      </c>
      <c r="B50" s="695">
        <v>0</v>
      </c>
      <c r="C50" s="483">
        <v>0</v>
      </c>
      <c r="D50" s="695">
        <v>0</v>
      </c>
      <c r="E50" s="695">
        <v>0</v>
      </c>
      <c r="F50" s="695">
        <v>0</v>
      </c>
      <c r="G50" s="483">
        <v>0</v>
      </c>
      <c r="H50" s="482">
        <v>0</v>
      </c>
      <c r="I50" s="483">
        <v>0</v>
      </c>
      <c r="J50" s="482">
        <v>0</v>
      </c>
      <c r="K50" s="482">
        <v>0</v>
      </c>
      <c r="L50" s="482">
        <v>0</v>
      </c>
      <c r="M50" s="483">
        <v>0</v>
      </c>
      <c r="N50" s="482">
        <v>0</v>
      </c>
      <c r="O50" s="483">
        <v>0</v>
      </c>
      <c r="P50" s="482">
        <v>0</v>
      </c>
      <c r="Q50" s="482">
        <v>0</v>
      </c>
      <c r="R50" s="482">
        <v>0</v>
      </c>
      <c r="S50" s="483">
        <v>0</v>
      </c>
    </row>
    <row r="51" spans="1:19" ht="20.100000000000001" customHeight="1">
      <c r="A51" s="694" t="s">
        <v>748</v>
      </c>
      <c r="B51" s="695">
        <v>0</v>
      </c>
      <c r="C51" s="483">
        <v>0</v>
      </c>
      <c r="D51" s="695">
        <v>0</v>
      </c>
      <c r="E51" s="695">
        <v>0</v>
      </c>
      <c r="F51" s="695">
        <v>0</v>
      </c>
      <c r="G51" s="483">
        <v>0</v>
      </c>
      <c r="H51" s="482">
        <v>0</v>
      </c>
      <c r="I51" s="483">
        <v>0</v>
      </c>
      <c r="J51" s="482">
        <v>0</v>
      </c>
      <c r="K51" s="482">
        <v>0</v>
      </c>
      <c r="L51" s="482">
        <v>0</v>
      </c>
      <c r="M51" s="483">
        <v>0</v>
      </c>
      <c r="N51" s="482">
        <v>0</v>
      </c>
      <c r="O51" s="483">
        <v>0</v>
      </c>
      <c r="P51" s="482">
        <v>0</v>
      </c>
      <c r="Q51" s="482">
        <v>0</v>
      </c>
      <c r="R51" s="482">
        <v>0</v>
      </c>
      <c r="S51" s="483">
        <v>0</v>
      </c>
    </row>
    <row r="52" spans="1:19" ht="20.100000000000001" customHeight="1">
      <c r="A52" s="694" t="s">
        <v>775</v>
      </c>
      <c r="B52" s="695">
        <v>0</v>
      </c>
      <c r="C52" s="483">
        <v>0</v>
      </c>
      <c r="D52" s="695">
        <v>0</v>
      </c>
      <c r="E52" s="695">
        <v>0</v>
      </c>
      <c r="F52" s="695">
        <v>0</v>
      </c>
      <c r="G52" s="483">
        <v>0</v>
      </c>
      <c r="H52" s="482">
        <v>0</v>
      </c>
      <c r="I52" s="483">
        <v>0</v>
      </c>
      <c r="J52" s="482">
        <v>0</v>
      </c>
      <c r="K52" s="482">
        <v>0</v>
      </c>
      <c r="L52" s="482">
        <v>0</v>
      </c>
      <c r="M52" s="483">
        <v>0</v>
      </c>
      <c r="N52" s="482">
        <v>0</v>
      </c>
      <c r="O52" s="483">
        <v>0</v>
      </c>
      <c r="P52" s="482">
        <v>0</v>
      </c>
      <c r="Q52" s="482">
        <v>0</v>
      </c>
      <c r="R52" s="482">
        <v>0</v>
      </c>
      <c r="S52" s="483">
        <v>0</v>
      </c>
    </row>
    <row r="53" spans="1:19" ht="20.100000000000001" customHeight="1">
      <c r="A53" s="704" t="s">
        <v>740</v>
      </c>
      <c r="B53" s="705">
        <v>0</v>
      </c>
      <c r="C53" s="668">
        <v>0</v>
      </c>
      <c r="D53" s="705">
        <v>0</v>
      </c>
      <c r="E53" s="705">
        <v>0</v>
      </c>
      <c r="F53" s="705">
        <v>0</v>
      </c>
      <c r="G53" s="668">
        <v>0</v>
      </c>
      <c r="H53" s="667">
        <v>1</v>
      </c>
      <c r="I53" s="668">
        <v>33</v>
      </c>
      <c r="J53" s="667">
        <v>9</v>
      </c>
      <c r="K53" s="667">
        <v>3</v>
      </c>
      <c r="L53" s="667">
        <v>12</v>
      </c>
      <c r="M53" s="668">
        <v>87.6</v>
      </c>
      <c r="N53" s="667">
        <v>1</v>
      </c>
      <c r="O53" s="668">
        <v>33</v>
      </c>
      <c r="P53" s="667">
        <v>9</v>
      </c>
      <c r="Q53" s="667">
        <v>3</v>
      </c>
      <c r="R53" s="667">
        <v>12</v>
      </c>
      <c r="S53" s="668">
        <v>87.6</v>
      </c>
    </row>
    <row r="54" spans="1:19" ht="20.100000000000001" customHeight="1">
      <c r="A54" s="694" t="s">
        <v>90</v>
      </c>
      <c r="B54" s="695">
        <v>0</v>
      </c>
      <c r="C54" s="483">
        <v>0</v>
      </c>
      <c r="D54" s="695">
        <v>0</v>
      </c>
      <c r="E54" s="695">
        <v>0</v>
      </c>
      <c r="F54" s="695">
        <v>0</v>
      </c>
      <c r="G54" s="483">
        <v>0</v>
      </c>
      <c r="H54" s="482">
        <v>2</v>
      </c>
      <c r="I54" s="483">
        <v>44.5</v>
      </c>
      <c r="J54" s="482">
        <v>9</v>
      </c>
      <c r="K54" s="482">
        <v>47</v>
      </c>
      <c r="L54" s="482">
        <v>56</v>
      </c>
      <c r="M54" s="483">
        <v>502.5</v>
      </c>
      <c r="N54" s="482">
        <v>2</v>
      </c>
      <c r="O54" s="483">
        <v>44.5</v>
      </c>
      <c r="P54" s="482">
        <v>9</v>
      </c>
      <c r="Q54" s="482">
        <v>47</v>
      </c>
      <c r="R54" s="482">
        <v>56</v>
      </c>
      <c r="S54" s="483">
        <v>502.5</v>
      </c>
    </row>
    <row r="55" spans="1:19" ht="20.100000000000001" customHeight="1">
      <c r="A55" s="694" t="s">
        <v>756</v>
      </c>
      <c r="B55" s="695">
        <v>0</v>
      </c>
      <c r="C55" s="483">
        <v>0</v>
      </c>
      <c r="D55" s="695">
        <v>0</v>
      </c>
      <c r="E55" s="695">
        <v>0</v>
      </c>
      <c r="F55" s="695">
        <v>0</v>
      </c>
      <c r="G55" s="483">
        <v>0</v>
      </c>
      <c r="H55" s="482">
        <v>2</v>
      </c>
      <c r="I55" s="483">
        <v>10.6</v>
      </c>
      <c r="J55" s="482">
        <v>6</v>
      </c>
      <c r="K55" s="482">
        <v>0</v>
      </c>
      <c r="L55" s="482">
        <v>6</v>
      </c>
      <c r="M55" s="483">
        <v>755</v>
      </c>
      <c r="N55" s="482">
        <v>2</v>
      </c>
      <c r="O55" s="483">
        <v>10.6</v>
      </c>
      <c r="P55" s="482">
        <v>6</v>
      </c>
      <c r="Q55" s="482">
        <v>0</v>
      </c>
      <c r="R55" s="482">
        <v>6</v>
      </c>
      <c r="S55" s="483">
        <v>755</v>
      </c>
    </row>
    <row r="56" spans="1:19" ht="20.100000000000001" customHeight="1">
      <c r="A56" s="703" t="s">
        <v>217</v>
      </c>
      <c r="B56" s="695"/>
      <c r="C56" s="483"/>
      <c r="D56" s="695"/>
      <c r="E56" s="695"/>
      <c r="F56" s="695"/>
      <c r="G56" s="483"/>
      <c r="H56" s="482"/>
      <c r="I56" s="483"/>
      <c r="J56" s="482"/>
      <c r="K56" s="482"/>
      <c r="L56" s="482"/>
      <c r="M56" s="483"/>
      <c r="N56" s="482"/>
      <c r="O56" s="483"/>
      <c r="P56" s="482"/>
      <c r="Q56" s="482"/>
      <c r="R56" s="482"/>
      <c r="S56" s="483"/>
    </row>
    <row r="57" spans="1:19" ht="20.100000000000001" customHeight="1">
      <c r="A57" s="694" t="s">
        <v>742</v>
      </c>
      <c r="B57" s="695">
        <v>0</v>
      </c>
      <c r="C57" s="483">
        <v>0</v>
      </c>
      <c r="D57" s="695">
        <v>0</v>
      </c>
      <c r="E57" s="695">
        <v>0</v>
      </c>
      <c r="F57" s="695">
        <v>0</v>
      </c>
      <c r="G57" s="483">
        <v>0</v>
      </c>
      <c r="H57" s="482">
        <v>0</v>
      </c>
      <c r="I57" s="483">
        <v>0</v>
      </c>
      <c r="J57" s="482">
        <v>0</v>
      </c>
      <c r="K57" s="482">
        <v>0</v>
      </c>
      <c r="L57" s="482">
        <v>0</v>
      </c>
      <c r="M57" s="483">
        <v>0</v>
      </c>
      <c r="N57" s="482">
        <v>0</v>
      </c>
      <c r="O57" s="483">
        <v>0</v>
      </c>
      <c r="P57" s="482">
        <v>0</v>
      </c>
      <c r="Q57" s="482">
        <v>0</v>
      </c>
      <c r="R57" s="482">
        <v>0</v>
      </c>
      <c r="S57" s="483">
        <v>0</v>
      </c>
    </row>
    <row r="58" spans="1:19" ht="20.100000000000001" customHeight="1">
      <c r="A58" s="694" t="s">
        <v>32</v>
      </c>
      <c r="B58" s="695">
        <v>0</v>
      </c>
      <c r="C58" s="483">
        <v>0</v>
      </c>
      <c r="D58" s="695">
        <v>0</v>
      </c>
      <c r="E58" s="695">
        <v>0</v>
      </c>
      <c r="F58" s="695">
        <v>0</v>
      </c>
      <c r="G58" s="483">
        <v>0</v>
      </c>
      <c r="H58" s="482">
        <v>0</v>
      </c>
      <c r="I58" s="483">
        <v>0</v>
      </c>
      <c r="J58" s="482">
        <v>0</v>
      </c>
      <c r="K58" s="482">
        <v>0</v>
      </c>
      <c r="L58" s="482">
        <v>0</v>
      </c>
      <c r="M58" s="483">
        <v>0</v>
      </c>
      <c r="N58" s="482">
        <v>0</v>
      </c>
      <c r="O58" s="483">
        <v>0</v>
      </c>
      <c r="P58" s="482">
        <v>0</v>
      </c>
      <c r="Q58" s="482">
        <v>0</v>
      </c>
      <c r="R58" s="482">
        <v>0</v>
      </c>
      <c r="S58" s="483">
        <v>0</v>
      </c>
    </row>
    <row r="59" spans="1:19" ht="20.100000000000001" customHeight="1">
      <c r="A59" s="694" t="s">
        <v>41</v>
      </c>
      <c r="B59" s="695">
        <v>0</v>
      </c>
      <c r="C59" s="483">
        <v>0</v>
      </c>
      <c r="D59" s="695">
        <v>0</v>
      </c>
      <c r="E59" s="695">
        <v>0</v>
      </c>
      <c r="F59" s="695">
        <v>0</v>
      </c>
      <c r="G59" s="483">
        <v>0</v>
      </c>
      <c r="H59" s="482">
        <v>1</v>
      </c>
      <c r="I59" s="483">
        <v>17</v>
      </c>
      <c r="J59" s="482">
        <v>4</v>
      </c>
      <c r="K59" s="482">
        <v>0</v>
      </c>
      <c r="L59" s="482">
        <v>4</v>
      </c>
      <c r="M59" s="483">
        <v>470</v>
      </c>
      <c r="N59" s="482">
        <v>1</v>
      </c>
      <c r="O59" s="483">
        <v>17</v>
      </c>
      <c r="P59" s="482">
        <v>4</v>
      </c>
      <c r="Q59" s="482">
        <v>0</v>
      </c>
      <c r="R59" s="482">
        <v>4</v>
      </c>
      <c r="S59" s="483">
        <v>470</v>
      </c>
    </row>
    <row r="60" spans="1:19" ht="20.100000000000001" customHeight="1">
      <c r="A60" s="694" t="s">
        <v>749</v>
      </c>
      <c r="B60" s="695">
        <v>0</v>
      </c>
      <c r="C60" s="483">
        <v>0</v>
      </c>
      <c r="D60" s="695">
        <v>0</v>
      </c>
      <c r="E60" s="695">
        <v>0</v>
      </c>
      <c r="F60" s="695">
        <v>0</v>
      </c>
      <c r="G60" s="483">
        <v>0</v>
      </c>
      <c r="H60" s="482">
        <v>0</v>
      </c>
      <c r="I60" s="483">
        <v>0</v>
      </c>
      <c r="J60" s="482">
        <v>0</v>
      </c>
      <c r="K60" s="482">
        <v>0</v>
      </c>
      <c r="L60" s="482">
        <v>0</v>
      </c>
      <c r="M60" s="483">
        <v>0</v>
      </c>
      <c r="N60" s="482">
        <v>0</v>
      </c>
      <c r="O60" s="483">
        <v>0</v>
      </c>
      <c r="P60" s="482">
        <v>0</v>
      </c>
      <c r="Q60" s="482">
        <v>0</v>
      </c>
      <c r="R60" s="482">
        <v>0</v>
      </c>
      <c r="S60" s="483">
        <v>0</v>
      </c>
    </row>
    <row r="61" spans="1:19" ht="20.100000000000001" customHeight="1">
      <c r="A61" s="694" t="s">
        <v>764</v>
      </c>
      <c r="B61" s="695">
        <v>0</v>
      </c>
      <c r="C61" s="483">
        <v>0</v>
      </c>
      <c r="D61" s="695">
        <v>0</v>
      </c>
      <c r="E61" s="695">
        <v>0</v>
      </c>
      <c r="F61" s="695">
        <v>0</v>
      </c>
      <c r="G61" s="483">
        <v>0</v>
      </c>
      <c r="H61" s="482">
        <v>0</v>
      </c>
      <c r="I61" s="483">
        <v>0</v>
      </c>
      <c r="J61" s="482">
        <v>0</v>
      </c>
      <c r="K61" s="482">
        <v>0</v>
      </c>
      <c r="L61" s="482">
        <v>0</v>
      </c>
      <c r="M61" s="483">
        <v>0</v>
      </c>
      <c r="N61" s="482">
        <v>0</v>
      </c>
      <c r="O61" s="483">
        <v>0</v>
      </c>
      <c r="P61" s="482">
        <v>0</v>
      </c>
      <c r="Q61" s="482">
        <v>0</v>
      </c>
      <c r="R61" s="482">
        <v>0</v>
      </c>
      <c r="S61" s="483">
        <v>0</v>
      </c>
    </row>
    <row r="62" spans="1:19" ht="20.100000000000001" customHeight="1">
      <c r="A62" s="694" t="s">
        <v>758</v>
      </c>
      <c r="B62" s="695">
        <v>0</v>
      </c>
      <c r="C62" s="483">
        <v>0</v>
      </c>
      <c r="D62" s="695">
        <v>0</v>
      </c>
      <c r="E62" s="695">
        <v>0</v>
      </c>
      <c r="F62" s="695">
        <v>0</v>
      </c>
      <c r="G62" s="483">
        <v>0</v>
      </c>
      <c r="H62" s="482">
        <v>0</v>
      </c>
      <c r="I62" s="483">
        <v>0</v>
      </c>
      <c r="J62" s="482">
        <v>0</v>
      </c>
      <c r="K62" s="482">
        <v>0</v>
      </c>
      <c r="L62" s="482">
        <v>0</v>
      </c>
      <c r="M62" s="483">
        <v>0</v>
      </c>
      <c r="N62" s="482">
        <v>0</v>
      </c>
      <c r="O62" s="483">
        <v>0</v>
      </c>
      <c r="P62" s="482">
        <v>0</v>
      </c>
      <c r="Q62" s="482">
        <v>0</v>
      </c>
      <c r="R62" s="482">
        <v>0</v>
      </c>
      <c r="S62" s="483">
        <v>0</v>
      </c>
    </row>
    <row r="63" spans="1:19" ht="20.100000000000001" customHeight="1">
      <c r="A63" s="694" t="s">
        <v>765</v>
      </c>
      <c r="B63" s="695">
        <v>0</v>
      </c>
      <c r="C63" s="483">
        <v>0</v>
      </c>
      <c r="D63" s="695">
        <v>0</v>
      </c>
      <c r="E63" s="695">
        <v>0</v>
      </c>
      <c r="F63" s="695">
        <v>0</v>
      </c>
      <c r="G63" s="483">
        <v>0</v>
      </c>
      <c r="H63" s="482">
        <v>0</v>
      </c>
      <c r="I63" s="483">
        <v>0</v>
      </c>
      <c r="J63" s="482">
        <v>0</v>
      </c>
      <c r="K63" s="482">
        <v>0</v>
      </c>
      <c r="L63" s="482">
        <v>0</v>
      </c>
      <c r="M63" s="483">
        <v>0</v>
      </c>
      <c r="N63" s="482">
        <v>0</v>
      </c>
      <c r="O63" s="483">
        <v>0</v>
      </c>
      <c r="P63" s="482">
        <v>0</v>
      </c>
      <c r="Q63" s="482">
        <v>0</v>
      </c>
      <c r="R63" s="482">
        <v>0</v>
      </c>
      <c r="S63" s="483">
        <v>0</v>
      </c>
    </row>
    <row r="64" spans="1:19" ht="20.100000000000001" customHeight="1">
      <c r="A64" s="694" t="s">
        <v>750</v>
      </c>
      <c r="B64" s="695">
        <v>0</v>
      </c>
      <c r="C64" s="483">
        <v>0</v>
      </c>
      <c r="D64" s="695">
        <v>0</v>
      </c>
      <c r="E64" s="695">
        <v>0</v>
      </c>
      <c r="F64" s="695">
        <v>0</v>
      </c>
      <c r="G64" s="483">
        <v>0</v>
      </c>
      <c r="H64" s="482">
        <v>0</v>
      </c>
      <c r="I64" s="483">
        <v>0</v>
      </c>
      <c r="J64" s="482">
        <v>0</v>
      </c>
      <c r="K64" s="482">
        <v>0</v>
      </c>
      <c r="L64" s="482">
        <v>0</v>
      </c>
      <c r="M64" s="483">
        <v>0</v>
      </c>
      <c r="N64" s="482">
        <v>0</v>
      </c>
      <c r="O64" s="483">
        <v>0</v>
      </c>
      <c r="P64" s="482">
        <v>0</v>
      </c>
      <c r="Q64" s="482">
        <v>0</v>
      </c>
      <c r="R64" s="482">
        <v>0</v>
      </c>
      <c r="S64" s="483">
        <v>0</v>
      </c>
    </row>
    <row r="65" spans="1:19" ht="20.100000000000001" customHeight="1">
      <c r="A65" s="694" t="s">
        <v>762</v>
      </c>
      <c r="B65" s="695">
        <v>0</v>
      </c>
      <c r="C65" s="483">
        <v>0</v>
      </c>
      <c r="D65" s="695">
        <v>0</v>
      </c>
      <c r="E65" s="695">
        <v>0</v>
      </c>
      <c r="F65" s="695">
        <v>0</v>
      </c>
      <c r="G65" s="483">
        <v>0</v>
      </c>
      <c r="H65" s="482">
        <v>0</v>
      </c>
      <c r="I65" s="483">
        <v>0</v>
      </c>
      <c r="J65" s="482">
        <v>0</v>
      </c>
      <c r="K65" s="482">
        <v>0</v>
      </c>
      <c r="L65" s="482">
        <v>0</v>
      </c>
      <c r="M65" s="483">
        <v>0</v>
      </c>
      <c r="N65" s="482">
        <v>0</v>
      </c>
      <c r="O65" s="483">
        <v>0</v>
      </c>
      <c r="P65" s="482">
        <v>0</v>
      </c>
      <c r="Q65" s="482">
        <v>0</v>
      </c>
      <c r="R65" s="482">
        <v>0</v>
      </c>
      <c r="S65" s="483">
        <v>0</v>
      </c>
    </row>
    <row r="66" spans="1:19" ht="20.100000000000001" customHeight="1">
      <c r="A66" s="694" t="s">
        <v>751</v>
      </c>
      <c r="B66" s="695">
        <v>0</v>
      </c>
      <c r="C66" s="483">
        <v>0</v>
      </c>
      <c r="D66" s="695">
        <v>0</v>
      </c>
      <c r="E66" s="695">
        <v>0</v>
      </c>
      <c r="F66" s="695">
        <v>0</v>
      </c>
      <c r="G66" s="483">
        <v>0</v>
      </c>
      <c r="H66" s="482">
        <v>0</v>
      </c>
      <c r="I66" s="483">
        <v>0</v>
      </c>
      <c r="J66" s="482">
        <v>0</v>
      </c>
      <c r="K66" s="482">
        <v>0</v>
      </c>
      <c r="L66" s="482">
        <v>0</v>
      </c>
      <c r="M66" s="483">
        <v>0</v>
      </c>
      <c r="N66" s="482">
        <v>0</v>
      </c>
      <c r="O66" s="483">
        <v>0</v>
      </c>
      <c r="P66" s="482">
        <v>0</v>
      </c>
      <c r="Q66" s="482">
        <v>0</v>
      </c>
      <c r="R66" s="482">
        <v>0</v>
      </c>
      <c r="S66" s="483">
        <v>0</v>
      </c>
    </row>
    <row r="67" spans="1:19" ht="20.100000000000001" customHeight="1">
      <c r="A67" s="694" t="s">
        <v>752</v>
      </c>
      <c r="B67" s="695">
        <v>0</v>
      </c>
      <c r="C67" s="483">
        <v>0</v>
      </c>
      <c r="D67" s="695">
        <v>0</v>
      </c>
      <c r="E67" s="695">
        <v>0</v>
      </c>
      <c r="F67" s="695">
        <v>0</v>
      </c>
      <c r="G67" s="483">
        <v>0</v>
      </c>
      <c r="H67" s="482">
        <v>0</v>
      </c>
      <c r="I67" s="483">
        <v>0</v>
      </c>
      <c r="J67" s="482">
        <v>0</v>
      </c>
      <c r="K67" s="482">
        <v>0</v>
      </c>
      <c r="L67" s="482">
        <v>0</v>
      </c>
      <c r="M67" s="483">
        <v>0</v>
      </c>
      <c r="N67" s="482">
        <v>0</v>
      </c>
      <c r="O67" s="483">
        <v>0</v>
      </c>
      <c r="P67" s="482">
        <v>0</v>
      </c>
      <c r="Q67" s="482">
        <v>0</v>
      </c>
      <c r="R67" s="482">
        <v>0</v>
      </c>
      <c r="S67" s="483">
        <v>0</v>
      </c>
    </row>
    <row r="68" spans="1:19" ht="20.100000000000001" customHeight="1">
      <c r="A68" s="694" t="s">
        <v>776</v>
      </c>
      <c r="B68" s="695">
        <v>0</v>
      </c>
      <c r="C68" s="483">
        <v>0</v>
      </c>
      <c r="D68" s="695">
        <v>0</v>
      </c>
      <c r="E68" s="695">
        <v>0</v>
      </c>
      <c r="F68" s="695">
        <v>0</v>
      </c>
      <c r="G68" s="483">
        <v>0</v>
      </c>
      <c r="H68" s="482">
        <v>0</v>
      </c>
      <c r="I68" s="483">
        <v>0</v>
      </c>
      <c r="J68" s="482">
        <v>0</v>
      </c>
      <c r="K68" s="482">
        <v>0</v>
      </c>
      <c r="L68" s="482">
        <v>0</v>
      </c>
      <c r="M68" s="483">
        <v>0</v>
      </c>
      <c r="N68" s="482">
        <v>0</v>
      </c>
      <c r="O68" s="483">
        <v>0</v>
      </c>
      <c r="P68" s="482">
        <v>0</v>
      </c>
      <c r="Q68" s="482">
        <v>0</v>
      </c>
      <c r="R68" s="482">
        <v>0</v>
      </c>
      <c r="S68" s="483">
        <v>0</v>
      </c>
    </row>
    <row r="69" spans="1:19" ht="20.100000000000001" customHeight="1">
      <c r="A69" s="694" t="s">
        <v>763</v>
      </c>
      <c r="B69" s="695">
        <v>0</v>
      </c>
      <c r="C69" s="483">
        <v>0</v>
      </c>
      <c r="D69" s="695">
        <v>0</v>
      </c>
      <c r="E69" s="695">
        <v>0</v>
      </c>
      <c r="F69" s="695">
        <v>0</v>
      </c>
      <c r="G69" s="483">
        <v>0</v>
      </c>
      <c r="H69" s="482">
        <v>0</v>
      </c>
      <c r="I69" s="483">
        <v>0</v>
      </c>
      <c r="J69" s="482">
        <v>0</v>
      </c>
      <c r="K69" s="482">
        <v>0</v>
      </c>
      <c r="L69" s="482">
        <v>0</v>
      </c>
      <c r="M69" s="483">
        <v>0</v>
      </c>
      <c r="N69" s="482">
        <v>0</v>
      </c>
      <c r="O69" s="483">
        <v>0</v>
      </c>
      <c r="P69" s="482">
        <v>0</v>
      </c>
      <c r="Q69" s="482">
        <v>0</v>
      </c>
      <c r="R69" s="482">
        <v>0</v>
      </c>
      <c r="S69" s="483">
        <v>0</v>
      </c>
    </row>
    <row r="70" spans="1:19" ht="20.100000000000001" customHeight="1">
      <c r="A70" s="694" t="s">
        <v>767</v>
      </c>
      <c r="B70" s="695">
        <v>0</v>
      </c>
      <c r="C70" s="483">
        <v>0</v>
      </c>
      <c r="D70" s="695">
        <v>0</v>
      </c>
      <c r="E70" s="695">
        <v>0</v>
      </c>
      <c r="F70" s="695">
        <v>0</v>
      </c>
      <c r="G70" s="483">
        <v>0</v>
      </c>
      <c r="H70" s="482">
        <v>0</v>
      </c>
      <c r="I70" s="483">
        <v>0</v>
      </c>
      <c r="J70" s="482">
        <v>0</v>
      </c>
      <c r="K70" s="482">
        <v>0</v>
      </c>
      <c r="L70" s="482">
        <v>0</v>
      </c>
      <c r="M70" s="483">
        <v>0</v>
      </c>
      <c r="N70" s="482">
        <v>0</v>
      </c>
      <c r="O70" s="483">
        <v>0</v>
      </c>
      <c r="P70" s="482">
        <v>0</v>
      </c>
      <c r="Q70" s="482">
        <v>0</v>
      </c>
      <c r="R70" s="482">
        <v>0</v>
      </c>
      <c r="S70" s="483">
        <v>0</v>
      </c>
    </row>
    <row r="71" spans="1:19" ht="20.100000000000001" customHeight="1">
      <c r="A71" s="694" t="s">
        <v>739</v>
      </c>
      <c r="B71" s="695">
        <v>0</v>
      </c>
      <c r="C71" s="483">
        <v>0</v>
      </c>
      <c r="D71" s="695">
        <v>0</v>
      </c>
      <c r="E71" s="695">
        <v>0</v>
      </c>
      <c r="F71" s="695">
        <v>0</v>
      </c>
      <c r="G71" s="483">
        <v>0</v>
      </c>
      <c r="H71" s="482">
        <v>0</v>
      </c>
      <c r="I71" s="483">
        <v>0</v>
      </c>
      <c r="J71" s="482">
        <v>0</v>
      </c>
      <c r="K71" s="482">
        <v>0</v>
      </c>
      <c r="L71" s="482">
        <v>0</v>
      </c>
      <c r="M71" s="483">
        <v>0</v>
      </c>
      <c r="N71" s="482">
        <v>0</v>
      </c>
      <c r="O71" s="483">
        <v>0</v>
      </c>
      <c r="P71" s="482">
        <v>0</v>
      </c>
      <c r="Q71" s="482">
        <v>0</v>
      </c>
      <c r="R71" s="482">
        <v>0</v>
      </c>
      <c r="S71" s="483">
        <v>0</v>
      </c>
    </row>
    <row r="72" spans="1:19" ht="20.100000000000001" customHeight="1">
      <c r="A72" s="694" t="s">
        <v>753</v>
      </c>
      <c r="B72" s="695">
        <v>0</v>
      </c>
      <c r="C72" s="483">
        <v>0</v>
      </c>
      <c r="D72" s="695">
        <v>0</v>
      </c>
      <c r="E72" s="695">
        <v>0</v>
      </c>
      <c r="F72" s="695">
        <v>0</v>
      </c>
      <c r="G72" s="483">
        <v>0</v>
      </c>
      <c r="H72" s="482">
        <v>0</v>
      </c>
      <c r="I72" s="483">
        <v>0</v>
      </c>
      <c r="J72" s="482">
        <v>0</v>
      </c>
      <c r="K72" s="482">
        <v>0</v>
      </c>
      <c r="L72" s="482">
        <v>0</v>
      </c>
      <c r="M72" s="483">
        <v>0</v>
      </c>
      <c r="N72" s="482">
        <v>0</v>
      </c>
      <c r="O72" s="483">
        <v>0</v>
      </c>
      <c r="P72" s="482">
        <v>0</v>
      </c>
      <c r="Q72" s="482">
        <v>0</v>
      </c>
      <c r="R72" s="482">
        <v>0</v>
      </c>
      <c r="S72" s="483">
        <v>0</v>
      </c>
    </row>
    <row r="73" spans="1:19" ht="20.100000000000001" customHeight="1">
      <c r="A73" s="703" t="s">
        <v>218</v>
      </c>
      <c r="B73" s="695"/>
      <c r="C73" s="483"/>
      <c r="D73" s="695"/>
      <c r="E73" s="695"/>
      <c r="F73" s="695"/>
      <c r="G73" s="483"/>
      <c r="H73" s="482"/>
      <c r="I73" s="483"/>
      <c r="J73" s="482"/>
      <c r="K73" s="482"/>
      <c r="L73" s="482"/>
      <c r="M73" s="483"/>
      <c r="N73" s="482"/>
      <c r="O73" s="483"/>
      <c r="P73" s="482"/>
      <c r="Q73" s="482"/>
      <c r="R73" s="482"/>
      <c r="S73" s="483"/>
    </row>
    <row r="74" spans="1:19" ht="20.100000000000001" customHeight="1">
      <c r="A74" s="694" t="s">
        <v>93</v>
      </c>
      <c r="B74" s="695">
        <v>0</v>
      </c>
      <c r="C74" s="483">
        <v>0</v>
      </c>
      <c r="D74" s="695">
        <v>0</v>
      </c>
      <c r="E74" s="695">
        <v>0</v>
      </c>
      <c r="F74" s="695">
        <v>0</v>
      </c>
      <c r="G74" s="483">
        <v>0</v>
      </c>
      <c r="H74" s="482">
        <v>0</v>
      </c>
      <c r="I74" s="483">
        <v>0</v>
      </c>
      <c r="J74" s="482">
        <v>0</v>
      </c>
      <c r="K74" s="482">
        <v>0</v>
      </c>
      <c r="L74" s="482">
        <v>0</v>
      </c>
      <c r="M74" s="483">
        <v>0</v>
      </c>
      <c r="N74" s="482">
        <v>0</v>
      </c>
      <c r="O74" s="483">
        <v>0</v>
      </c>
      <c r="P74" s="482">
        <v>0</v>
      </c>
      <c r="Q74" s="482">
        <v>0</v>
      </c>
      <c r="R74" s="482">
        <v>0</v>
      </c>
      <c r="S74" s="483">
        <v>0</v>
      </c>
    </row>
    <row r="75" spans="1:19" ht="20.100000000000001" customHeight="1">
      <c r="A75" s="694" t="s">
        <v>96</v>
      </c>
      <c r="B75" s="695">
        <v>0</v>
      </c>
      <c r="C75" s="483">
        <v>0</v>
      </c>
      <c r="D75" s="695">
        <v>0</v>
      </c>
      <c r="E75" s="695">
        <v>0</v>
      </c>
      <c r="F75" s="695">
        <v>0</v>
      </c>
      <c r="G75" s="483">
        <v>0</v>
      </c>
      <c r="H75" s="482">
        <v>1</v>
      </c>
      <c r="I75" s="483">
        <v>7.1</v>
      </c>
      <c r="J75" s="482">
        <v>1</v>
      </c>
      <c r="K75" s="482">
        <v>0</v>
      </c>
      <c r="L75" s="482">
        <v>1</v>
      </c>
      <c r="M75" s="483">
        <v>185</v>
      </c>
      <c r="N75" s="482">
        <v>1</v>
      </c>
      <c r="O75" s="483">
        <v>7.1</v>
      </c>
      <c r="P75" s="482">
        <v>1</v>
      </c>
      <c r="Q75" s="482">
        <v>0</v>
      </c>
      <c r="R75" s="482">
        <v>1</v>
      </c>
      <c r="S75" s="483">
        <v>185</v>
      </c>
    </row>
    <row r="76" spans="1:19" ht="20.100000000000001" customHeight="1">
      <c r="A76" s="694" t="s">
        <v>85</v>
      </c>
      <c r="B76" s="695">
        <v>0</v>
      </c>
      <c r="C76" s="483">
        <v>0</v>
      </c>
      <c r="D76" s="695">
        <v>0</v>
      </c>
      <c r="E76" s="695">
        <v>0</v>
      </c>
      <c r="F76" s="695">
        <v>0</v>
      </c>
      <c r="G76" s="483">
        <v>0</v>
      </c>
      <c r="H76" s="482">
        <v>1</v>
      </c>
      <c r="I76" s="483">
        <v>26</v>
      </c>
      <c r="J76" s="482">
        <v>4</v>
      </c>
      <c r="K76" s="482">
        <v>0</v>
      </c>
      <c r="L76" s="482">
        <v>4</v>
      </c>
      <c r="M76" s="483">
        <v>1008</v>
      </c>
      <c r="N76" s="482">
        <v>1</v>
      </c>
      <c r="O76" s="483">
        <v>26</v>
      </c>
      <c r="P76" s="482">
        <v>4</v>
      </c>
      <c r="Q76" s="482">
        <v>0</v>
      </c>
      <c r="R76" s="482">
        <v>4</v>
      </c>
      <c r="S76" s="483">
        <v>1008</v>
      </c>
    </row>
    <row r="77" spans="1:19" ht="20.100000000000001" customHeight="1">
      <c r="A77" s="694" t="s">
        <v>754</v>
      </c>
      <c r="B77" s="695">
        <v>0</v>
      </c>
      <c r="C77" s="483">
        <v>0</v>
      </c>
      <c r="D77" s="695">
        <v>0</v>
      </c>
      <c r="E77" s="695">
        <v>0</v>
      </c>
      <c r="F77" s="695">
        <v>0</v>
      </c>
      <c r="G77" s="483">
        <v>0</v>
      </c>
      <c r="H77" s="482">
        <v>0</v>
      </c>
      <c r="I77" s="483">
        <v>0</v>
      </c>
      <c r="J77" s="482">
        <v>0</v>
      </c>
      <c r="K77" s="482">
        <v>0</v>
      </c>
      <c r="L77" s="482">
        <v>0</v>
      </c>
      <c r="M77" s="483">
        <v>0</v>
      </c>
      <c r="N77" s="482">
        <v>0</v>
      </c>
      <c r="O77" s="483">
        <v>0</v>
      </c>
      <c r="P77" s="482">
        <v>0</v>
      </c>
      <c r="Q77" s="482">
        <v>0</v>
      </c>
      <c r="R77" s="482">
        <v>0</v>
      </c>
      <c r="S77" s="483">
        <v>0</v>
      </c>
    </row>
    <row r="78" spans="1:19" ht="20.100000000000001" customHeight="1">
      <c r="A78" s="704" t="s">
        <v>777</v>
      </c>
      <c r="B78" s="705">
        <v>1</v>
      </c>
      <c r="C78" s="668">
        <v>35</v>
      </c>
      <c r="D78" s="705">
        <v>5</v>
      </c>
      <c r="E78" s="705">
        <v>2</v>
      </c>
      <c r="F78" s="705">
        <v>7</v>
      </c>
      <c r="G78" s="668">
        <v>69.13</v>
      </c>
      <c r="H78" s="667">
        <v>0</v>
      </c>
      <c r="I78" s="668">
        <v>0</v>
      </c>
      <c r="J78" s="667">
        <v>0</v>
      </c>
      <c r="K78" s="667">
        <v>0</v>
      </c>
      <c r="L78" s="667">
        <v>0</v>
      </c>
      <c r="M78" s="668">
        <v>0</v>
      </c>
      <c r="N78" s="667">
        <v>1</v>
      </c>
      <c r="O78" s="668">
        <v>35</v>
      </c>
      <c r="P78" s="667">
        <v>5</v>
      </c>
      <c r="Q78" s="667">
        <v>2</v>
      </c>
      <c r="R78" s="667">
        <v>7</v>
      </c>
      <c r="S78" s="668">
        <v>69.13</v>
      </c>
    </row>
    <row r="79" spans="1:19" ht="20.100000000000001" customHeight="1">
      <c r="A79" s="694" t="s">
        <v>738</v>
      </c>
      <c r="B79" s="695">
        <v>0</v>
      </c>
      <c r="C79" s="483">
        <v>0</v>
      </c>
      <c r="D79" s="695">
        <v>0</v>
      </c>
      <c r="E79" s="695">
        <v>0</v>
      </c>
      <c r="F79" s="695">
        <v>0</v>
      </c>
      <c r="G79" s="483">
        <v>0</v>
      </c>
      <c r="H79" s="482">
        <v>0</v>
      </c>
      <c r="I79" s="483">
        <v>0</v>
      </c>
      <c r="J79" s="482">
        <v>0</v>
      </c>
      <c r="K79" s="482">
        <v>0</v>
      </c>
      <c r="L79" s="482">
        <v>0</v>
      </c>
      <c r="M79" s="483">
        <v>0</v>
      </c>
      <c r="N79" s="482">
        <v>0</v>
      </c>
      <c r="O79" s="483">
        <v>0</v>
      </c>
      <c r="P79" s="482">
        <v>0</v>
      </c>
      <c r="Q79" s="482">
        <v>0</v>
      </c>
      <c r="R79" s="482">
        <v>0</v>
      </c>
      <c r="S79" s="483">
        <v>0</v>
      </c>
    </row>
    <row r="80" spans="1:19" ht="20.100000000000001" customHeight="1">
      <c r="A80" s="694" t="s">
        <v>732</v>
      </c>
      <c r="B80" s="695">
        <v>0</v>
      </c>
      <c r="C80" s="483">
        <v>0</v>
      </c>
      <c r="D80" s="695">
        <v>0</v>
      </c>
      <c r="E80" s="695">
        <v>0</v>
      </c>
      <c r="F80" s="695">
        <v>0</v>
      </c>
      <c r="G80" s="483">
        <v>0</v>
      </c>
      <c r="H80" s="482">
        <v>0</v>
      </c>
      <c r="I80" s="483">
        <v>0</v>
      </c>
      <c r="J80" s="482">
        <v>0</v>
      </c>
      <c r="K80" s="482">
        <v>0</v>
      </c>
      <c r="L80" s="482">
        <v>0</v>
      </c>
      <c r="M80" s="483">
        <v>0</v>
      </c>
      <c r="N80" s="482">
        <v>0</v>
      </c>
      <c r="O80" s="483">
        <v>0</v>
      </c>
      <c r="P80" s="482">
        <v>0</v>
      </c>
      <c r="Q80" s="482">
        <v>0</v>
      </c>
      <c r="R80" s="482">
        <v>0</v>
      </c>
      <c r="S80" s="483">
        <v>0</v>
      </c>
    </row>
    <row r="81" spans="1:19" ht="20.100000000000001" customHeight="1">
      <c r="A81" s="694" t="s">
        <v>225</v>
      </c>
      <c r="B81" s="695">
        <v>0</v>
      </c>
      <c r="C81" s="483">
        <v>0</v>
      </c>
      <c r="D81" s="695">
        <v>0</v>
      </c>
      <c r="E81" s="695">
        <v>0</v>
      </c>
      <c r="F81" s="695">
        <v>0</v>
      </c>
      <c r="G81" s="483">
        <v>0</v>
      </c>
      <c r="H81" s="482">
        <v>0</v>
      </c>
      <c r="I81" s="483">
        <v>0</v>
      </c>
      <c r="J81" s="482">
        <v>0</v>
      </c>
      <c r="K81" s="482">
        <v>0</v>
      </c>
      <c r="L81" s="482">
        <v>0</v>
      </c>
      <c r="M81" s="483">
        <v>0</v>
      </c>
      <c r="N81" s="482">
        <v>0</v>
      </c>
      <c r="O81" s="483">
        <v>0</v>
      </c>
      <c r="P81" s="482">
        <v>0</v>
      </c>
      <c r="Q81" s="482">
        <v>0</v>
      </c>
      <c r="R81" s="482">
        <v>0</v>
      </c>
      <c r="S81" s="483">
        <v>0</v>
      </c>
    </row>
    <row r="82" spans="1:19" ht="20.100000000000001" customHeight="1">
      <c r="A82" s="694" t="s">
        <v>725</v>
      </c>
      <c r="B82" s="695">
        <v>0</v>
      </c>
      <c r="C82" s="483">
        <v>0</v>
      </c>
      <c r="D82" s="695">
        <v>0</v>
      </c>
      <c r="E82" s="695">
        <v>0</v>
      </c>
      <c r="F82" s="695">
        <v>0</v>
      </c>
      <c r="G82" s="483">
        <v>0</v>
      </c>
      <c r="H82" s="482">
        <v>0</v>
      </c>
      <c r="I82" s="483">
        <v>0</v>
      </c>
      <c r="J82" s="482">
        <v>0</v>
      </c>
      <c r="K82" s="482">
        <v>0</v>
      </c>
      <c r="L82" s="482">
        <v>0</v>
      </c>
      <c r="M82" s="483">
        <v>0</v>
      </c>
      <c r="N82" s="482">
        <v>0</v>
      </c>
      <c r="O82" s="483">
        <v>0</v>
      </c>
      <c r="P82" s="482">
        <v>0</v>
      </c>
      <c r="Q82" s="482">
        <v>0</v>
      </c>
      <c r="R82" s="482">
        <v>0</v>
      </c>
      <c r="S82" s="483">
        <v>0</v>
      </c>
    </row>
    <row r="83" spans="1:19" ht="20.100000000000001" customHeight="1">
      <c r="A83" s="694" t="s">
        <v>734</v>
      </c>
      <c r="B83" s="695">
        <v>0</v>
      </c>
      <c r="C83" s="483">
        <v>0</v>
      </c>
      <c r="D83" s="695">
        <v>0</v>
      </c>
      <c r="E83" s="695">
        <v>0</v>
      </c>
      <c r="F83" s="695">
        <v>0</v>
      </c>
      <c r="G83" s="483">
        <v>0</v>
      </c>
      <c r="H83" s="482">
        <v>0</v>
      </c>
      <c r="I83" s="483">
        <v>0</v>
      </c>
      <c r="J83" s="482">
        <v>0</v>
      </c>
      <c r="K83" s="482">
        <v>0</v>
      </c>
      <c r="L83" s="482">
        <v>0</v>
      </c>
      <c r="M83" s="483">
        <v>0</v>
      </c>
      <c r="N83" s="482">
        <v>0</v>
      </c>
      <c r="O83" s="483">
        <v>0</v>
      </c>
      <c r="P83" s="482">
        <v>0</v>
      </c>
      <c r="Q83" s="482">
        <v>0</v>
      </c>
      <c r="R83" s="482">
        <v>0</v>
      </c>
      <c r="S83" s="483">
        <v>0</v>
      </c>
    </row>
    <row r="84" spans="1:19" ht="20.100000000000001" customHeight="1">
      <c r="A84" s="694" t="s">
        <v>724</v>
      </c>
      <c r="B84" s="695">
        <v>0</v>
      </c>
      <c r="C84" s="483">
        <v>0</v>
      </c>
      <c r="D84" s="695">
        <v>0</v>
      </c>
      <c r="E84" s="695">
        <v>0</v>
      </c>
      <c r="F84" s="695">
        <v>0</v>
      </c>
      <c r="G84" s="483">
        <v>0</v>
      </c>
      <c r="H84" s="482">
        <v>1</v>
      </c>
      <c r="I84" s="483">
        <v>10</v>
      </c>
      <c r="J84" s="482">
        <v>18</v>
      </c>
      <c r="K84" s="482">
        <v>3</v>
      </c>
      <c r="L84" s="482">
        <v>21</v>
      </c>
      <c r="M84" s="483">
        <v>3422.78</v>
      </c>
      <c r="N84" s="482">
        <v>1</v>
      </c>
      <c r="O84" s="483">
        <v>10</v>
      </c>
      <c r="P84" s="482">
        <v>18</v>
      </c>
      <c r="Q84" s="482">
        <v>3</v>
      </c>
      <c r="R84" s="482">
        <v>21</v>
      </c>
      <c r="S84" s="483">
        <v>3422.78</v>
      </c>
    </row>
    <row r="85" spans="1:19" ht="20.100000000000001" customHeight="1">
      <c r="A85" s="694" t="s">
        <v>54</v>
      </c>
      <c r="B85" s="695">
        <v>0</v>
      </c>
      <c r="C85" s="483">
        <v>0</v>
      </c>
      <c r="D85" s="695">
        <v>0</v>
      </c>
      <c r="E85" s="695">
        <v>0</v>
      </c>
      <c r="F85" s="695">
        <v>0</v>
      </c>
      <c r="G85" s="483">
        <v>0</v>
      </c>
      <c r="H85" s="482">
        <v>4</v>
      </c>
      <c r="I85" s="483">
        <v>39.1</v>
      </c>
      <c r="J85" s="482">
        <v>27</v>
      </c>
      <c r="K85" s="482">
        <v>5</v>
      </c>
      <c r="L85" s="482">
        <v>32</v>
      </c>
      <c r="M85" s="483">
        <v>1762.5</v>
      </c>
      <c r="N85" s="482">
        <v>4</v>
      </c>
      <c r="O85" s="483">
        <v>39.1</v>
      </c>
      <c r="P85" s="482">
        <v>27</v>
      </c>
      <c r="Q85" s="482">
        <v>5</v>
      </c>
      <c r="R85" s="482">
        <v>32</v>
      </c>
      <c r="S85" s="483">
        <v>1762.5</v>
      </c>
    </row>
    <row r="86" spans="1:19" ht="20.100000000000001" customHeight="1">
      <c r="A86" s="694" t="s">
        <v>755</v>
      </c>
      <c r="B86" s="695">
        <v>0</v>
      </c>
      <c r="C86" s="483">
        <v>0</v>
      </c>
      <c r="D86" s="695">
        <v>0</v>
      </c>
      <c r="E86" s="695">
        <v>0</v>
      </c>
      <c r="F86" s="695">
        <v>0</v>
      </c>
      <c r="G86" s="483">
        <v>0</v>
      </c>
      <c r="H86" s="482">
        <v>0</v>
      </c>
      <c r="I86" s="483">
        <v>0</v>
      </c>
      <c r="J86" s="482">
        <v>0</v>
      </c>
      <c r="K86" s="482">
        <v>0</v>
      </c>
      <c r="L86" s="482">
        <v>0</v>
      </c>
      <c r="M86" s="483">
        <v>0</v>
      </c>
      <c r="N86" s="482">
        <v>0</v>
      </c>
      <c r="O86" s="483">
        <v>0</v>
      </c>
      <c r="P86" s="482">
        <v>0</v>
      </c>
      <c r="Q86" s="482">
        <v>0</v>
      </c>
      <c r="R86" s="482">
        <v>0</v>
      </c>
      <c r="S86" s="483">
        <v>0</v>
      </c>
    </row>
    <row r="87" spans="1:19" ht="20.100000000000001" customHeight="1">
      <c r="A87" s="239" t="s">
        <v>25</v>
      </c>
      <c r="B87" s="143">
        <v>0</v>
      </c>
      <c r="C87" s="144">
        <v>0</v>
      </c>
      <c r="D87" s="143">
        <v>0</v>
      </c>
      <c r="E87" s="143">
        <v>0</v>
      </c>
      <c r="F87" s="143">
        <v>0</v>
      </c>
      <c r="G87" s="144">
        <v>0</v>
      </c>
      <c r="H87" s="145">
        <v>2</v>
      </c>
      <c r="I87" s="144">
        <v>7.6499999999999995</v>
      </c>
      <c r="J87" s="145">
        <v>7</v>
      </c>
      <c r="K87" s="145">
        <v>1</v>
      </c>
      <c r="L87" s="145">
        <v>8</v>
      </c>
      <c r="M87" s="144">
        <v>534</v>
      </c>
      <c r="N87" s="222">
        <v>2</v>
      </c>
      <c r="O87" s="223">
        <v>7.6499999999999995</v>
      </c>
      <c r="P87" s="222">
        <v>7</v>
      </c>
      <c r="Q87" s="222">
        <v>1</v>
      </c>
      <c r="R87" s="222">
        <v>8</v>
      </c>
      <c r="S87" s="223">
        <v>534</v>
      </c>
    </row>
    <row r="88" spans="1:19" ht="20.100000000000001" customHeight="1">
      <c r="A88" s="706" t="s">
        <v>135</v>
      </c>
      <c r="B88" s="707">
        <v>6</v>
      </c>
      <c r="C88" s="708">
        <v>343.89</v>
      </c>
      <c r="D88" s="707">
        <v>74</v>
      </c>
      <c r="E88" s="707">
        <v>74</v>
      </c>
      <c r="F88" s="707">
        <v>148</v>
      </c>
      <c r="G88" s="708">
        <v>405.46</v>
      </c>
      <c r="H88" s="707">
        <v>67</v>
      </c>
      <c r="I88" s="708">
        <v>2286.46</v>
      </c>
      <c r="J88" s="707">
        <v>781</v>
      </c>
      <c r="K88" s="707">
        <v>484</v>
      </c>
      <c r="L88" s="707">
        <v>1265</v>
      </c>
      <c r="M88" s="708">
        <v>31799.85</v>
      </c>
      <c r="N88" s="709">
        <v>73</v>
      </c>
      <c r="O88" s="710">
        <v>2630.35</v>
      </c>
      <c r="P88" s="709">
        <v>855</v>
      </c>
      <c r="Q88" s="709">
        <v>558</v>
      </c>
      <c r="R88" s="709">
        <v>1413</v>
      </c>
      <c r="S88" s="710">
        <v>32205.309999999994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3"/>
  <sheetViews>
    <sheetView workbookViewId="0"/>
  </sheetViews>
  <sheetFormatPr defaultColWidth="8.5703125" defaultRowHeight="20.100000000000001" customHeight="1"/>
  <cols>
    <col min="1" max="1" width="10" style="86" customWidth="1"/>
    <col min="2" max="2" width="6.140625" style="163" customWidth="1"/>
    <col min="3" max="3" width="8.140625" style="162" customWidth="1"/>
    <col min="4" max="6" width="5.85546875" style="163" customWidth="1"/>
    <col min="7" max="7" width="8.42578125" style="162" customWidth="1"/>
    <col min="8" max="8" width="6.140625" style="132" customWidth="1"/>
    <col min="9" max="9" width="10" style="133" bestFit="1" customWidth="1"/>
    <col min="10" max="12" width="7" style="132" customWidth="1"/>
    <col min="13" max="13" width="10" style="133" customWidth="1"/>
    <col min="14" max="14" width="5.7109375" style="34" customWidth="1"/>
    <col min="15" max="15" width="10" style="35" customWidth="1"/>
    <col min="16" max="17" width="6.28515625" style="34" customWidth="1"/>
    <col min="18" max="18" width="8.42578125" style="34" bestFit="1" customWidth="1"/>
    <col min="19" max="19" width="9.7109375" style="35" customWidth="1"/>
    <col min="20" max="16384" width="8.5703125" style="11"/>
  </cols>
  <sheetData>
    <row r="1" spans="1:19" ht="20.100000000000001" customHeight="1">
      <c r="A1" s="308" t="s">
        <v>1131</v>
      </c>
      <c r="B1" s="442"/>
      <c r="C1" s="441"/>
      <c r="D1" s="442"/>
      <c r="E1" s="442"/>
      <c r="F1" s="442"/>
      <c r="G1" s="441"/>
      <c r="H1" s="442"/>
      <c r="I1" s="441"/>
      <c r="J1" s="442"/>
      <c r="K1" s="442"/>
      <c r="L1" s="442"/>
      <c r="M1" s="441"/>
      <c r="N1" s="308"/>
      <c r="O1" s="308"/>
      <c r="P1" s="308"/>
      <c r="Q1" s="308"/>
      <c r="R1" s="308"/>
      <c r="S1" s="308"/>
    </row>
    <row r="2" spans="1:19" ht="20.100000000000001" customHeight="1">
      <c r="A2" s="395" t="s">
        <v>208</v>
      </c>
      <c r="B2" s="778" t="s">
        <v>210</v>
      </c>
      <c r="C2" s="778"/>
      <c r="D2" s="778"/>
      <c r="E2" s="778"/>
      <c r="F2" s="778"/>
      <c r="G2" s="779"/>
      <c r="H2" s="780" t="s">
        <v>211</v>
      </c>
      <c r="I2" s="781"/>
      <c r="J2" s="781"/>
      <c r="K2" s="781"/>
      <c r="L2" s="781"/>
      <c r="M2" s="782"/>
      <c r="N2" s="783" t="s">
        <v>152</v>
      </c>
      <c r="O2" s="784"/>
      <c r="P2" s="784"/>
      <c r="Q2" s="784"/>
      <c r="R2" s="784"/>
      <c r="S2" s="785"/>
    </row>
    <row r="3" spans="1:19" ht="20.100000000000001" customHeight="1">
      <c r="A3" s="396" t="s">
        <v>209</v>
      </c>
      <c r="B3" s="210" t="s">
        <v>136</v>
      </c>
      <c r="C3" s="211" t="s">
        <v>139</v>
      </c>
      <c r="D3" s="786" t="s">
        <v>140</v>
      </c>
      <c r="E3" s="787"/>
      <c r="F3" s="788"/>
      <c r="G3" s="314" t="s">
        <v>184</v>
      </c>
      <c r="H3" s="255" t="s">
        <v>136</v>
      </c>
      <c r="I3" s="211" t="s">
        <v>139</v>
      </c>
      <c r="J3" s="789" t="s">
        <v>140</v>
      </c>
      <c r="K3" s="790"/>
      <c r="L3" s="791"/>
      <c r="M3" s="316" t="s">
        <v>184</v>
      </c>
      <c r="N3" s="255" t="s">
        <v>136</v>
      </c>
      <c r="O3" s="256" t="s">
        <v>139</v>
      </c>
      <c r="P3" s="786" t="s">
        <v>140</v>
      </c>
      <c r="Q3" s="787"/>
      <c r="R3" s="787"/>
      <c r="S3" s="318" t="s">
        <v>184</v>
      </c>
    </row>
    <row r="4" spans="1:19" ht="20.100000000000001" customHeight="1">
      <c r="A4" s="397" t="s">
        <v>212</v>
      </c>
      <c r="B4" s="257" t="s">
        <v>141</v>
      </c>
      <c r="C4" s="258" t="s">
        <v>142</v>
      </c>
      <c r="D4" s="259" t="s">
        <v>143</v>
      </c>
      <c r="E4" s="260" t="s">
        <v>144</v>
      </c>
      <c r="F4" s="261" t="s">
        <v>135</v>
      </c>
      <c r="G4" s="315" t="s">
        <v>185</v>
      </c>
      <c r="H4" s="262" t="s">
        <v>141</v>
      </c>
      <c r="I4" s="258" t="s">
        <v>142</v>
      </c>
      <c r="J4" s="261" t="s">
        <v>143</v>
      </c>
      <c r="K4" s="263" t="s">
        <v>144</v>
      </c>
      <c r="L4" s="261" t="s">
        <v>135</v>
      </c>
      <c r="M4" s="317" t="s">
        <v>185</v>
      </c>
      <c r="N4" s="262" t="s">
        <v>141</v>
      </c>
      <c r="O4" s="264" t="s">
        <v>142</v>
      </c>
      <c r="P4" s="265" t="s">
        <v>143</v>
      </c>
      <c r="Q4" s="261" t="s">
        <v>144</v>
      </c>
      <c r="R4" s="263" t="s">
        <v>135</v>
      </c>
      <c r="S4" s="319" t="s">
        <v>185</v>
      </c>
    </row>
    <row r="5" spans="1:19" ht="20.100000000000001" customHeight="1">
      <c r="A5" s="399" t="s">
        <v>44</v>
      </c>
      <c r="B5" s="400">
        <v>0</v>
      </c>
      <c r="C5" s="401">
        <v>0</v>
      </c>
      <c r="D5" s="400">
        <v>0</v>
      </c>
      <c r="E5" s="400">
        <v>0</v>
      </c>
      <c r="F5" s="400">
        <v>0</v>
      </c>
      <c r="G5" s="401">
        <v>0</v>
      </c>
      <c r="H5" s="403">
        <v>8</v>
      </c>
      <c r="I5" s="402">
        <v>126.5</v>
      </c>
      <c r="J5" s="403">
        <v>26</v>
      </c>
      <c r="K5" s="403">
        <v>6</v>
      </c>
      <c r="L5" s="403">
        <v>32</v>
      </c>
      <c r="M5" s="402">
        <v>3075</v>
      </c>
      <c r="N5" s="403">
        <v>8</v>
      </c>
      <c r="O5" s="404">
        <v>126.5</v>
      </c>
      <c r="P5" s="405">
        <v>26</v>
      </c>
      <c r="Q5" s="405">
        <v>6</v>
      </c>
      <c r="R5" s="405">
        <v>32</v>
      </c>
      <c r="S5" s="406">
        <v>3075</v>
      </c>
    </row>
    <row r="6" spans="1:19" ht="20.100000000000001" customHeight="1">
      <c r="A6" s="407" t="s">
        <v>77</v>
      </c>
      <c r="B6" s="408">
        <v>0</v>
      </c>
      <c r="C6" s="409">
        <v>0</v>
      </c>
      <c r="D6" s="408">
        <v>0</v>
      </c>
      <c r="E6" s="408">
        <v>0</v>
      </c>
      <c r="F6" s="408">
        <v>0</v>
      </c>
      <c r="G6" s="409">
        <v>0</v>
      </c>
      <c r="H6" s="411">
        <v>4</v>
      </c>
      <c r="I6" s="410">
        <v>38.25</v>
      </c>
      <c r="J6" s="411">
        <v>14</v>
      </c>
      <c r="K6" s="411">
        <v>1</v>
      </c>
      <c r="L6" s="411">
        <v>15</v>
      </c>
      <c r="M6" s="410">
        <v>1922</v>
      </c>
      <c r="N6" s="411">
        <v>4</v>
      </c>
      <c r="O6" s="412">
        <v>38.25</v>
      </c>
      <c r="P6" s="413">
        <v>14</v>
      </c>
      <c r="Q6" s="413">
        <v>1</v>
      </c>
      <c r="R6" s="413">
        <v>15</v>
      </c>
      <c r="S6" s="414">
        <v>1922</v>
      </c>
    </row>
    <row r="7" spans="1:19" ht="20.100000000000001" customHeight="1">
      <c r="A7" s="407" t="s">
        <v>270</v>
      </c>
      <c r="B7" s="408">
        <v>0</v>
      </c>
      <c r="C7" s="409">
        <v>0</v>
      </c>
      <c r="D7" s="408">
        <v>0</v>
      </c>
      <c r="E7" s="408">
        <v>0</v>
      </c>
      <c r="F7" s="408">
        <v>0</v>
      </c>
      <c r="G7" s="409">
        <v>0</v>
      </c>
      <c r="H7" s="411">
        <v>1</v>
      </c>
      <c r="I7" s="410">
        <v>6</v>
      </c>
      <c r="J7" s="411">
        <v>8</v>
      </c>
      <c r="K7" s="411">
        <v>2</v>
      </c>
      <c r="L7" s="411">
        <v>10</v>
      </c>
      <c r="M7" s="410">
        <v>123.73</v>
      </c>
      <c r="N7" s="411">
        <v>1</v>
      </c>
      <c r="O7" s="412">
        <v>6</v>
      </c>
      <c r="P7" s="413">
        <v>8</v>
      </c>
      <c r="Q7" s="413">
        <v>2</v>
      </c>
      <c r="R7" s="413">
        <v>10</v>
      </c>
      <c r="S7" s="414">
        <v>123.73</v>
      </c>
    </row>
    <row r="8" spans="1:19" ht="20.100000000000001" customHeight="1">
      <c r="A8" s="407" t="s">
        <v>48</v>
      </c>
      <c r="B8" s="408">
        <v>0</v>
      </c>
      <c r="C8" s="409">
        <v>0</v>
      </c>
      <c r="D8" s="408">
        <v>0</v>
      </c>
      <c r="E8" s="408">
        <v>0</v>
      </c>
      <c r="F8" s="408">
        <v>0</v>
      </c>
      <c r="G8" s="409">
        <v>0</v>
      </c>
      <c r="H8" s="411">
        <v>2</v>
      </c>
      <c r="I8" s="410">
        <v>104.71599999999999</v>
      </c>
      <c r="J8" s="411">
        <v>27</v>
      </c>
      <c r="K8" s="411">
        <v>86</v>
      </c>
      <c r="L8" s="411">
        <v>113</v>
      </c>
      <c r="M8" s="410">
        <v>737.64</v>
      </c>
      <c r="N8" s="411">
        <v>2</v>
      </c>
      <c r="O8" s="412">
        <v>104.71599999999999</v>
      </c>
      <c r="P8" s="413">
        <v>27</v>
      </c>
      <c r="Q8" s="413">
        <v>86</v>
      </c>
      <c r="R8" s="413">
        <v>113</v>
      </c>
      <c r="S8" s="414">
        <v>737.64</v>
      </c>
    </row>
    <row r="9" spans="1:19" ht="20.100000000000001" customHeight="1">
      <c r="A9" s="407" t="s">
        <v>15</v>
      </c>
      <c r="B9" s="408">
        <v>1</v>
      </c>
      <c r="C9" s="409">
        <v>5.55</v>
      </c>
      <c r="D9" s="408">
        <v>6</v>
      </c>
      <c r="E9" s="408">
        <v>11</v>
      </c>
      <c r="F9" s="408">
        <v>17</v>
      </c>
      <c r="G9" s="409">
        <v>68.760000000000005</v>
      </c>
      <c r="H9" s="411">
        <v>1</v>
      </c>
      <c r="I9" s="410">
        <v>35</v>
      </c>
      <c r="J9" s="411">
        <v>6</v>
      </c>
      <c r="K9" s="411">
        <v>47</v>
      </c>
      <c r="L9" s="411">
        <v>53</v>
      </c>
      <c r="M9" s="410">
        <v>212.5</v>
      </c>
      <c r="N9" s="411">
        <v>2</v>
      </c>
      <c r="O9" s="412">
        <v>40.549999999999997</v>
      </c>
      <c r="P9" s="413">
        <v>12</v>
      </c>
      <c r="Q9" s="413">
        <v>58</v>
      </c>
      <c r="R9" s="413">
        <v>70</v>
      </c>
      <c r="S9" s="414">
        <v>281.26</v>
      </c>
    </row>
    <row r="10" spans="1:19" ht="20.100000000000001" customHeight="1">
      <c r="A10" s="407" t="s">
        <v>298</v>
      </c>
      <c r="B10" s="408">
        <v>0</v>
      </c>
      <c r="C10" s="409">
        <v>0</v>
      </c>
      <c r="D10" s="408">
        <v>0</v>
      </c>
      <c r="E10" s="408">
        <v>0</v>
      </c>
      <c r="F10" s="408">
        <v>0</v>
      </c>
      <c r="G10" s="409">
        <v>0</v>
      </c>
      <c r="H10" s="411">
        <v>1</v>
      </c>
      <c r="I10" s="410">
        <v>6</v>
      </c>
      <c r="J10" s="411">
        <v>11</v>
      </c>
      <c r="K10" s="411">
        <v>4</v>
      </c>
      <c r="L10" s="411">
        <v>15</v>
      </c>
      <c r="M10" s="410">
        <v>194.36</v>
      </c>
      <c r="N10" s="411">
        <v>1</v>
      </c>
      <c r="O10" s="412">
        <v>6</v>
      </c>
      <c r="P10" s="413">
        <v>11</v>
      </c>
      <c r="Q10" s="413">
        <v>4</v>
      </c>
      <c r="R10" s="413">
        <v>15</v>
      </c>
      <c r="S10" s="414">
        <v>194.36</v>
      </c>
    </row>
    <row r="11" spans="1:19" ht="20.100000000000001" customHeight="1">
      <c r="A11" s="407" t="s">
        <v>84</v>
      </c>
      <c r="B11" s="408">
        <v>0</v>
      </c>
      <c r="C11" s="409">
        <v>0</v>
      </c>
      <c r="D11" s="408">
        <v>0</v>
      </c>
      <c r="E11" s="408">
        <v>0</v>
      </c>
      <c r="F11" s="408">
        <v>0</v>
      </c>
      <c r="G11" s="409">
        <v>0</v>
      </c>
      <c r="H11" s="411">
        <v>1</v>
      </c>
      <c r="I11" s="410">
        <v>18</v>
      </c>
      <c r="J11" s="411">
        <v>2</v>
      </c>
      <c r="K11" s="411">
        <v>4</v>
      </c>
      <c r="L11" s="411">
        <v>6</v>
      </c>
      <c r="M11" s="410">
        <v>90.5</v>
      </c>
      <c r="N11" s="411">
        <v>1</v>
      </c>
      <c r="O11" s="412">
        <v>18</v>
      </c>
      <c r="P11" s="413">
        <v>2</v>
      </c>
      <c r="Q11" s="413">
        <v>4</v>
      </c>
      <c r="R11" s="413">
        <v>6</v>
      </c>
      <c r="S11" s="414">
        <v>90.5</v>
      </c>
    </row>
    <row r="12" spans="1:19" ht="20.100000000000001" customHeight="1">
      <c r="A12" s="407" t="s">
        <v>82</v>
      </c>
      <c r="B12" s="408">
        <v>0</v>
      </c>
      <c r="C12" s="409">
        <v>0</v>
      </c>
      <c r="D12" s="408">
        <v>0</v>
      </c>
      <c r="E12" s="408">
        <v>0</v>
      </c>
      <c r="F12" s="408">
        <v>0</v>
      </c>
      <c r="G12" s="409">
        <v>0</v>
      </c>
      <c r="H12" s="411">
        <v>1</v>
      </c>
      <c r="I12" s="410">
        <v>4.46</v>
      </c>
      <c r="J12" s="411">
        <v>3</v>
      </c>
      <c r="K12" s="411">
        <v>2</v>
      </c>
      <c r="L12" s="411">
        <v>5</v>
      </c>
      <c r="M12" s="410">
        <v>348</v>
      </c>
      <c r="N12" s="411">
        <v>1</v>
      </c>
      <c r="O12" s="412">
        <v>4.46</v>
      </c>
      <c r="P12" s="413">
        <v>3</v>
      </c>
      <c r="Q12" s="413">
        <v>2</v>
      </c>
      <c r="R12" s="413">
        <v>5</v>
      </c>
      <c r="S12" s="414">
        <v>348</v>
      </c>
    </row>
    <row r="13" spans="1:19" ht="20.100000000000001" customHeight="1">
      <c r="A13" s="407" t="s">
        <v>3</v>
      </c>
      <c r="B13" s="408">
        <v>0</v>
      </c>
      <c r="C13" s="409">
        <v>0</v>
      </c>
      <c r="D13" s="408">
        <v>0</v>
      </c>
      <c r="E13" s="408">
        <v>0</v>
      </c>
      <c r="F13" s="408">
        <v>0</v>
      </c>
      <c r="G13" s="409">
        <v>0</v>
      </c>
      <c r="H13" s="411">
        <v>1</v>
      </c>
      <c r="I13" s="410">
        <v>10</v>
      </c>
      <c r="J13" s="411">
        <v>18</v>
      </c>
      <c r="K13" s="411">
        <v>3</v>
      </c>
      <c r="L13" s="411">
        <v>21</v>
      </c>
      <c r="M13" s="410">
        <v>3422.78</v>
      </c>
      <c r="N13" s="411">
        <v>1</v>
      </c>
      <c r="O13" s="412">
        <v>10</v>
      </c>
      <c r="P13" s="413">
        <v>18</v>
      </c>
      <c r="Q13" s="413">
        <v>3</v>
      </c>
      <c r="R13" s="413">
        <v>21</v>
      </c>
      <c r="S13" s="414">
        <v>3422.78</v>
      </c>
    </row>
    <row r="14" spans="1:19" ht="20.100000000000001" customHeight="1">
      <c r="A14" s="407" t="s">
        <v>67</v>
      </c>
      <c r="B14" s="408">
        <v>1</v>
      </c>
      <c r="C14" s="409">
        <v>19.7</v>
      </c>
      <c r="D14" s="408">
        <v>10</v>
      </c>
      <c r="E14" s="408">
        <v>6</v>
      </c>
      <c r="F14" s="408">
        <v>16</v>
      </c>
      <c r="G14" s="409">
        <v>74.5</v>
      </c>
      <c r="H14" s="411">
        <v>1</v>
      </c>
      <c r="I14" s="410">
        <v>31.5</v>
      </c>
      <c r="J14" s="411">
        <v>12</v>
      </c>
      <c r="K14" s="411">
        <v>13</v>
      </c>
      <c r="L14" s="411">
        <v>25</v>
      </c>
      <c r="M14" s="410">
        <v>235</v>
      </c>
      <c r="N14" s="411">
        <v>2</v>
      </c>
      <c r="O14" s="412">
        <v>51.2</v>
      </c>
      <c r="P14" s="413">
        <v>22</v>
      </c>
      <c r="Q14" s="413">
        <v>19</v>
      </c>
      <c r="R14" s="413">
        <v>41</v>
      </c>
      <c r="S14" s="414">
        <v>309.5</v>
      </c>
    </row>
    <row r="15" spans="1:19" ht="20.100000000000001" customHeight="1">
      <c r="A15" s="407" t="s">
        <v>86</v>
      </c>
      <c r="B15" s="408">
        <v>1</v>
      </c>
      <c r="C15" s="409">
        <v>35</v>
      </c>
      <c r="D15" s="408">
        <v>5</v>
      </c>
      <c r="E15" s="408">
        <v>2</v>
      </c>
      <c r="F15" s="408">
        <v>7</v>
      </c>
      <c r="G15" s="409">
        <v>69.13</v>
      </c>
      <c r="H15" s="411">
        <v>0</v>
      </c>
      <c r="I15" s="410">
        <v>0</v>
      </c>
      <c r="J15" s="411">
        <v>0</v>
      </c>
      <c r="K15" s="411">
        <v>0</v>
      </c>
      <c r="L15" s="411">
        <v>0</v>
      </c>
      <c r="M15" s="410">
        <v>0</v>
      </c>
      <c r="N15" s="411">
        <v>1</v>
      </c>
      <c r="O15" s="412">
        <v>35</v>
      </c>
      <c r="P15" s="413">
        <v>5</v>
      </c>
      <c r="Q15" s="413">
        <v>2</v>
      </c>
      <c r="R15" s="413">
        <v>7</v>
      </c>
      <c r="S15" s="414">
        <v>69.13</v>
      </c>
    </row>
    <row r="16" spans="1:19" ht="20.100000000000001" customHeight="1">
      <c r="A16" s="407" t="s">
        <v>24</v>
      </c>
      <c r="B16" s="408">
        <v>0</v>
      </c>
      <c r="C16" s="409">
        <v>0</v>
      </c>
      <c r="D16" s="408">
        <v>0</v>
      </c>
      <c r="E16" s="408">
        <v>0</v>
      </c>
      <c r="F16" s="408">
        <v>0</v>
      </c>
      <c r="G16" s="409">
        <v>0</v>
      </c>
      <c r="H16" s="411">
        <v>3</v>
      </c>
      <c r="I16" s="410">
        <v>154</v>
      </c>
      <c r="J16" s="411">
        <v>96</v>
      </c>
      <c r="K16" s="411">
        <v>38</v>
      </c>
      <c r="L16" s="411">
        <v>134</v>
      </c>
      <c r="M16" s="410">
        <v>510.83</v>
      </c>
      <c r="N16" s="411">
        <v>3</v>
      </c>
      <c r="O16" s="412">
        <v>154</v>
      </c>
      <c r="P16" s="413">
        <v>96</v>
      </c>
      <c r="Q16" s="413">
        <v>38</v>
      </c>
      <c r="R16" s="413">
        <v>134</v>
      </c>
      <c r="S16" s="414">
        <v>510.83</v>
      </c>
    </row>
    <row r="17" spans="1:26" ht="20.100000000000001" customHeight="1">
      <c r="A17" s="407" t="s">
        <v>71</v>
      </c>
      <c r="B17" s="408">
        <v>0</v>
      </c>
      <c r="C17" s="409">
        <v>0</v>
      </c>
      <c r="D17" s="408">
        <v>0</v>
      </c>
      <c r="E17" s="408">
        <v>0</v>
      </c>
      <c r="F17" s="408">
        <v>0</v>
      </c>
      <c r="G17" s="409">
        <v>0</v>
      </c>
      <c r="H17" s="411">
        <v>1</v>
      </c>
      <c r="I17" s="410">
        <v>19</v>
      </c>
      <c r="J17" s="411">
        <v>12</v>
      </c>
      <c r="K17" s="411">
        <v>0</v>
      </c>
      <c r="L17" s="411">
        <v>12</v>
      </c>
      <c r="M17" s="410">
        <v>86</v>
      </c>
      <c r="N17" s="411">
        <v>1</v>
      </c>
      <c r="O17" s="412">
        <v>19</v>
      </c>
      <c r="P17" s="413">
        <v>12</v>
      </c>
      <c r="Q17" s="413">
        <v>0</v>
      </c>
      <c r="R17" s="413">
        <v>12</v>
      </c>
      <c r="S17" s="414">
        <v>86</v>
      </c>
    </row>
    <row r="18" spans="1:26" ht="20.100000000000001" customHeight="1">
      <c r="A18" s="407" t="s">
        <v>973</v>
      </c>
      <c r="B18" s="408">
        <v>0</v>
      </c>
      <c r="C18" s="409">
        <v>0</v>
      </c>
      <c r="D18" s="408">
        <v>0</v>
      </c>
      <c r="E18" s="408">
        <v>0</v>
      </c>
      <c r="F18" s="408">
        <v>0</v>
      </c>
      <c r="G18" s="409">
        <v>0</v>
      </c>
      <c r="H18" s="411">
        <v>3</v>
      </c>
      <c r="I18" s="410">
        <v>281.66840768000003</v>
      </c>
      <c r="J18" s="411">
        <v>76</v>
      </c>
      <c r="K18" s="411">
        <v>38</v>
      </c>
      <c r="L18" s="411">
        <v>114</v>
      </c>
      <c r="M18" s="410">
        <v>1299.5999999999999</v>
      </c>
      <c r="N18" s="411">
        <v>3</v>
      </c>
      <c r="O18" s="412">
        <v>281.66840768000003</v>
      </c>
      <c r="P18" s="413">
        <v>76</v>
      </c>
      <c r="Q18" s="413">
        <v>38</v>
      </c>
      <c r="R18" s="413">
        <v>114</v>
      </c>
      <c r="S18" s="414">
        <v>1299.5999999999999</v>
      </c>
    </row>
    <row r="19" spans="1:26" ht="20.100000000000001" customHeight="1">
      <c r="A19" s="407" t="s">
        <v>87</v>
      </c>
      <c r="B19" s="408">
        <v>0</v>
      </c>
      <c r="C19" s="409">
        <v>0</v>
      </c>
      <c r="D19" s="408">
        <v>0</v>
      </c>
      <c r="E19" s="408">
        <v>0</v>
      </c>
      <c r="F19" s="408">
        <v>0</v>
      </c>
      <c r="G19" s="409">
        <v>0</v>
      </c>
      <c r="H19" s="411">
        <v>1</v>
      </c>
      <c r="I19" s="410">
        <v>20</v>
      </c>
      <c r="J19" s="411">
        <v>50</v>
      </c>
      <c r="K19" s="411">
        <v>50</v>
      </c>
      <c r="L19" s="411">
        <v>100</v>
      </c>
      <c r="M19" s="410">
        <v>5976.2</v>
      </c>
      <c r="N19" s="411">
        <v>1</v>
      </c>
      <c r="O19" s="412">
        <v>20</v>
      </c>
      <c r="P19" s="413">
        <v>50</v>
      </c>
      <c r="Q19" s="413">
        <v>50</v>
      </c>
      <c r="R19" s="413">
        <v>100</v>
      </c>
      <c r="S19" s="414">
        <v>5976.2</v>
      </c>
    </row>
    <row r="20" spans="1:26" ht="20.100000000000001" customHeight="1">
      <c r="A20" s="407" t="s">
        <v>30</v>
      </c>
      <c r="B20" s="408">
        <v>0</v>
      </c>
      <c r="C20" s="409">
        <v>0</v>
      </c>
      <c r="D20" s="408">
        <v>0</v>
      </c>
      <c r="E20" s="408">
        <v>0</v>
      </c>
      <c r="F20" s="408">
        <v>0</v>
      </c>
      <c r="G20" s="409">
        <v>0</v>
      </c>
      <c r="H20" s="411">
        <v>1</v>
      </c>
      <c r="I20" s="410">
        <v>18.5</v>
      </c>
      <c r="J20" s="411">
        <v>10</v>
      </c>
      <c r="K20" s="411">
        <v>0</v>
      </c>
      <c r="L20" s="411">
        <v>10</v>
      </c>
      <c r="M20" s="410">
        <v>477.1</v>
      </c>
      <c r="N20" s="411">
        <v>1</v>
      </c>
      <c r="O20" s="412">
        <v>18.5</v>
      </c>
      <c r="P20" s="413">
        <v>10</v>
      </c>
      <c r="Q20" s="413">
        <v>0</v>
      </c>
      <c r="R20" s="413">
        <v>10</v>
      </c>
      <c r="S20" s="414">
        <v>477.1</v>
      </c>
    </row>
    <row r="21" spans="1:26" ht="20.100000000000001" customHeight="1">
      <c r="A21" s="407" t="s">
        <v>35</v>
      </c>
      <c r="B21" s="408">
        <v>0</v>
      </c>
      <c r="C21" s="409">
        <v>0</v>
      </c>
      <c r="D21" s="408">
        <v>0</v>
      </c>
      <c r="E21" s="408">
        <v>0</v>
      </c>
      <c r="F21" s="408">
        <v>0</v>
      </c>
      <c r="G21" s="409">
        <v>0</v>
      </c>
      <c r="H21" s="411">
        <v>1</v>
      </c>
      <c r="I21" s="410">
        <v>15</v>
      </c>
      <c r="J21" s="411">
        <v>12</v>
      </c>
      <c r="K21" s="411">
        <v>5</v>
      </c>
      <c r="L21" s="411">
        <v>17</v>
      </c>
      <c r="M21" s="410">
        <v>800.5</v>
      </c>
      <c r="N21" s="411">
        <v>1</v>
      </c>
      <c r="O21" s="412">
        <v>15</v>
      </c>
      <c r="P21" s="413">
        <v>12</v>
      </c>
      <c r="Q21" s="413">
        <v>5</v>
      </c>
      <c r="R21" s="413">
        <v>17</v>
      </c>
      <c r="S21" s="414">
        <v>800.5</v>
      </c>
    </row>
    <row r="22" spans="1:26" ht="20.100000000000001" customHeight="1">
      <c r="A22" s="407" t="s">
        <v>5</v>
      </c>
      <c r="B22" s="408">
        <v>0</v>
      </c>
      <c r="C22" s="409">
        <v>0</v>
      </c>
      <c r="D22" s="408">
        <v>0</v>
      </c>
      <c r="E22" s="408">
        <v>0</v>
      </c>
      <c r="F22" s="408">
        <v>0</v>
      </c>
      <c r="G22" s="409">
        <v>0</v>
      </c>
      <c r="H22" s="411">
        <v>1</v>
      </c>
      <c r="I22" s="410">
        <v>52.3</v>
      </c>
      <c r="J22" s="411">
        <v>0</v>
      </c>
      <c r="K22" s="411">
        <v>4</v>
      </c>
      <c r="L22" s="411">
        <v>4</v>
      </c>
      <c r="M22" s="410">
        <v>76.84</v>
      </c>
      <c r="N22" s="411">
        <v>1</v>
      </c>
      <c r="O22" s="412">
        <v>52.3</v>
      </c>
      <c r="P22" s="413">
        <v>0</v>
      </c>
      <c r="Q22" s="413">
        <v>4</v>
      </c>
      <c r="R22" s="413">
        <v>4</v>
      </c>
      <c r="S22" s="414">
        <v>76.84</v>
      </c>
    </row>
    <row r="23" spans="1:26" ht="20.100000000000001" customHeight="1">
      <c r="A23" s="407" t="s">
        <v>27</v>
      </c>
      <c r="B23" s="408">
        <v>0</v>
      </c>
      <c r="C23" s="409">
        <v>0</v>
      </c>
      <c r="D23" s="408">
        <v>0</v>
      </c>
      <c r="E23" s="408">
        <v>0</v>
      </c>
      <c r="F23" s="408">
        <v>0</v>
      </c>
      <c r="G23" s="409">
        <v>0</v>
      </c>
      <c r="H23" s="411">
        <v>2</v>
      </c>
      <c r="I23" s="410">
        <v>87.6</v>
      </c>
      <c r="J23" s="411">
        <v>35</v>
      </c>
      <c r="K23" s="411">
        <v>25</v>
      </c>
      <c r="L23" s="411">
        <v>60</v>
      </c>
      <c r="M23" s="410">
        <v>684.5</v>
      </c>
      <c r="N23" s="411">
        <v>2</v>
      </c>
      <c r="O23" s="412">
        <v>87.6</v>
      </c>
      <c r="P23" s="413">
        <v>35</v>
      </c>
      <c r="Q23" s="413">
        <v>25</v>
      </c>
      <c r="R23" s="413">
        <v>60</v>
      </c>
      <c r="S23" s="414">
        <v>684.5</v>
      </c>
    </row>
    <row r="24" spans="1:26" ht="20.100000000000001" customHeight="1">
      <c r="A24" s="407" t="s">
        <v>17</v>
      </c>
      <c r="B24" s="408">
        <v>1</v>
      </c>
      <c r="C24" s="409">
        <v>15.644</v>
      </c>
      <c r="D24" s="408">
        <v>7</v>
      </c>
      <c r="E24" s="408">
        <v>15</v>
      </c>
      <c r="F24" s="408">
        <v>22</v>
      </c>
      <c r="G24" s="409">
        <v>74.5</v>
      </c>
      <c r="H24" s="411">
        <v>1</v>
      </c>
      <c r="I24" s="410">
        <v>58.9</v>
      </c>
      <c r="J24" s="411">
        <v>0</v>
      </c>
      <c r="K24" s="411">
        <v>0</v>
      </c>
      <c r="L24" s="411">
        <v>0</v>
      </c>
      <c r="M24" s="410">
        <v>1450</v>
      </c>
      <c r="N24" s="415">
        <v>2</v>
      </c>
      <c r="O24" s="414">
        <v>74.543999999999997</v>
      </c>
      <c r="P24" s="415">
        <v>7</v>
      </c>
      <c r="Q24" s="415">
        <v>15</v>
      </c>
      <c r="R24" s="415">
        <v>22</v>
      </c>
      <c r="S24" s="414">
        <v>1524.5</v>
      </c>
    </row>
    <row r="25" spans="1:26" ht="20.100000000000001" customHeight="1">
      <c r="A25" s="712" t="s">
        <v>21</v>
      </c>
      <c r="B25" s="408">
        <v>0</v>
      </c>
      <c r="C25" s="409">
        <v>0</v>
      </c>
      <c r="D25" s="408">
        <v>0</v>
      </c>
      <c r="E25" s="408">
        <v>0</v>
      </c>
      <c r="F25" s="408">
        <v>0</v>
      </c>
      <c r="G25" s="409">
        <v>0</v>
      </c>
      <c r="H25" s="411">
        <v>1</v>
      </c>
      <c r="I25" s="410">
        <v>41</v>
      </c>
      <c r="J25" s="411">
        <v>4</v>
      </c>
      <c r="K25" s="411">
        <v>4</v>
      </c>
      <c r="L25" s="411">
        <v>8</v>
      </c>
      <c r="M25" s="410">
        <v>488.37</v>
      </c>
      <c r="N25" s="713">
        <v>1</v>
      </c>
      <c r="O25" s="714">
        <v>41</v>
      </c>
      <c r="P25" s="713">
        <v>4</v>
      </c>
      <c r="Q25" s="713">
        <v>4</v>
      </c>
      <c r="R25" s="713">
        <v>8</v>
      </c>
      <c r="S25" s="714">
        <v>488.37</v>
      </c>
    </row>
    <row r="26" spans="1:26" ht="20.100000000000001" customHeight="1">
      <c r="A26" s="715" t="s">
        <v>53</v>
      </c>
      <c r="B26" s="416">
        <v>0</v>
      </c>
      <c r="C26" s="417">
        <v>0</v>
      </c>
      <c r="D26" s="416">
        <v>0</v>
      </c>
      <c r="E26" s="416">
        <v>0</v>
      </c>
      <c r="F26" s="416">
        <v>0</v>
      </c>
      <c r="G26" s="417">
        <v>0</v>
      </c>
      <c r="H26" s="443">
        <v>4</v>
      </c>
      <c r="I26" s="444">
        <v>78.36</v>
      </c>
      <c r="J26" s="443">
        <v>31</v>
      </c>
      <c r="K26" s="443">
        <v>4</v>
      </c>
      <c r="L26" s="443">
        <v>35</v>
      </c>
      <c r="M26" s="444">
        <v>1241.45</v>
      </c>
      <c r="N26" s="716">
        <v>4</v>
      </c>
      <c r="O26" s="717">
        <v>78.36</v>
      </c>
      <c r="P26" s="716">
        <v>31</v>
      </c>
      <c r="Q26" s="716">
        <v>4</v>
      </c>
      <c r="R26" s="716">
        <v>35</v>
      </c>
      <c r="S26" s="717">
        <v>1241.45</v>
      </c>
      <c r="U26" s="168"/>
      <c r="V26" s="218"/>
      <c r="W26" s="168"/>
      <c r="X26" s="168"/>
      <c r="Y26" s="168"/>
      <c r="Z26" s="168"/>
    </row>
    <row r="27" spans="1:26" ht="20.100000000000001" customHeight="1">
      <c r="A27" s="711" t="s">
        <v>49</v>
      </c>
      <c r="B27" s="400">
        <v>1</v>
      </c>
      <c r="C27" s="401">
        <v>203</v>
      </c>
      <c r="D27" s="400">
        <v>18</v>
      </c>
      <c r="E27" s="400">
        <v>0</v>
      </c>
      <c r="F27" s="400">
        <v>18</v>
      </c>
      <c r="G27" s="401">
        <v>52</v>
      </c>
      <c r="H27" s="403">
        <v>2</v>
      </c>
      <c r="I27" s="402">
        <v>54</v>
      </c>
      <c r="J27" s="403">
        <v>20</v>
      </c>
      <c r="K27" s="403">
        <v>3</v>
      </c>
      <c r="L27" s="403">
        <v>23</v>
      </c>
      <c r="M27" s="402">
        <v>218.29999999999998</v>
      </c>
      <c r="N27" s="419">
        <v>3</v>
      </c>
      <c r="O27" s="418">
        <v>257</v>
      </c>
      <c r="P27" s="419">
        <v>38</v>
      </c>
      <c r="Q27" s="419">
        <v>3</v>
      </c>
      <c r="R27" s="419">
        <v>41</v>
      </c>
      <c r="S27" s="418">
        <v>270.29999999999995</v>
      </c>
    </row>
    <row r="28" spans="1:26" ht="20.100000000000001" customHeight="1">
      <c r="A28" s="407" t="s">
        <v>550</v>
      </c>
      <c r="B28" s="408">
        <v>0</v>
      </c>
      <c r="C28" s="409">
        <v>0</v>
      </c>
      <c r="D28" s="408">
        <v>0</v>
      </c>
      <c r="E28" s="408">
        <v>0</v>
      </c>
      <c r="F28" s="408">
        <v>0</v>
      </c>
      <c r="G28" s="409">
        <v>0</v>
      </c>
      <c r="H28" s="411">
        <v>1</v>
      </c>
      <c r="I28" s="410">
        <v>95</v>
      </c>
      <c r="J28" s="411">
        <v>20</v>
      </c>
      <c r="K28" s="411">
        <v>0</v>
      </c>
      <c r="L28" s="411">
        <v>20</v>
      </c>
      <c r="M28" s="410">
        <v>314</v>
      </c>
      <c r="N28" s="415">
        <v>1</v>
      </c>
      <c r="O28" s="414">
        <v>95</v>
      </c>
      <c r="P28" s="415">
        <v>20</v>
      </c>
      <c r="Q28" s="415">
        <v>0</v>
      </c>
      <c r="R28" s="415">
        <v>20</v>
      </c>
      <c r="S28" s="414">
        <v>314</v>
      </c>
    </row>
    <row r="29" spans="1:26" ht="20.100000000000001" customHeight="1">
      <c r="A29" s="407" t="s">
        <v>13</v>
      </c>
      <c r="B29" s="408">
        <v>0</v>
      </c>
      <c r="C29" s="409">
        <v>0</v>
      </c>
      <c r="D29" s="408">
        <v>0</v>
      </c>
      <c r="E29" s="408">
        <v>0</v>
      </c>
      <c r="F29" s="408">
        <v>0</v>
      </c>
      <c r="G29" s="409">
        <v>0</v>
      </c>
      <c r="H29" s="411">
        <v>1</v>
      </c>
      <c r="I29" s="410">
        <v>12</v>
      </c>
      <c r="J29" s="411">
        <v>12</v>
      </c>
      <c r="K29" s="411">
        <v>3</v>
      </c>
      <c r="L29" s="411">
        <v>15</v>
      </c>
      <c r="M29" s="410">
        <v>197</v>
      </c>
      <c r="N29" s="415">
        <v>1</v>
      </c>
      <c r="O29" s="414">
        <v>12</v>
      </c>
      <c r="P29" s="415">
        <v>12</v>
      </c>
      <c r="Q29" s="415">
        <v>3</v>
      </c>
      <c r="R29" s="415">
        <v>15</v>
      </c>
      <c r="S29" s="414">
        <v>197</v>
      </c>
    </row>
    <row r="30" spans="1:26" ht="20.100000000000001" customHeight="1">
      <c r="A30" s="407" t="s">
        <v>39</v>
      </c>
      <c r="B30" s="408">
        <v>0</v>
      </c>
      <c r="C30" s="409">
        <v>0</v>
      </c>
      <c r="D30" s="408">
        <v>0</v>
      </c>
      <c r="E30" s="408">
        <v>0</v>
      </c>
      <c r="F30" s="408">
        <v>0</v>
      </c>
      <c r="G30" s="409">
        <v>0</v>
      </c>
      <c r="H30" s="411">
        <v>2</v>
      </c>
      <c r="I30" s="410">
        <v>53.25</v>
      </c>
      <c r="J30" s="411">
        <v>14</v>
      </c>
      <c r="K30" s="411">
        <v>14</v>
      </c>
      <c r="L30" s="411">
        <v>28</v>
      </c>
      <c r="M30" s="410">
        <v>413.35</v>
      </c>
      <c r="N30" s="415">
        <v>2</v>
      </c>
      <c r="O30" s="414">
        <v>53.25</v>
      </c>
      <c r="P30" s="415">
        <v>14</v>
      </c>
      <c r="Q30" s="415">
        <v>14</v>
      </c>
      <c r="R30" s="415">
        <v>28</v>
      </c>
      <c r="S30" s="414">
        <v>413.35</v>
      </c>
    </row>
    <row r="31" spans="1:26" ht="20.100000000000001" customHeight="1">
      <c r="A31" s="407" t="s">
        <v>1049</v>
      </c>
      <c r="B31" s="408">
        <v>0</v>
      </c>
      <c r="C31" s="409">
        <v>0</v>
      </c>
      <c r="D31" s="408">
        <v>0</v>
      </c>
      <c r="E31" s="408">
        <v>0</v>
      </c>
      <c r="F31" s="408">
        <v>0</v>
      </c>
      <c r="G31" s="409">
        <v>0</v>
      </c>
      <c r="H31" s="411">
        <v>1</v>
      </c>
      <c r="I31" s="410">
        <v>34.951300000000003</v>
      </c>
      <c r="J31" s="411">
        <v>28</v>
      </c>
      <c r="K31" s="411">
        <v>7</v>
      </c>
      <c r="L31" s="411">
        <v>35</v>
      </c>
      <c r="M31" s="410">
        <v>160</v>
      </c>
      <c r="N31" s="415">
        <v>1</v>
      </c>
      <c r="O31" s="414">
        <v>34.951300000000003</v>
      </c>
      <c r="P31" s="415">
        <v>28</v>
      </c>
      <c r="Q31" s="415">
        <v>7</v>
      </c>
      <c r="R31" s="415">
        <v>35</v>
      </c>
      <c r="S31" s="414">
        <v>160</v>
      </c>
    </row>
    <row r="32" spans="1:26" ht="20.100000000000001" customHeight="1">
      <c r="A32" s="407" t="s">
        <v>975</v>
      </c>
      <c r="B32" s="408">
        <v>0</v>
      </c>
      <c r="C32" s="409">
        <v>0</v>
      </c>
      <c r="D32" s="408">
        <v>0</v>
      </c>
      <c r="E32" s="408">
        <v>0</v>
      </c>
      <c r="F32" s="408">
        <v>0</v>
      </c>
      <c r="G32" s="409">
        <v>0</v>
      </c>
      <c r="H32" s="411">
        <v>1</v>
      </c>
      <c r="I32" s="410">
        <v>16.143999999999998</v>
      </c>
      <c r="J32" s="411">
        <v>10</v>
      </c>
      <c r="K32" s="411">
        <v>5</v>
      </c>
      <c r="L32" s="411">
        <v>15</v>
      </c>
      <c r="M32" s="410">
        <v>453.08</v>
      </c>
      <c r="N32" s="415">
        <v>1</v>
      </c>
      <c r="O32" s="414">
        <v>16.143999999999998</v>
      </c>
      <c r="P32" s="415">
        <v>10</v>
      </c>
      <c r="Q32" s="415">
        <v>5</v>
      </c>
      <c r="R32" s="415">
        <v>15</v>
      </c>
      <c r="S32" s="414">
        <v>453.08</v>
      </c>
    </row>
    <row r="33" spans="1:19" ht="20.100000000000001" customHeight="1">
      <c r="A33" s="407" t="s">
        <v>1032</v>
      </c>
      <c r="B33" s="408">
        <v>0</v>
      </c>
      <c r="C33" s="409">
        <v>0</v>
      </c>
      <c r="D33" s="408">
        <v>0</v>
      </c>
      <c r="E33" s="408">
        <v>0</v>
      </c>
      <c r="F33" s="408">
        <v>0</v>
      </c>
      <c r="G33" s="409">
        <v>0</v>
      </c>
      <c r="H33" s="411">
        <v>3</v>
      </c>
      <c r="I33" s="410">
        <v>59.3384</v>
      </c>
      <c r="J33" s="411">
        <v>18</v>
      </c>
      <c r="K33" s="411">
        <v>14</v>
      </c>
      <c r="L33" s="411">
        <v>32</v>
      </c>
      <c r="M33" s="410">
        <v>816.28</v>
      </c>
      <c r="N33" s="415">
        <v>3</v>
      </c>
      <c r="O33" s="414">
        <v>59.3384</v>
      </c>
      <c r="P33" s="415">
        <v>18</v>
      </c>
      <c r="Q33" s="415">
        <v>14</v>
      </c>
      <c r="R33" s="415">
        <v>32</v>
      </c>
      <c r="S33" s="414">
        <v>816.28</v>
      </c>
    </row>
    <row r="34" spans="1:19" ht="20.100000000000001" customHeight="1">
      <c r="A34" s="407" t="s">
        <v>9</v>
      </c>
      <c r="B34" s="408">
        <v>0</v>
      </c>
      <c r="C34" s="409">
        <v>0</v>
      </c>
      <c r="D34" s="408">
        <v>0</v>
      </c>
      <c r="E34" s="408">
        <v>0</v>
      </c>
      <c r="F34" s="408">
        <v>0</v>
      </c>
      <c r="G34" s="409">
        <v>0</v>
      </c>
      <c r="H34" s="411">
        <v>1</v>
      </c>
      <c r="I34" s="410">
        <v>367</v>
      </c>
      <c r="J34" s="411">
        <v>19</v>
      </c>
      <c r="K34" s="411">
        <v>39</v>
      </c>
      <c r="L34" s="411">
        <v>58</v>
      </c>
      <c r="M34" s="410">
        <v>486.78</v>
      </c>
      <c r="N34" s="415">
        <v>1</v>
      </c>
      <c r="O34" s="414">
        <v>367</v>
      </c>
      <c r="P34" s="415">
        <v>19</v>
      </c>
      <c r="Q34" s="415">
        <v>39</v>
      </c>
      <c r="R34" s="415">
        <v>58</v>
      </c>
      <c r="S34" s="414">
        <v>486.78</v>
      </c>
    </row>
    <row r="35" spans="1:19" ht="20.100000000000001" customHeight="1">
      <c r="A35" s="407" t="s">
        <v>20</v>
      </c>
      <c r="B35" s="408">
        <v>0</v>
      </c>
      <c r="C35" s="409">
        <v>0</v>
      </c>
      <c r="D35" s="408">
        <v>0</v>
      </c>
      <c r="E35" s="408">
        <v>0</v>
      </c>
      <c r="F35" s="408">
        <v>0</v>
      </c>
      <c r="G35" s="409">
        <v>0</v>
      </c>
      <c r="H35" s="411">
        <v>1</v>
      </c>
      <c r="I35" s="410">
        <v>1.2</v>
      </c>
      <c r="J35" s="411">
        <v>8</v>
      </c>
      <c r="K35" s="411">
        <v>2</v>
      </c>
      <c r="L35" s="411">
        <v>10</v>
      </c>
      <c r="M35" s="410">
        <v>119.5</v>
      </c>
      <c r="N35" s="415">
        <v>1</v>
      </c>
      <c r="O35" s="414">
        <v>1.2</v>
      </c>
      <c r="P35" s="415">
        <v>8</v>
      </c>
      <c r="Q35" s="415">
        <v>2</v>
      </c>
      <c r="R35" s="415">
        <v>10</v>
      </c>
      <c r="S35" s="414">
        <v>119.5</v>
      </c>
    </row>
    <row r="36" spans="1:19" ht="20.100000000000001" customHeight="1">
      <c r="A36" s="407" t="s">
        <v>60</v>
      </c>
      <c r="B36" s="408">
        <v>0</v>
      </c>
      <c r="C36" s="409">
        <v>0</v>
      </c>
      <c r="D36" s="408">
        <v>0</v>
      </c>
      <c r="E36" s="408">
        <v>0</v>
      </c>
      <c r="F36" s="408">
        <v>0</v>
      </c>
      <c r="G36" s="409">
        <v>0</v>
      </c>
      <c r="H36" s="411">
        <v>1</v>
      </c>
      <c r="I36" s="410">
        <v>190</v>
      </c>
      <c r="J36" s="411">
        <v>26</v>
      </c>
      <c r="K36" s="411">
        <v>4</v>
      </c>
      <c r="L36" s="411">
        <v>30</v>
      </c>
      <c r="M36" s="410">
        <v>461.1</v>
      </c>
      <c r="N36" s="415">
        <v>1</v>
      </c>
      <c r="O36" s="414">
        <v>190</v>
      </c>
      <c r="P36" s="415">
        <v>26</v>
      </c>
      <c r="Q36" s="415">
        <v>4</v>
      </c>
      <c r="R36" s="415">
        <v>30</v>
      </c>
      <c r="S36" s="414">
        <v>461.1</v>
      </c>
    </row>
    <row r="37" spans="1:19" ht="20.100000000000001" customHeight="1">
      <c r="A37" s="407" t="s">
        <v>618</v>
      </c>
      <c r="B37" s="408">
        <v>1</v>
      </c>
      <c r="C37" s="409">
        <v>65</v>
      </c>
      <c r="D37" s="408">
        <v>28</v>
      </c>
      <c r="E37" s="408">
        <v>40</v>
      </c>
      <c r="F37" s="408">
        <v>68</v>
      </c>
      <c r="G37" s="409">
        <v>66.569999999999993</v>
      </c>
      <c r="H37" s="411">
        <v>0</v>
      </c>
      <c r="I37" s="410">
        <v>0</v>
      </c>
      <c r="J37" s="411">
        <v>0</v>
      </c>
      <c r="K37" s="411">
        <v>0</v>
      </c>
      <c r="L37" s="411">
        <v>0</v>
      </c>
      <c r="M37" s="410">
        <v>0</v>
      </c>
      <c r="N37" s="415">
        <v>1</v>
      </c>
      <c r="O37" s="414">
        <v>65</v>
      </c>
      <c r="P37" s="415">
        <v>28</v>
      </c>
      <c r="Q37" s="415">
        <v>40</v>
      </c>
      <c r="R37" s="415">
        <v>68</v>
      </c>
      <c r="S37" s="414">
        <v>66.569999999999993</v>
      </c>
    </row>
    <row r="38" spans="1:19" ht="20.100000000000001" customHeight="1">
      <c r="A38" s="407" t="s">
        <v>643</v>
      </c>
      <c r="B38" s="408">
        <v>0</v>
      </c>
      <c r="C38" s="409">
        <v>0</v>
      </c>
      <c r="D38" s="408">
        <v>0</v>
      </c>
      <c r="E38" s="408">
        <v>0</v>
      </c>
      <c r="F38" s="408">
        <v>0</v>
      </c>
      <c r="G38" s="409">
        <v>0</v>
      </c>
      <c r="H38" s="411">
        <v>1</v>
      </c>
      <c r="I38" s="410">
        <v>14.244</v>
      </c>
      <c r="J38" s="411">
        <v>10</v>
      </c>
      <c r="K38" s="411">
        <v>10</v>
      </c>
      <c r="L38" s="411">
        <v>20</v>
      </c>
      <c r="M38" s="410">
        <v>96.6</v>
      </c>
      <c r="N38" s="415">
        <v>1</v>
      </c>
      <c r="O38" s="414">
        <v>14.244</v>
      </c>
      <c r="P38" s="415">
        <v>10</v>
      </c>
      <c r="Q38" s="415">
        <v>10</v>
      </c>
      <c r="R38" s="415">
        <v>20</v>
      </c>
      <c r="S38" s="414">
        <v>96.6</v>
      </c>
    </row>
    <row r="39" spans="1:19" ht="20.100000000000001" customHeight="1">
      <c r="A39" s="407" t="s">
        <v>647</v>
      </c>
      <c r="B39" s="408">
        <v>0</v>
      </c>
      <c r="C39" s="409">
        <v>0</v>
      </c>
      <c r="D39" s="408">
        <v>0</v>
      </c>
      <c r="E39" s="408">
        <v>0</v>
      </c>
      <c r="F39" s="408">
        <v>0</v>
      </c>
      <c r="G39" s="409">
        <v>0</v>
      </c>
      <c r="H39" s="411">
        <v>1</v>
      </c>
      <c r="I39" s="410">
        <v>7.1</v>
      </c>
      <c r="J39" s="411">
        <v>2</v>
      </c>
      <c r="K39" s="411">
        <v>0</v>
      </c>
      <c r="L39" s="411">
        <v>2</v>
      </c>
      <c r="M39" s="410">
        <v>1201.97</v>
      </c>
      <c r="N39" s="415">
        <v>1</v>
      </c>
      <c r="O39" s="414">
        <v>7.1</v>
      </c>
      <c r="P39" s="415">
        <v>2</v>
      </c>
      <c r="Q39" s="415">
        <v>0</v>
      </c>
      <c r="R39" s="415">
        <v>2</v>
      </c>
      <c r="S39" s="414">
        <v>1201.97</v>
      </c>
    </row>
    <row r="40" spans="1:19" ht="20.100000000000001" customHeight="1">
      <c r="A40" s="407" t="s">
        <v>11</v>
      </c>
      <c r="B40" s="408">
        <v>0</v>
      </c>
      <c r="C40" s="409">
        <v>0</v>
      </c>
      <c r="D40" s="408">
        <v>0</v>
      </c>
      <c r="E40" s="408">
        <v>0</v>
      </c>
      <c r="F40" s="408">
        <v>0</v>
      </c>
      <c r="G40" s="409">
        <v>0</v>
      </c>
      <c r="H40" s="411">
        <v>2</v>
      </c>
      <c r="I40" s="410">
        <v>28</v>
      </c>
      <c r="J40" s="411">
        <v>26</v>
      </c>
      <c r="K40" s="411">
        <v>0</v>
      </c>
      <c r="L40" s="411">
        <v>26</v>
      </c>
      <c r="M40" s="410">
        <v>212.89</v>
      </c>
      <c r="N40" s="415">
        <v>2</v>
      </c>
      <c r="O40" s="414">
        <v>28</v>
      </c>
      <c r="P40" s="415">
        <v>26</v>
      </c>
      <c r="Q40" s="415">
        <v>0</v>
      </c>
      <c r="R40" s="415">
        <v>26</v>
      </c>
      <c r="S40" s="414">
        <v>212.89</v>
      </c>
    </row>
    <row r="41" spans="1:19" ht="20.100000000000001" customHeight="1">
      <c r="A41" s="407" t="s">
        <v>976</v>
      </c>
      <c r="B41" s="408">
        <v>0</v>
      </c>
      <c r="C41" s="409">
        <v>0</v>
      </c>
      <c r="D41" s="408">
        <v>0</v>
      </c>
      <c r="E41" s="408">
        <v>0</v>
      </c>
      <c r="F41" s="408">
        <v>0</v>
      </c>
      <c r="G41" s="409">
        <v>0</v>
      </c>
      <c r="H41" s="411">
        <v>7</v>
      </c>
      <c r="I41" s="410">
        <v>96.473799999999997</v>
      </c>
      <c r="J41" s="411">
        <v>98</v>
      </c>
      <c r="K41" s="411">
        <v>39</v>
      </c>
      <c r="L41" s="411">
        <v>137</v>
      </c>
      <c r="M41" s="410">
        <v>2298.6999999999998</v>
      </c>
      <c r="N41" s="415">
        <v>7</v>
      </c>
      <c r="O41" s="414">
        <v>96.473799999999997</v>
      </c>
      <c r="P41" s="415">
        <v>98</v>
      </c>
      <c r="Q41" s="415">
        <v>39</v>
      </c>
      <c r="R41" s="415">
        <v>137</v>
      </c>
      <c r="S41" s="414">
        <v>2298.6999999999998</v>
      </c>
    </row>
    <row r="42" spans="1:19" ht="20.100000000000001" customHeight="1">
      <c r="A42" s="712" t="s">
        <v>977</v>
      </c>
      <c r="B42" s="416">
        <v>0</v>
      </c>
      <c r="C42" s="417">
        <v>0</v>
      </c>
      <c r="D42" s="416">
        <v>0</v>
      </c>
      <c r="E42" s="416">
        <v>0</v>
      </c>
      <c r="F42" s="416">
        <v>0</v>
      </c>
      <c r="G42" s="417">
        <v>0</v>
      </c>
      <c r="H42" s="443">
        <v>2</v>
      </c>
      <c r="I42" s="444">
        <v>51</v>
      </c>
      <c r="J42" s="443">
        <v>17</v>
      </c>
      <c r="K42" s="443">
        <v>8</v>
      </c>
      <c r="L42" s="443">
        <v>25</v>
      </c>
      <c r="M42" s="444">
        <v>897.4</v>
      </c>
      <c r="N42" s="713">
        <v>2</v>
      </c>
      <c r="O42" s="714">
        <v>51</v>
      </c>
      <c r="P42" s="713">
        <v>17</v>
      </c>
      <c r="Q42" s="713">
        <v>8</v>
      </c>
      <c r="R42" s="713">
        <v>25</v>
      </c>
      <c r="S42" s="714">
        <v>897.4</v>
      </c>
    </row>
    <row r="43" spans="1:19" ht="20.100000000000001" customHeight="1">
      <c r="A43" s="669" t="s">
        <v>135</v>
      </c>
      <c r="B43" s="549">
        <v>6</v>
      </c>
      <c r="C43" s="453">
        <v>343.89</v>
      </c>
      <c r="D43" s="549">
        <v>74</v>
      </c>
      <c r="E43" s="549">
        <v>74</v>
      </c>
      <c r="F43" s="549">
        <v>148</v>
      </c>
      <c r="G43" s="453">
        <v>405.46</v>
      </c>
      <c r="H43" s="670">
        <v>67</v>
      </c>
      <c r="I43" s="671">
        <v>2286.46</v>
      </c>
      <c r="J43" s="670">
        <v>781</v>
      </c>
      <c r="K43" s="670">
        <v>484</v>
      </c>
      <c r="L43" s="670">
        <v>1265</v>
      </c>
      <c r="M43" s="671">
        <v>31799.849999999995</v>
      </c>
      <c r="N43" s="384">
        <v>73</v>
      </c>
      <c r="O43" s="385">
        <v>2630.35</v>
      </c>
      <c r="P43" s="384">
        <v>855</v>
      </c>
      <c r="Q43" s="384">
        <v>558</v>
      </c>
      <c r="R43" s="384">
        <v>1413</v>
      </c>
      <c r="S43" s="385">
        <v>32205.309999999994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3">
    <cfRule type="duplicateValues" dxfId="3" priority="14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1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0" customWidth="1"/>
    <col min="3" max="3" width="66.28515625" style="363" customWidth="1"/>
    <col min="4" max="4" width="7" style="34" customWidth="1"/>
    <col min="5" max="5" width="11" style="35" customWidth="1"/>
    <col min="6" max="8" width="7.5703125" style="34" customWidth="1"/>
    <col min="9" max="9" width="12.28515625" style="35" customWidth="1"/>
    <col min="10" max="16384" width="9.140625" style="11"/>
  </cols>
  <sheetData>
    <row r="1" spans="1:9" ht="27.6" customHeight="1">
      <c r="A1" s="575" t="s">
        <v>948</v>
      </c>
      <c r="B1" s="350"/>
      <c r="C1" s="361"/>
      <c r="D1" s="267"/>
      <c r="E1" s="266"/>
      <c r="F1" s="267"/>
      <c r="G1" s="267"/>
      <c r="H1" s="267"/>
      <c r="I1" s="266"/>
    </row>
    <row r="2" spans="1:9" ht="27.6" customHeight="1">
      <c r="A2" s="368" t="s">
        <v>1088</v>
      </c>
      <c r="B2" s="351"/>
      <c r="C2" s="362"/>
      <c r="D2" s="219"/>
      <c r="E2" s="244"/>
      <c r="F2" s="219"/>
      <c r="G2" s="219"/>
      <c r="H2" s="219"/>
      <c r="I2" s="244"/>
    </row>
    <row r="3" spans="1:9" ht="21.75" customHeight="1">
      <c r="A3" s="792" t="s">
        <v>207</v>
      </c>
      <c r="B3" s="525" t="s">
        <v>208</v>
      </c>
      <c r="C3" s="794" t="s">
        <v>145</v>
      </c>
      <c r="D3" s="87" t="s">
        <v>136</v>
      </c>
      <c r="E3" s="88" t="s">
        <v>139</v>
      </c>
      <c r="F3" s="796" t="s">
        <v>140</v>
      </c>
      <c r="G3" s="797"/>
      <c r="H3" s="798"/>
      <c r="I3" s="320" t="s">
        <v>184</v>
      </c>
    </row>
    <row r="4" spans="1:9" ht="21.75" customHeight="1">
      <c r="A4" s="793"/>
      <c r="B4" s="526" t="s">
        <v>771</v>
      </c>
      <c r="C4" s="795"/>
      <c r="D4" s="89" t="s">
        <v>141</v>
      </c>
      <c r="E4" s="90" t="s">
        <v>142</v>
      </c>
      <c r="F4" s="91" t="s">
        <v>143</v>
      </c>
      <c r="G4" s="91" t="s">
        <v>144</v>
      </c>
      <c r="H4" s="92" t="s">
        <v>135</v>
      </c>
      <c r="I4" s="321" t="s">
        <v>185</v>
      </c>
    </row>
    <row r="5" spans="1:9" s="547" customFormat="1" ht="27.6" customHeight="1">
      <c r="A5" s="621" t="s">
        <v>33</v>
      </c>
      <c r="B5" s="622" t="s">
        <v>11</v>
      </c>
      <c r="C5" s="581" t="s">
        <v>1044</v>
      </c>
      <c r="D5" s="578">
        <v>2</v>
      </c>
      <c r="E5" s="577">
        <v>28</v>
      </c>
      <c r="F5" s="557">
        <v>26</v>
      </c>
      <c r="G5" s="557">
        <v>0</v>
      </c>
      <c r="H5" s="578">
        <v>26</v>
      </c>
      <c r="I5" s="577">
        <v>212.89</v>
      </c>
    </row>
    <row r="6" spans="1:9" s="547" customFormat="1" ht="27.6" customHeight="1">
      <c r="A6" s="623" t="s">
        <v>99</v>
      </c>
      <c r="B6" s="624" t="s">
        <v>87</v>
      </c>
      <c r="C6" s="582" t="s">
        <v>1132</v>
      </c>
      <c r="D6" s="579">
        <v>1</v>
      </c>
      <c r="E6" s="548">
        <v>20</v>
      </c>
      <c r="F6" s="544">
        <v>50</v>
      </c>
      <c r="G6" s="544">
        <v>50</v>
      </c>
      <c r="H6" s="579">
        <v>100</v>
      </c>
      <c r="I6" s="548">
        <v>5976.2</v>
      </c>
    </row>
    <row r="7" spans="1:9" s="547" customFormat="1" ht="27.6" customHeight="1">
      <c r="A7" s="623" t="s">
        <v>81</v>
      </c>
      <c r="B7" s="623" t="s">
        <v>53</v>
      </c>
      <c r="C7" s="582" t="s">
        <v>1034</v>
      </c>
      <c r="D7" s="579">
        <v>1</v>
      </c>
      <c r="E7" s="548">
        <v>12</v>
      </c>
      <c r="F7" s="544">
        <v>7</v>
      </c>
      <c r="G7" s="544">
        <v>2</v>
      </c>
      <c r="H7" s="579">
        <v>9</v>
      </c>
      <c r="I7" s="548">
        <v>293.5</v>
      </c>
    </row>
    <row r="8" spans="1:9" s="547" customFormat="1" ht="27.6" customHeight="1">
      <c r="A8" s="623" t="s">
        <v>98</v>
      </c>
      <c r="B8" s="580" t="s">
        <v>67</v>
      </c>
      <c r="C8" s="582" t="s">
        <v>119</v>
      </c>
      <c r="D8" s="579">
        <v>1</v>
      </c>
      <c r="E8" s="548">
        <v>31.5</v>
      </c>
      <c r="F8" s="544">
        <v>12</v>
      </c>
      <c r="G8" s="544">
        <v>13</v>
      </c>
      <c r="H8" s="579">
        <v>25</v>
      </c>
      <c r="I8" s="548">
        <v>235</v>
      </c>
    </row>
    <row r="9" spans="1:9" s="547" customFormat="1" ht="27.6" customHeight="1">
      <c r="A9" s="623"/>
      <c r="B9" s="624" t="s">
        <v>30</v>
      </c>
      <c r="C9" s="582" t="s">
        <v>1045</v>
      </c>
      <c r="D9" s="579">
        <v>1</v>
      </c>
      <c r="E9" s="548">
        <v>18.5</v>
      </c>
      <c r="F9" s="544">
        <v>10</v>
      </c>
      <c r="G9" s="544">
        <v>0</v>
      </c>
      <c r="H9" s="579">
        <v>10</v>
      </c>
      <c r="I9" s="548">
        <v>477.1</v>
      </c>
    </row>
    <row r="10" spans="1:9" s="547" customFormat="1" ht="27.6" customHeight="1">
      <c r="A10" s="623" t="s">
        <v>6</v>
      </c>
      <c r="B10" s="624" t="s">
        <v>44</v>
      </c>
      <c r="C10" s="582" t="s">
        <v>1042</v>
      </c>
      <c r="D10" s="579">
        <v>1</v>
      </c>
      <c r="E10" s="548">
        <v>39.799999999999997</v>
      </c>
      <c r="F10" s="544">
        <v>6</v>
      </c>
      <c r="G10" s="544">
        <v>4</v>
      </c>
      <c r="H10" s="579">
        <v>10</v>
      </c>
      <c r="I10" s="548">
        <v>480</v>
      </c>
    </row>
    <row r="11" spans="1:9" s="547" customFormat="1" ht="27.6" customHeight="1">
      <c r="A11" s="623"/>
      <c r="B11" s="624" t="s">
        <v>48</v>
      </c>
      <c r="C11" s="582" t="s">
        <v>1133</v>
      </c>
      <c r="D11" s="579">
        <v>1</v>
      </c>
      <c r="E11" s="548">
        <v>95.215999999999994</v>
      </c>
      <c r="F11" s="544">
        <v>23</v>
      </c>
      <c r="G11" s="544">
        <v>80</v>
      </c>
      <c r="H11" s="579">
        <v>103</v>
      </c>
      <c r="I11" s="548">
        <v>472.49</v>
      </c>
    </row>
    <row r="12" spans="1:9" s="547" customFormat="1" ht="27.6" customHeight="1">
      <c r="A12" s="623"/>
      <c r="B12" s="624" t="s">
        <v>71</v>
      </c>
      <c r="C12" s="582" t="s">
        <v>1134</v>
      </c>
      <c r="D12" s="579">
        <v>1</v>
      </c>
      <c r="E12" s="548">
        <v>19</v>
      </c>
      <c r="F12" s="544">
        <v>12</v>
      </c>
      <c r="G12" s="544">
        <v>0</v>
      </c>
      <c r="H12" s="579">
        <v>12</v>
      </c>
      <c r="I12" s="548">
        <v>86</v>
      </c>
    </row>
    <row r="13" spans="1:9" s="547" customFormat="1" ht="27.6" customHeight="1">
      <c r="A13" s="623"/>
      <c r="B13" s="624" t="s">
        <v>973</v>
      </c>
      <c r="C13" s="582" t="s">
        <v>1038</v>
      </c>
      <c r="D13" s="579">
        <v>1</v>
      </c>
      <c r="E13" s="548">
        <v>208.45640768000001</v>
      </c>
      <c r="F13" s="544">
        <v>50</v>
      </c>
      <c r="G13" s="544">
        <v>30</v>
      </c>
      <c r="H13" s="579">
        <v>80</v>
      </c>
      <c r="I13" s="548">
        <v>467.7</v>
      </c>
    </row>
    <row r="14" spans="1:9" s="547" customFormat="1" ht="27.6" customHeight="1">
      <c r="A14" s="623"/>
      <c r="B14" s="623" t="s">
        <v>27</v>
      </c>
      <c r="C14" s="582" t="s">
        <v>1039</v>
      </c>
      <c r="D14" s="579">
        <v>2</v>
      </c>
      <c r="E14" s="548">
        <v>87.6</v>
      </c>
      <c r="F14" s="544">
        <v>35</v>
      </c>
      <c r="G14" s="544">
        <v>25</v>
      </c>
      <c r="H14" s="579">
        <v>60</v>
      </c>
      <c r="I14" s="548">
        <v>684.5</v>
      </c>
    </row>
    <row r="15" spans="1:9" s="547" customFormat="1" ht="27.6" customHeight="1">
      <c r="A15" s="623"/>
      <c r="B15" s="623" t="s">
        <v>53</v>
      </c>
      <c r="C15" s="582" t="s">
        <v>1034</v>
      </c>
      <c r="D15" s="579">
        <v>1</v>
      </c>
      <c r="E15" s="548">
        <v>20.36</v>
      </c>
      <c r="F15" s="544">
        <v>7</v>
      </c>
      <c r="G15" s="544">
        <v>0</v>
      </c>
      <c r="H15" s="579">
        <v>7</v>
      </c>
      <c r="I15" s="548">
        <v>268.16000000000003</v>
      </c>
    </row>
    <row r="16" spans="1:9" s="547" customFormat="1" ht="27.6" customHeight="1">
      <c r="A16" s="623"/>
      <c r="B16" s="624" t="s">
        <v>39</v>
      </c>
      <c r="C16" s="582" t="s">
        <v>133</v>
      </c>
      <c r="D16" s="579">
        <v>1</v>
      </c>
      <c r="E16" s="548">
        <v>40</v>
      </c>
      <c r="F16" s="544">
        <v>11</v>
      </c>
      <c r="G16" s="544">
        <v>14</v>
      </c>
      <c r="H16" s="579">
        <v>25</v>
      </c>
      <c r="I16" s="548">
        <v>296</v>
      </c>
    </row>
    <row r="17" spans="1:9" s="547" customFormat="1" ht="27.6" customHeight="1">
      <c r="A17" s="623"/>
      <c r="B17" s="623" t="s">
        <v>1049</v>
      </c>
      <c r="C17" s="582" t="s">
        <v>1135</v>
      </c>
      <c r="D17" s="579">
        <v>1</v>
      </c>
      <c r="E17" s="548">
        <v>34.951300000000003</v>
      </c>
      <c r="F17" s="544">
        <v>28</v>
      </c>
      <c r="G17" s="544">
        <v>7</v>
      </c>
      <c r="H17" s="579">
        <v>35</v>
      </c>
      <c r="I17" s="548">
        <v>160</v>
      </c>
    </row>
    <row r="18" spans="1:9" s="547" customFormat="1" ht="27.6" customHeight="1">
      <c r="A18" s="623"/>
      <c r="B18" s="624" t="s">
        <v>975</v>
      </c>
      <c r="C18" s="582" t="s">
        <v>1136</v>
      </c>
      <c r="D18" s="579">
        <v>1</v>
      </c>
      <c r="E18" s="548">
        <v>16.143999999999998</v>
      </c>
      <c r="F18" s="544">
        <v>10</v>
      </c>
      <c r="G18" s="544">
        <v>5</v>
      </c>
      <c r="H18" s="579">
        <v>15</v>
      </c>
      <c r="I18" s="548">
        <v>453.08</v>
      </c>
    </row>
    <row r="19" spans="1:9" s="547" customFormat="1" ht="27.6" customHeight="1">
      <c r="A19" s="623"/>
      <c r="B19" s="624" t="s">
        <v>1032</v>
      </c>
      <c r="C19" s="582" t="s">
        <v>1041</v>
      </c>
      <c r="D19" s="579">
        <v>2</v>
      </c>
      <c r="E19" s="548">
        <v>46.3384</v>
      </c>
      <c r="F19" s="544">
        <v>10</v>
      </c>
      <c r="G19" s="544">
        <v>10</v>
      </c>
      <c r="H19" s="579">
        <v>20</v>
      </c>
      <c r="I19" s="548">
        <v>318.39999999999998</v>
      </c>
    </row>
    <row r="20" spans="1:9" s="547" customFormat="1" ht="27.6" customHeight="1">
      <c r="A20" s="625"/>
      <c r="B20" s="626" t="s">
        <v>9</v>
      </c>
      <c r="C20" s="610" t="s">
        <v>1137</v>
      </c>
      <c r="D20" s="585">
        <v>1</v>
      </c>
      <c r="E20" s="586">
        <v>367</v>
      </c>
      <c r="F20" s="584">
        <v>19</v>
      </c>
      <c r="G20" s="584">
        <v>39</v>
      </c>
      <c r="H20" s="585">
        <v>58</v>
      </c>
      <c r="I20" s="586">
        <v>486.78</v>
      </c>
    </row>
    <row r="21" spans="1:9" s="547" customFormat="1" ht="27.6" customHeight="1">
      <c r="A21" s="623"/>
      <c r="B21" s="623" t="s">
        <v>60</v>
      </c>
      <c r="C21" s="582" t="s">
        <v>1043</v>
      </c>
      <c r="D21" s="579">
        <v>1</v>
      </c>
      <c r="E21" s="548">
        <v>190</v>
      </c>
      <c r="F21" s="544">
        <v>26</v>
      </c>
      <c r="G21" s="544">
        <v>4</v>
      </c>
      <c r="H21" s="579">
        <v>30</v>
      </c>
      <c r="I21" s="548">
        <v>461.1</v>
      </c>
    </row>
    <row r="22" spans="1:9" s="547" customFormat="1" ht="27.6" customHeight="1">
      <c r="A22" s="623"/>
      <c r="B22" s="624" t="s">
        <v>976</v>
      </c>
      <c r="C22" s="582" t="s">
        <v>1037</v>
      </c>
      <c r="D22" s="579">
        <v>2</v>
      </c>
      <c r="E22" s="548">
        <v>15.5</v>
      </c>
      <c r="F22" s="544">
        <v>40</v>
      </c>
      <c r="G22" s="544">
        <v>19</v>
      </c>
      <c r="H22" s="579">
        <v>59</v>
      </c>
      <c r="I22" s="548">
        <v>631.20000000000005</v>
      </c>
    </row>
    <row r="23" spans="1:9" s="547" customFormat="1" ht="27.6" customHeight="1">
      <c r="A23" s="627" t="s">
        <v>96</v>
      </c>
      <c r="B23" s="580" t="s">
        <v>44</v>
      </c>
      <c r="C23" s="583" t="s">
        <v>1042</v>
      </c>
      <c r="D23" s="545">
        <v>1</v>
      </c>
      <c r="E23" s="546">
        <v>7.1</v>
      </c>
      <c r="F23" s="545">
        <v>1</v>
      </c>
      <c r="G23" s="545">
        <v>0</v>
      </c>
      <c r="H23" s="545">
        <v>1</v>
      </c>
      <c r="I23" s="548">
        <v>185</v>
      </c>
    </row>
    <row r="24" spans="1:9" s="547" customFormat="1" ht="27.6" customHeight="1">
      <c r="A24" s="627" t="s">
        <v>41</v>
      </c>
      <c r="B24" s="580" t="s">
        <v>44</v>
      </c>
      <c r="C24" s="583" t="s">
        <v>1042</v>
      </c>
      <c r="D24" s="545">
        <v>1</v>
      </c>
      <c r="E24" s="546">
        <v>17</v>
      </c>
      <c r="F24" s="545">
        <v>4</v>
      </c>
      <c r="G24" s="545">
        <v>0</v>
      </c>
      <c r="H24" s="545">
        <v>4</v>
      </c>
      <c r="I24" s="548">
        <v>470</v>
      </c>
    </row>
    <row r="25" spans="1:9" s="547" customFormat="1" ht="27.6" customHeight="1">
      <c r="A25" s="627" t="s">
        <v>85</v>
      </c>
      <c r="B25" s="580" t="s">
        <v>77</v>
      </c>
      <c r="C25" s="583" t="s">
        <v>110</v>
      </c>
      <c r="D25" s="545">
        <v>1</v>
      </c>
      <c r="E25" s="546">
        <v>26</v>
      </c>
      <c r="F25" s="545">
        <v>4</v>
      </c>
      <c r="G25" s="545">
        <v>0</v>
      </c>
      <c r="H25" s="545">
        <v>4</v>
      </c>
      <c r="I25" s="548">
        <v>1008</v>
      </c>
    </row>
    <row r="26" spans="1:9" s="547" customFormat="1" ht="27.6" customHeight="1">
      <c r="A26" s="627" t="s">
        <v>772</v>
      </c>
      <c r="B26" s="580" t="s">
        <v>647</v>
      </c>
      <c r="C26" s="583" t="s">
        <v>1036</v>
      </c>
      <c r="D26" s="545">
        <v>1</v>
      </c>
      <c r="E26" s="546">
        <v>7.1</v>
      </c>
      <c r="F26" s="545">
        <v>2</v>
      </c>
      <c r="G26" s="545">
        <v>0</v>
      </c>
      <c r="H26" s="545">
        <v>2</v>
      </c>
      <c r="I26" s="548">
        <v>1201.97</v>
      </c>
    </row>
    <row r="27" spans="1:9" s="547" customFormat="1" ht="27.6" customHeight="1">
      <c r="A27" s="627" t="s">
        <v>43</v>
      </c>
      <c r="B27" s="580" t="s">
        <v>973</v>
      </c>
      <c r="C27" s="583" t="s">
        <v>1038</v>
      </c>
      <c r="D27" s="545">
        <v>1</v>
      </c>
      <c r="E27" s="546">
        <v>35</v>
      </c>
      <c r="F27" s="545">
        <v>15</v>
      </c>
      <c r="G27" s="545">
        <v>5</v>
      </c>
      <c r="H27" s="545">
        <v>20</v>
      </c>
      <c r="I27" s="548">
        <v>453.9</v>
      </c>
    </row>
    <row r="28" spans="1:9" s="547" customFormat="1" ht="27.6" customHeight="1">
      <c r="A28" s="627"/>
      <c r="B28" s="580" t="s">
        <v>49</v>
      </c>
      <c r="C28" s="583" t="s">
        <v>129</v>
      </c>
      <c r="D28" s="545">
        <v>1</v>
      </c>
      <c r="E28" s="546">
        <v>203</v>
      </c>
      <c r="F28" s="545">
        <v>18</v>
      </c>
      <c r="G28" s="545">
        <v>0</v>
      </c>
      <c r="H28" s="545">
        <v>18</v>
      </c>
      <c r="I28" s="548">
        <v>52</v>
      </c>
    </row>
    <row r="29" spans="1:9" s="547" customFormat="1" ht="27.6" customHeight="1">
      <c r="A29" s="627"/>
      <c r="B29" s="580" t="s">
        <v>20</v>
      </c>
      <c r="C29" s="583" t="s">
        <v>1046</v>
      </c>
      <c r="D29" s="545">
        <v>1</v>
      </c>
      <c r="E29" s="546">
        <v>1.2</v>
      </c>
      <c r="F29" s="545">
        <v>8</v>
      </c>
      <c r="G29" s="545">
        <v>2</v>
      </c>
      <c r="H29" s="545">
        <v>10</v>
      </c>
      <c r="I29" s="548">
        <v>119.5</v>
      </c>
    </row>
    <row r="30" spans="1:9" s="547" customFormat="1" ht="27.6" customHeight="1">
      <c r="A30" s="627"/>
      <c r="B30" s="627" t="s">
        <v>976</v>
      </c>
      <c r="C30" s="583" t="s">
        <v>1037</v>
      </c>
      <c r="D30" s="545">
        <v>1</v>
      </c>
      <c r="E30" s="546">
        <v>41.273800000000001</v>
      </c>
      <c r="F30" s="545">
        <v>22</v>
      </c>
      <c r="G30" s="545">
        <v>9</v>
      </c>
      <c r="H30" s="545">
        <v>31</v>
      </c>
      <c r="I30" s="548">
        <v>675</v>
      </c>
    </row>
    <row r="31" spans="1:9" s="547" customFormat="1" ht="27.6" customHeight="1">
      <c r="A31" s="627" t="s">
        <v>22</v>
      </c>
      <c r="B31" s="580" t="s">
        <v>15</v>
      </c>
      <c r="C31" s="583" t="s">
        <v>1138</v>
      </c>
      <c r="D31" s="545">
        <v>1</v>
      </c>
      <c r="E31" s="546">
        <v>5.55</v>
      </c>
      <c r="F31" s="545">
        <v>6</v>
      </c>
      <c r="G31" s="545">
        <v>11</v>
      </c>
      <c r="H31" s="545">
        <v>17</v>
      </c>
      <c r="I31" s="548">
        <v>68.760000000000005</v>
      </c>
    </row>
    <row r="32" spans="1:9" s="547" customFormat="1" ht="27.6" customHeight="1">
      <c r="A32" s="627"/>
      <c r="B32" s="580" t="s">
        <v>618</v>
      </c>
      <c r="C32" s="583" t="s">
        <v>619</v>
      </c>
      <c r="D32" s="545">
        <v>1</v>
      </c>
      <c r="E32" s="546">
        <v>65</v>
      </c>
      <c r="F32" s="545">
        <v>28</v>
      </c>
      <c r="G32" s="545">
        <v>40</v>
      </c>
      <c r="H32" s="545">
        <v>68</v>
      </c>
      <c r="I32" s="548">
        <v>66.569999999999993</v>
      </c>
    </row>
    <row r="33" spans="1:9" s="547" customFormat="1" ht="27.6" customHeight="1">
      <c r="A33" s="627" t="s">
        <v>777</v>
      </c>
      <c r="B33" s="627" t="s">
        <v>86</v>
      </c>
      <c r="C33" s="583" t="s">
        <v>120</v>
      </c>
      <c r="D33" s="545">
        <v>1</v>
      </c>
      <c r="E33" s="546">
        <v>35</v>
      </c>
      <c r="F33" s="545">
        <v>5</v>
      </c>
      <c r="G33" s="545">
        <v>2</v>
      </c>
      <c r="H33" s="545">
        <v>7</v>
      </c>
      <c r="I33" s="548">
        <v>69.13</v>
      </c>
    </row>
    <row r="34" spans="1:9" s="547" customFormat="1" ht="27.6" customHeight="1">
      <c r="A34" s="627" t="s">
        <v>8</v>
      </c>
      <c r="B34" s="580" t="s">
        <v>270</v>
      </c>
      <c r="C34" s="583" t="s">
        <v>271</v>
      </c>
      <c r="D34" s="545">
        <v>1</v>
      </c>
      <c r="E34" s="546">
        <v>6</v>
      </c>
      <c r="F34" s="545">
        <v>8</v>
      </c>
      <c r="G34" s="545">
        <v>2</v>
      </c>
      <c r="H34" s="545">
        <v>10</v>
      </c>
      <c r="I34" s="548">
        <v>123.73</v>
      </c>
    </row>
    <row r="35" spans="1:9" s="547" customFormat="1" ht="27.6" customHeight="1">
      <c r="A35" s="627"/>
      <c r="B35" s="580" t="s">
        <v>82</v>
      </c>
      <c r="C35" s="583" t="s">
        <v>118</v>
      </c>
      <c r="D35" s="545">
        <v>1</v>
      </c>
      <c r="E35" s="546">
        <v>4.46</v>
      </c>
      <c r="F35" s="545">
        <v>3</v>
      </c>
      <c r="G35" s="545">
        <v>2</v>
      </c>
      <c r="H35" s="545">
        <v>5</v>
      </c>
      <c r="I35" s="548">
        <v>348</v>
      </c>
    </row>
    <row r="36" spans="1:9" s="547" customFormat="1" ht="27.6" customHeight="1">
      <c r="A36" s="627"/>
      <c r="B36" s="580" t="s">
        <v>67</v>
      </c>
      <c r="C36" s="583" t="s">
        <v>119</v>
      </c>
      <c r="D36" s="545">
        <v>1</v>
      </c>
      <c r="E36" s="546">
        <v>19.7</v>
      </c>
      <c r="F36" s="545">
        <v>10</v>
      </c>
      <c r="G36" s="545">
        <v>6</v>
      </c>
      <c r="H36" s="545">
        <v>16</v>
      </c>
      <c r="I36" s="548">
        <v>74.5</v>
      </c>
    </row>
    <row r="37" spans="1:9" s="547" customFormat="1" ht="27.6" customHeight="1">
      <c r="A37" s="627"/>
      <c r="B37" s="580" t="s">
        <v>24</v>
      </c>
      <c r="C37" s="583" t="s">
        <v>1035</v>
      </c>
      <c r="D37" s="545">
        <v>2</v>
      </c>
      <c r="E37" s="546">
        <v>145</v>
      </c>
      <c r="F37" s="545">
        <v>86</v>
      </c>
      <c r="G37" s="545">
        <v>38</v>
      </c>
      <c r="H37" s="545">
        <v>124</v>
      </c>
      <c r="I37" s="548">
        <v>328.83</v>
      </c>
    </row>
    <row r="38" spans="1:9" s="547" customFormat="1" ht="27.6" customHeight="1">
      <c r="A38" s="628"/>
      <c r="B38" s="629" t="s">
        <v>5</v>
      </c>
      <c r="C38" s="587" t="s">
        <v>1139</v>
      </c>
      <c r="D38" s="588">
        <v>1</v>
      </c>
      <c r="E38" s="589">
        <v>52.3</v>
      </c>
      <c r="F38" s="588">
        <v>0</v>
      </c>
      <c r="G38" s="588">
        <v>4</v>
      </c>
      <c r="H38" s="588">
        <v>4</v>
      </c>
      <c r="I38" s="586">
        <v>76.84</v>
      </c>
    </row>
    <row r="39" spans="1:9" s="547" customFormat="1" ht="27.6" customHeight="1">
      <c r="A39" s="627"/>
      <c r="B39" s="580" t="s">
        <v>39</v>
      </c>
      <c r="C39" s="583" t="s">
        <v>133</v>
      </c>
      <c r="D39" s="545">
        <v>1</v>
      </c>
      <c r="E39" s="546">
        <v>13.25</v>
      </c>
      <c r="F39" s="545">
        <v>3</v>
      </c>
      <c r="G39" s="545">
        <v>0</v>
      </c>
      <c r="H39" s="545">
        <v>3</v>
      </c>
      <c r="I39" s="548">
        <v>117.35</v>
      </c>
    </row>
    <row r="40" spans="1:9" s="547" customFormat="1" ht="27.6" customHeight="1">
      <c r="A40" s="627"/>
      <c r="B40" s="580" t="s">
        <v>1032</v>
      </c>
      <c r="C40" s="583" t="s">
        <v>1041</v>
      </c>
      <c r="D40" s="545">
        <v>1</v>
      </c>
      <c r="E40" s="546">
        <v>13</v>
      </c>
      <c r="F40" s="545">
        <v>8</v>
      </c>
      <c r="G40" s="545">
        <v>4</v>
      </c>
      <c r="H40" s="545">
        <v>12</v>
      </c>
      <c r="I40" s="548">
        <v>497.88</v>
      </c>
    </row>
    <row r="41" spans="1:9" s="547" customFormat="1" ht="27.6" customHeight="1">
      <c r="A41" s="627"/>
      <c r="B41" s="580" t="s">
        <v>977</v>
      </c>
      <c r="C41" s="583" t="s">
        <v>1047</v>
      </c>
      <c r="D41" s="545">
        <v>1</v>
      </c>
      <c r="E41" s="546">
        <v>26</v>
      </c>
      <c r="F41" s="545">
        <v>12</v>
      </c>
      <c r="G41" s="545">
        <v>8</v>
      </c>
      <c r="H41" s="545">
        <v>20</v>
      </c>
      <c r="I41" s="548">
        <v>396.9</v>
      </c>
    </row>
    <row r="42" spans="1:9" s="547" customFormat="1" ht="27.6" customHeight="1">
      <c r="A42" s="627" t="s">
        <v>14</v>
      </c>
      <c r="B42" s="580" t="s">
        <v>976</v>
      </c>
      <c r="C42" s="583" t="s">
        <v>1037</v>
      </c>
      <c r="D42" s="545">
        <v>1</v>
      </c>
      <c r="E42" s="546">
        <v>6.5</v>
      </c>
      <c r="F42" s="545">
        <v>10</v>
      </c>
      <c r="G42" s="545">
        <v>3</v>
      </c>
      <c r="H42" s="545">
        <v>13</v>
      </c>
      <c r="I42" s="548">
        <v>294</v>
      </c>
    </row>
    <row r="43" spans="1:9" s="547" customFormat="1" ht="27.6" customHeight="1">
      <c r="A43" s="627" t="s">
        <v>724</v>
      </c>
      <c r="B43" s="580" t="s">
        <v>3</v>
      </c>
      <c r="C43" s="583" t="s">
        <v>1140</v>
      </c>
      <c r="D43" s="545">
        <v>1</v>
      </c>
      <c r="E43" s="546">
        <v>10</v>
      </c>
      <c r="F43" s="545">
        <v>18</v>
      </c>
      <c r="G43" s="545">
        <v>3</v>
      </c>
      <c r="H43" s="545">
        <v>21</v>
      </c>
      <c r="I43" s="548">
        <v>3422.78</v>
      </c>
    </row>
    <row r="44" spans="1:9" s="547" customFormat="1" ht="27.6" customHeight="1">
      <c r="A44" s="627" t="s">
        <v>28</v>
      </c>
      <c r="B44" s="627" t="s">
        <v>53</v>
      </c>
      <c r="C44" s="583" t="s">
        <v>1034</v>
      </c>
      <c r="D44" s="545">
        <v>1</v>
      </c>
      <c r="E44" s="546">
        <v>31</v>
      </c>
      <c r="F44" s="545">
        <v>2</v>
      </c>
      <c r="G44" s="545">
        <v>2</v>
      </c>
      <c r="H44" s="545">
        <v>4</v>
      </c>
      <c r="I44" s="548">
        <v>187.85</v>
      </c>
    </row>
    <row r="45" spans="1:9" s="547" customFormat="1" ht="27.6" customHeight="1">
      <c r="A45" s="627" t="s">
        <v>747</v>
      </c>
      <c r="B45" s="580" t="s">
        <v>17</v>
      </c>
      <c r="C45" s="583" t="s">
        <v>1048</v>
      </c>
      <c r="D45" s="545">
        <v>1</v>
      </c>
      <c r="E45" s="546">
        <v>58.9</v>
      </c>
      <c r="F45" s="545">
        <v>0</v>
      </c>
      <c r="G45" s="545">
        <v>0</v>
      </c>
      <c r="H45" s="545">
        <v>0</v>
      </c>
      <c r="I45" s="548">
        <v>1450</v>
      </c>
    </row>
    <row r="46" spans="1:9" s="547" customFormat="1" ht="27.6" customHeight="1">
      <c r="A46" s="627" t="s">
        <v>54</v>
      </c>
      <c r="B46" s="580" t="s">
        <v>44</v>
      </c>
      <c r="C46" s="583" t="s">
        <v>1042</v>
      </c>
      <c r="D46" s="545">
        <v>2</v>
      </c>
      <c r="E46" s="546">
        <v>15.1</v>
      </c>
      <c r="F46" s="545">
        <v>5</v>
      </c>
      <c r="G46" s="545">
        <v>0</v>
      </c>
      <c r="H46" s="545">
        <v>5</v>
      </c>
      <c r="I46" s="548">
        <v>780</v>
      </c>
    </row>
    <row r="47" spans="1:9" s="547" customFormat="1" ht="27.6" customHeight="1">
      <c r="A47" s="627"/>
      <c r="B47" s="580" t="s">
        <v>24</v>
      </c>
      <c r="C47" s="583" t="s">
        <v>1035</v>
      </c>
      <c r="D47" s="545">
        <v>1</v>
      </c>
      <c r="E47" s="546">
        <v>9</v>
      </c>
      <c r="F47" s="545">
        <v>10</v>
      </c>
      <c r="G47" s="545">
        <v>0</v>
      </c>
      <c r="H47" s="545">
        <v>10</v>
      </c>
      <c r="I47" s="548">
        <v>182</v>
      </c>
    </row>
    <row r="48" spans="1:9" s="547" customFormat="1" ht="27.6" customHeight="1">
      <c r="A48" s="627"/>
      <c r="B48" s="627" t="s">
        <v>35</v>
      </c>
      <c r="C48" s="583" t="s">
        <v>1141</v>
      </c>
      <c r="D48" s="545">
        <v>1</v>
      </c>
      <c r="E48" s="546">
        <v>15</v>
      </c>
      <c r="F48" s="545">
        <v>12</v>
      </c>
      <c r="G48" s="545">
        <v>5</v>
      </c>
      <c r="H48" s="545">
        <v>17</v>
      </c>
      <c r="I48" s="548">
        <v>800.5</v>
      </c>
    </row>
    <row r="49" spans="1:9" s="547" customFormat="1" ht="27.6" customHeight="1">
      <c r="A49" s="627" t="s">
        <v>4</v>
      </c>
      <c r="B49" s="580" t="s">
        <v>643</v>
      </c>
      <c r="C49" s="583" t="s">
        <v>644</v>
      </c>
      <c r="D49" s="545">
        <v>1</v>
      </c>
      <c r="E49" s="546">
        <v>14.244</v>
      </c>
      <c r="F49" s="545">
        <v>10</v>
      </c>
      <c r="G49" s="545">
        <v>10</v>
      </c>
      <c r="H49" s="545">
        <v>20</v>
      </c>
      <c r="I49" s="548">
        <v>96.6</v>
      </c>
    </row>
    <row r="50" spans="1:9" s="547" customFormat="1" ht="27.6" customHeight="1">
      <c r="A50" s="627" t="s">
        <v>773</v>
      </c>
      <c r="B50" s="580" t="s">
        <v>976</v>
      </c>
      <c r="C50" s="583" t="s">
        <v>1037</v>
      </c>
      <c r="D50" s="545">
        <v>1</v>
      </c>
      <c r="E50" s="546">
        <v>15.5</v>
      </c>
      <c r="F50" s="545">
        <v>13</v>
      </c>
      <c r="G50" s="545">
        <v>2</v>
      </c>
      <c r="H50" s="545">
        <v>15</v>
      </c>
      <c r="I50" s="548">
        <v>258</v>
      </c>
    </row>
    <row r="51" spans="1:9" s="547" customFormat="1" ht="27.6" customHeight="1">
      <c r="A51" s="627" t="s">
        <v>38</v>
      </c>
      <c r="B51" s="627" t="s">
        <v>48</v>
      </c>
      <c r="C51" s="583" t="s">
        <v>1133</v>
      </c>
      <c r="D51" s="545">
        <v>1</v>
      </c>
      <c r="E51" s="546">
        <v>9.5</v>
      </c>
      <c r="F51" s="545">
        <v>4</v>
      </c>
      <c r="G51" s="545">
        <v>6</v>
      </c>
      <c r="H51" s="545">
        <v>10</v>
      </c>
      <c r="I51" s="548">
        <v>265.14999999999998</v>
      </c>
    </row>
    <row r="52" spans="1:9" s="547" customFormat="1" ht="27.6" customHeight="1">
      <c r="A52" s="627"/>
      <c r="B52" s="580" t="s">
        <v>298</v>
      </c>
      <c r="C52" s="583" t="s">
        <v>299</v>
      </c>
      <c r="D52" s="545">
        <v>1</v>
      </c>
      <c r="E52" s="546">
        <v>6</v>
      </c>
      <c r="F52" s="545">
        <v>11</v>
      </c>
      <c r="G52" s="545">
        <v>4</v>
      </c>
      <c r="H52" s="545">
        <v>15</v>
      </c>
      <c r="I52" s="548">
        <v>194.36</v>
      </c>
    </row>
    <row r="53" spans="1:9" s="547" customFormat="1" ht="27.6" customHeight="1">
      <c r="A53" s="627"/>
      <c r="B53" s="627" t="s">
        <v>84</v>
      </c>
      <c r="C53" s="583" t="s">
        <v>117</v>
      </c>
      <c r="D53" s="545">
        <v>1</v>
      </c>
      <c r="E53" s="546">
        <v>18</v>
      </c>
      <c r="F53" s="545">
        <v>2</v>
      </c>
      <c r="G53" s="545">
        <v>4</v>
      </c>
      <c r="H53" s="545">
        <v>6</v>
      </c>
      <c r="I53" s="548">
        <v>90.5</v>
      </c>
    </row>
    <row r="54" spans="1:9" s="547" customFormat="1" ht="27.6" customHeight="1">
      <c r="A54" s="627"/>
      <c r="B54" s="627" t="s">
        <v>973</v>
      </c>
      <c r="C54" s="583" t="s">
        <v>1038</v>
      </c>
      <c r="D54" s="545">
        <v>1</v>
      </c>
      <c r="E54" s="546">
        <v>38.212000000000003</v>
      </c>
      <c r="F54" s="545">
        <v>11</v>
      </c>
      <c r="G54" s="545">
        <v>3</v>
      </c>
      <c r="H54" s="545">
        <v>14</v>
      </c>
      <c r="I54" s="548">
        <v>378</v>
      </c>
    </row>
    <row r="55" spans="1:9" s="547" customFormat="1" ht="27.6" customHeight="1">
      <c r="A55" s="627"/>
      <c r="B55" s="627" t="s">
        <v>21</v>
      </c>
      <c r="C55" s="583" t="s">
        <v>1033</v>
      </c>
      <c r="D55" s="545">
        <v>1</v>
      </c>
      <c r="E55" s="546">
        <v>41</v>
      </c>
      <c r="F55" s="545">
        <v>4</v>
      </c>
      <c r="G55" s="545">
        <v>4</v>
      </c>
      <c r="H55" s="545">
        <v>8</v>
      </c>
      <c r="I55" s="548">
        <v>488.37</v>
      </c>
    </row>
    <row r="56" spans="1:9" s="547" customFormat="1" ht="27.6" customHeight="1">
      <c r="A56" s="628"/>
      <c r="B56" s="629" t="s">
        <v>49</v>
      </c>
      <c r="C56" s="587" t="s">
        <v>129</v>
      </c>
      <c r="D56" s="588">
        <v>1</v>
      </c>
      <c r="E56" s="589">
        <v>21</v>
      </c>
      <c r="F56" s="588">
        <v>11</v>
      </c>
      <c r="G56" s="588">
        <v>0</v>
      </c>
      <c r="H56" s="588">
        <v>11</v>
      </c>
      <c r="I56" s="586">
        <v>130.69999999999999</v>
      </c>
    </row>
    <row r="57" spans="1:9" s="547" customFormat="1" ht="27.6" customHeight="1">
      <c r="A57" s="627"/>
      <c r="B57" s="580" t="s">
        <v>550</v>
      </c>
      <c r="C57" s="583" t="s">
        <v>551</v>
      </c>
      <c r="D57" s="545">
        <v>1</v>
      </c>
      <c r="E57" s="546">
        <v>95</v>
      </c>
      <c r="F57" s="545">
        <v>20</v>
      </c>
      <c r="G57" s="545">
        <v>0</v>
      </c>
      <c r="H57" s="545">
        <v>20</v>
      </c>
      <c r="I57" s="548">
        <v>314</v>
      </c>
    </row>
    <row r="58" spans="1:9" s="547" customFormat="1" ht="27.6" customHeight="1">
      <c r="A58" s="627"/>
      <c r="B58" s="580" t="s">
        <v>13</v>
      </c>
      <c r="C58" s="583" t="s">
        <v>1040</v>
      </c>
      <c r="D58" s="545">
        <v>1</v>
      </c>
      <c r="E58" s="546">
        <v>12</v>
      </c>
      <c r="F58" s="545">
        <v>12</v>
      </c>
      <c r="G58" s="545">
        <v>3</v>
      </c>
      <c r="H58" s="545">
        <v>15</v>
      </c>
      <c r="I58" s="548">
        <v>197</v>
      </c>
    </row>
    <row r="59" spans="1:9" s="547" customFormat="1" ht="27.6" customHeight="1">
      <c r="A59" s="627"/>
      <c r="B59" s="580" t="s">
        <v>976</v>
      </c>
      <c r="C59" s="583" t="s">
        <v>1037</v>
      </c>
      <c r="D59" s="545">
        <v>1</v>
      </c>
      <c r="E59" s="546">
        <v>11.2</v>
      </c>
      <c r="F59" s="545">
        <v>2</v>
      </c>
      <c r="G59" s="545">
        <v>1</v>
      </c>
      <c r="H59" s="545">
        <v>3</v>
      </c>
      <c r="I59" s="548">
        <v>71.5</v>
      </c>
    </row>
    <row r="60" spans="1:9" s="547" customFormat="1" ht="27.6" customHeight="1">
      <c r="A60" s="627" t="s">
        <v>769</v>
      </c>
      <c r="B60" s="580" t="s">
        <v>53</v>
      </c>
      <c r="C60" s="583" t="s">
        <v>1034</v>
      </c>
      <c r="D60" s="545">
        <v>1</v>
      </c>
      <c r="E60" s="546">
        <v>15</v>
      </c>
      <c r="F60" s="545">
        <v>15</v>
      </c>
      <c r="G60" s="545">
        <v>0</v>
      </c>
      <c r="H60" s="545">
        <v>15</v>
      </c>
      <c r="I60" s="548">
        <v>491.94</v>
      </c>
    </row>
    <row r="61" spans="1:9" s="547" customFormat="1" ht="27.6" customHeight="1">
      <c r="A61" s="627"/>
      <c r="B61" s="580" t="s">
        <v>977</v>
      </c>
      <c r="C61" s="583" t="s">
        <v>1047</v>
      </c>
      <c r="D61" s="545">
        <v>1</v>
      </c>
      <c r="E61" s="546">
        <v>25</v>
      </c>
      <c r="F61" s="545">
        <v>5</v>
      </c>
      <c r="G61" s="545">
        <v>0</v>
      </c>
      <c r="H61" s="545">
        <v>5</v>
      </c>
      <c r="I61" s="548">
        <v>500.5</v>
      </c>
    </row>
    <row r="62" spans="1:9" s="547" customFormat="1" ht="27.6" customHeight="1">
      <c r="A62" s="627" t="s">
        <v>2</v>
      </c>
      <c r="B62" s="580" t="s">
        <v>44</v>
      </c>
      <c r="C62" s="583" t="s">
        <v>1042</v>
      </c>
      <c r="D62" s="545">
        <v>1</v>
      </c>
      <c r="E62" s="546">
        <v>32</v>
      </c>
      <c r="F62" s="545">
        <v>4</v>
      </c>
      <c r="G62" s="545">
        <v>2</v>
      </c>
      <c r="H62" s="545">
        <v>6</v>
      </c>
      <c r="I62" s="548">
        <v>495</v>
      </c>
    </row>
    <row r="63" spans="1:9" s="547" customFormat="1" ht="27.6" customHeight="1">
      <c r="A63" s="627"/>
      <c r="B63" s="580" t="s">
        <v>17</v>
      </c>
      <c r="C63" s="583" t="s">
        <v>1048</v>
      </c>
      <c r="D63" s="545">
        <v>1</v>
      </c>
      <c r="E63" s="546">
        <v>15.644</v>
      </c>
      <c r="F63" s="545">
        <v>7</v>
      </c>
      <c r="G63" s="545">
        <v>15</v>
      </c>
      <c r="H63" s="545">
        <v>22</v>
      </c>
      <c r="I63" s="548">
        <v>74.5</v>
      </c>
    </row>
    <row r="64" spans="1:9" s="547" customFormat="1" ht="27.6" customHeight="1">
      <c r="A64" s="627" t="s">
        <v>25</v>
      </c>
      <c r="B64" s="580" t="s">
        <v>77</v>
      </c>
      <c r="C64" s="583" t="s">
        <v>110</v>
      </c>
      <c r="D64" s="545">
        <v>2</v>
      </c>
      <c r="E64" s="546">
        <v>7.6499999999999995</v>
      </c>
      <c r="F64" s="545">
        <v>7</v>
      </c>
      <c r="G64" s="545">
        <v>1</v>
      </c>
      <c r="H64" s="545">
        <v>8</v>
      </c>
      <c r="I64" s="548">
        <v>534</v>
      </c>
    </row>
    <row r="65" spans="1:9" s="547" customFormat="1" ht="27.6" customHeight="1">
      <c r="A65" s="627" t="s">
        <v>730</v>
      </c>
      <c r="B65" s="580" t="s">
        <v>976</v>
      </c>
      <c r="C65" s="583" t="s">
        <v>1037</v>
      </c>
      <c r="D65" s="545">
        <v>1</v>
      </c>
      <c r="E65" s="546">
        <v>6.5</v>
      </c>
      <c r="F65" s="545">
        <v>11</v>
      </c>
      <c r="G65" s="545">
        <v>5</v>
      </c>
      <c r="H65" s="545">
        <v>16</v>
      </c>
      <c r="I65" s="548">
        <v>369</v>
      </c>
    </row>
    <row r="66" spans="1:9" s="547" customFormat="1" ht="27.6" customHeight="1">
      <c r="A66" s="627" t="s">
        <v>740</v>
      </c>
      <c r="B66" s="580" t="s">
        <v>49</v>
      </c>
      <c r="C66" s="583" t="s">
        <v>129</v>
      </c>
      <c r="D66" s="545">
        <v>1</v>
      </c>
      <c r="E66" s="546">
        <v>33</v>
      </c>
      <c r="F66" s="545">
        <v>9</v>
      </c>
      <c r="G66" s="545">
        <v>3</v>
      </c>
      <c r="H66" s="545">
        <v>12</v>
      </c>
      <c r="I66" s="548">
        <v>87.6</v>
      </c>
    </row>
    <row r="67" spans="1:9" s="547" customFormat="1" ht="27.6" customHeight="1">
      <c r="A67" s="627" t="s">
        <v>90</v>
      </c>
      <c r="B67" s="627" t="s">
        <v>44</v>
      </c>
      <c r="C67" s="583" t="s">
        <v>1042</v>
      </c>
      <c r="D67" s="545">
        <v>1</v>
      </c>
      <c r="E67" s="546">
        <v>9.5</v>
      </c>
      <c r="F67" s="545">
        <v>3</v>
      </c>
      <c r="G67" s="545">
        <v>0</v>
      </c>
      <c r="H67" s="545">
        <v>3</v>
      </c>
      <c r="I67" s="548">
        <v>290</v>
      </c>
    </row>
    <row r="68" spans="1:9" s="547" customFormat="1" ht="27.6" customHeight="1">
      <c r="A68" s="627"/>
      <c r="B68" s="580" t="s">
        <v>15</v>
      </c>
      <c r="C68" s="583" t="s">
        <v>1138</v>
      </c>
      <c r="D68" s="545">
        <v>1</v>
      </c>
      <c r="E68" s="546">
        <v>35</v>
      </c>
      <c r="F68" s="545">
        <v>6</v>
      </c>
      <c r="G68" s="545">
        <v>47</v>
      </c>
      <c r="H68" s="545">
        <v>53</v>
      </c>
      <c r="I68" s="548">
        <v>212.5</v>
      </c>
    </row>
    <row r="69" spans="1:9" s="547" customFormat="1" ht="27.6" customHeight="1">
      <c r="A69" s="627" t="s">
        <v>756</v>
      </c>
      <c r="B69" s="580" t="s">
        <v>44</v>
      </c>
      <c r="C69" s="583" t="s">
        <v>1042</v>
      </c>
      <c r="D69" s="545">
        <v>1</v>
      </c>
      <c r="E69" s="546">
        <v>6</v>
      </c>
      <c r="F69" s="545">
        <v>3</v>
      </c>
      <c r="G69" s="545">
        <v>0</v>
      </c>
      <c r="H69" s="545">
        <v>3</v>
      </c>
      <c r="I69" s="548">
        <v>375</v>
      </c>
    </row>
    <row r="70" spans="1:9" s="547" customFormat="1" ht="27.6" customHeight="1">
      <c r="A70" s="627"/>
      <c r="B70" s="580" t="s">
        <v>77</v>
      </c>
      <c r="C70" s="583" t="s">
        <v>110</v>
      </c>
      <c r="D70" s="545">
        <v>1</v>
      </c>
      <c r="E70" s="546">
        <v>4.5999999999999996</v>
      </c>
      <c r="F70" s="545">
        <v>3</v>
      </c>
      <c r="G70" s="545">
        <v>0</v>
      </c>
      <c r="H70" s="545">
        <v>3</v>
      </c>
      <c r="I70" s="548">
        <v>380</v>
      </c>
    </row>
    <row r="71" spans="1:9" s="547" customFormat="1" ht="27.6" customHeight="1">
      <c r="A71" s="721" t="s">
        <v>135</v>
      </c>
      <c r="B71" s="722"/>
      <c r="C71" s="723"/>
      <c r="D71" s="724">
        <v>73</v>
      </c>
      <c r="E71" s="725">
        <v>2630.35</v>
      </c>
      <c r="F71" s="724">
        <v>855</v>
      </c>
      <c r="G71" s="724">
        <v>558</v>
      </c>
      <c r="H71" s="724">
        <v>1413</v>
      </c>
      <c r="I71" s="725">
        <v>32205.309999999998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2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2025-07-09T07:33:06Z</cp:lastPrinted>
  <dcterms:created xsi:type="dcterms:W3CDTF">2019-02-11T03:37:57Z</dcterms:created>
  <dcterms:modified xsi:type="dcterms:W3CDTF">2025-07-09T07:35:23Z</dcterms:modified>
</cp:coreProperties>
</file>