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9 Sep.65\"/>
    </mc:Choice>
  </mc:AlternateContent>
  <xr:revisionPtr revIDLastSave="0" documentId="13_ncr:1_{10D34DA8-66E1-4948-BA62-7EAC62ED3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4" l="1"/>
  <c r="K23" i="14"/>
  <c r="J23" i="14"/>
  <c r="I23" i="14"/>
  <c r="H23" i="14"/>
  <c r="G23" i="14"/>
  <c r="F23" i="14"/>
  <c r="E23" i="14"/>
  <c r="D23" i="14"/>
  <c r="C23" i="14"/>
  <c r="C25" i="8"/>
  <c r="D25" i="8"/>
  <c r="E25" i="8"/>
  <c r="F25" i="8"/>
  <c r="G25" i="8"/>
  <c r="B25" i="8"/>
  <c r="L19" i="32"/>
  <c r="M19" i="32"/>
  <c r="N19" i="32"/>
  <c r="O19" i="32"/>
  <c r="P19" i="32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4" i="14" l="1"/>
  <c r="E24" i="14"/>
  <c r="F24" i="14"/>
  <c r="G24" i="14"/>
  <c r="C24" i="14"/>
  <c r="H24" i="14" l="1"/>
  <c r="K24" i="14" l="1"/>
  <c r="J24" i="14"/>
  <c r="I24" i="14"/>
  <c r="L24" i="14"/>
  <c r="L25" i="32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<sst xmlns="http://schemas.openxmlformats.org/spreadsheetml/2006/main" count="5283" uniqueCount="2852">
  <si>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</si>
  <si>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</si>
  <si>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</si>
  <si>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</si>
  <si>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</si>
  <si>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</si>
  <si>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</si>
  <si>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</si>
  <si>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</si>
  <si>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</si>
  <si>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</si>
  <si>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</si>
  <si>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</si>
  <si>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</si>
  <si>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</si>
  <si>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</si>
  <si>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</si>
  <si>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</si>
  <si>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</si>
  <si>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</si>
  <si>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</si>
  <si>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</si>
  <si>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</si>
  <si>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</si>
  <si>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</si>
  <si>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</si>
  <si>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</si>
  <si>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</si>
  <si>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</si>
  <si>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</si>
  <si>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</si>
  <si>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</si>
  <si>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</si>
  <si>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</si>
  <si>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</si>
  <si>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</si>
  <si>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</si>
  <si>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</si>
  <si>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</si>
  <si>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</si>
  <si>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</si>
  <si>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</si>
  <si>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</si>
  <si>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</si>
  <si>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</si>
  <si>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</si>
  <si>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</si>
  <si>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</si>
  <si>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</si>
  <si>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</si>
  <si>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</si>
  <si>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</si>
  <si>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</si>
  <si>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</si>
  <si>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</si>
  <si>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</si>
  <si>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</si>
  <si>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</si>
  <si>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</si>
  <si>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</si>
  <si>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</si>
  <si>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</si>
  <si>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</si>
  <si>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คัดแยกวัสดุที่ไม่ใช้แล้วที่ไม่เป็นของเสียอันตราย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</si>
  <si>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</si>
  <si>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</si>
  <si>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</si>
  <si>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</si>
  <si>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</si>
  <si>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</si>
  <si>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</si>
  <si>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</si>
  <si>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</si>
  <si>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</si>
  <si>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</si>
  <si>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</si>
  <si>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</si>
  <si>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</si>
  <si>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</si>
  <si>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</si>
  <si>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</si>
  <si>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</si>
  <si>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</si>
  <si>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</si>
  <si>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</si>
  <si>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</si>
  <si>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</si>
  <si>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</si>
  <si>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</si>
  <si>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</si>
  <si>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</si>
  <si>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</si>
  <si>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</si>
  <si>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</si>
  <si>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</si>
  <si>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</si>
  <si>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</si>
  <si>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</si>
  <si>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</si>
  <si>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</si>
  <si>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</si>
  <si>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</si>
  <si>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</si>
  <si>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</si>
  <si>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</si>
  <si>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</si>
  <si>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</si>
  <si>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</si>
  <si>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</si>
  <si>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</si>
  <si>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</si>
  <si>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</si>
  <si>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</si>
  <si>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</si>
  <si>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</si>
  <si>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</si>
  <si>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</si>
  <si>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</si>
  <si>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</si>
  <si>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</si>
  <si>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</si>
  <si>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</si>
  <si>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</si>
  <si>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</si>
  <si>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</si>
  <si>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</si>
  <si>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</si>
  <si>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</si>
  <si>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</si>
  <si>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</si>
  <si>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</si>
  <si>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</si>
  <si>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</si>
  <si>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</si>
  <si>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</si>
  <si>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</si>
  <si>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</si>
  <si>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</si>
  <si>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</si>
  <si>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</si>
  <si>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</si>
  <si>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</si>
  <si>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</si>
  <si>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</si>
  <si>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</si>
  <si>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</si>
  <si>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</si>
  <si>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</si>
  <si>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</si>
  <si>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</si>
  <si>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</si>
  <si>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</si>
  <si>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</si>
  <si>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</si>
  <si>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</si>
  <si>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</si>
  <si>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</si>
  <si>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</si>
  <si>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</si>
  <si>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</si>
  <si>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</si>
  <si>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</si>
  <si>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</si>
  <si>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</si>
  <si>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</si>
  <si>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</si>
  <si>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</si>
  <si>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</si>
  <si>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</si>
  <si>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</si>
  <si>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</si>
  <si>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</si>
  <si>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</si>
  <si>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</si>
  <si>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</si>
  <si>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</si>
  <si>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</si>
  <si>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</si>
  <si>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</si>
  <si>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</si>
  <si>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</si>
  <si>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</si>
  <si>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</si>
  <si>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</si>
  <si>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</si>
  <si>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</si>
  <si>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</si>
  <si>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</si>
  <si>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</si>
  <si>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</si>
  <si>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</si>
  <si>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</si>
  <si>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</si>
  <si>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</si>
  <si>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</si>
  <si>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</si>
  <si>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</si>
  <si>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</si>
  <si>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</si>
  <si>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</si>
  <si>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</si>
  <si>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</si>
  <si>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</si>
  <si>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</si>
  <si>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</si>
  <si>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</si>
  <si>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</si>
  <si>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</si>
  <si>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</si>
  <si>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</si>
  <si>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</si>
  <si>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</si>
  <si>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</si>
  <si>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</si>
  <si>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</si>
  <si>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</si>
  <si>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</si>
  <si>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</si>
  <si>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</si>
  <si>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</si>
  <si>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</si>
  <si>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</si>
  <si>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</si>
  <si>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</si>
  <si>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</si>
  <si>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</si>
  <si>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</si>
  <si>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</si>
  <si>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</si>
  <si>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</si>
  <si>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</si>
  <si>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</si>
  <si>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</si>
  <si>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</si>
  <si>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</si>
  <si>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</si>
  <si>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</si>
  <si>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</si>
  <si>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</si>
  <si>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</si>
  <si>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</si>
  <si>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</si>
  <si>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</si>
  <si>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</si>
  <si>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</si>
  <si>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</si>
  <si>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</si>
  <si>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</si>
  <si>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</si>
  <si>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</si>
  <si>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</si>
  <si>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</si>
  <si>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</si>
  <si>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</si>
  <si>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</si>
  <si>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</si>
  <si>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</si>
  <si>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</si>
  <si>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</si>
  <si>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</si>
  <si>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</si>
  <si>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</si>
  <si>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</si>
  <si>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</si>
  <si>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</si>
  <si>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</si>
  <si>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</si>
  <si>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</si>
  <si>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</si>
  <si>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</si>
  <si>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</si>
  <si>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</si>
  <si>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</si>
  <si>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</si>
  <si>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</si>
  <si>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</si>
  <si>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</si>
  <si>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</si>
  <si>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</si>
  <si>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</si>
  <si>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</si>
  <si>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</si>
  <si>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</si>
  <si>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</si>
  <si>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</si>
  <si>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</si>
  <si>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</si>
  <si>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</si>
  <si>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</si>
  <si>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</si>
  <si>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</si>
  <si>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</si>
  <si>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</si>
  <si>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</si>
  <si>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</si>
  <si>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</si>
  <si>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</si>
  <si>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</si>
  <si>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</si>
  <si>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</si>
  <si>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</si>
  <si>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</si>
  <si>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</si>
  <si>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</si>
  <si>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</si>
  <si>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</si>
  <si>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</si>
  <si>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</si>
  <si>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</si>
  <si>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</si>
  <si>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</si>
  <si>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</si>
  <si>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</si>
  <si>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</si>
  <si>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</si>
  <si>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</si>
  <si>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</si>
  <si>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</si>
  <si>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</si>
  <si>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</si>
  <si>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</si>
  <si>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</si>
  <si>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</si>
  <si>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</si>
  <si>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</si>
  <si>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</si>
  <si>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</si>
  <si>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</si>
  <si>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</si>
  <si>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</si>
  <si>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</si>
  <si>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</si>
  <si>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</si>
  <si>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</si>
  <si>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</si>
  <si>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</si>
  <si>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</si>
  <si>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</si>
  <si>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</si>
  <si>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</si>
  <si>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</si>
  <si>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</si>
  <si>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</si>
  <si>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</si>
  <si>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</si>
  <si>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</si>
  <si>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</si>
  <si>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</si>
  <si>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</si>
  <si>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</si>
  <si>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</si>
  <si>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</si>
  <si>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</si>
  <si>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</si>
  <si>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</si>
  <si>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</si>
  <si>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</si>
  <si>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</si>
  <si>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</si>
  <si>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</si>
  <si>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</si>
  <si>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</si>
  <si>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</si>
  <si>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</si>
  <si>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</si>
  <si>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</si>
  <si>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</si>
  <si>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</si>
  <si>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</si>
  <si>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</si>
  <si>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</si>
  <si>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</si>
  <si>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</si>
  <si>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</si>
  <si>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</si>
  <si>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</si>
  <si>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</si>
  <si>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</si>
  <si>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</si>
  <si>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</si>
  <si>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</si>
  <si>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</si>
  <si>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</si>
  <si>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</si>
  <si>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</si>
  <si>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</si>
  <si>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</si>
  <si>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</si>
  <si>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</si>
  <si>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</si>
  <si>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</si>
  <si>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</si>
  <si>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</si>
  <si>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</si>
  <si>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</si>
  <si>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</si>
  <si>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</si>
  <si>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</si>
  <si>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</si>
  <si>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</si>
  <si>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</si>
  <si>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</si>
  <si>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</si>
  <si>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</si>
  <si>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</si>
  <si>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</si>
  <si>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</si>
  <si>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</si>
  <si>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</si>
  <si>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</si>
  <si>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</si>
  <si>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</si>
  <si>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</si>
  <si>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</si>
  <si>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</si>
  <si>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</si>
  <si>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</si>
  <si>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</si>
  <si>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</si>
  <si>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</si>
  <si>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</si>
  <si>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</si>
  <si>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</si>
  <si>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</si>
  <si>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</si>
  <si>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</si>
  <si>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</si>
  <si>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</si>
  <si>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</si>
  <si>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</si>
  <si>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</si>
  <si>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</si>
  <si>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</si>
  <si>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</si>
  <si>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</si>
  <si>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</si>
  <si>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</si>
  <si>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</si>
  <si>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</si>
  <si>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</si>
  <si>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</si>
  <si>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</si>
  <si>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</si>
  <si>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</si>
  <si>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</si>
  <si>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</si>
  <si>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</si>
  <si>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</si>
  <si>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</si>
  <si>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</si>
  <si>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</si>
  <si>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</si>
  <si>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</si>
  <si>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</si>
  <si>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</si>
  <si>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</si>
  <si>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</si>
  <si>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</si>
  <si>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</si>
  <si>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</si>
  <si>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</si>
  <si>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</si>
  <si>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</si>
  <si>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</si>
  <si>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</si>
  <si>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</si>
  <si>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</si>
  <si>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</si>
  <si>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</si>
  <si>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</si>
  <si>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</si>
  <si>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</si>
  <si>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</si>
  <si>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</si>
  <si>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</si>
  <si>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</si>
  <si>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</si>
  <si>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</si>
  <si>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</si>
  <si>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</si>
  <si>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</si>
  <si>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</si>
  <si>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</si>
  <si>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</si>
  <si>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</si>
  <si>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</si>
  <si>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</si>
  <si>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</si>
  <si>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</si>
  <si>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</si>
  <si>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</si>
  <si>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</si>
  <si>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</si>
  <si>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</si>
  <si>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</si>
  <si>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</si>
  <si>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</si>
  <si>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</si>
  <si>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</si>
  <si>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</si>
  <si>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</si>
  <si>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</si>
  <si>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</si>
  <si>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</si>
  <si>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</si>
  <si>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</si>
  <si>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</si>
  <si>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</si>
  <si>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</si>
  <si>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</si>
  <si>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</si>
  <si>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</si>
  <si>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</si>
  <si>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</si>
  <si>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</si>
  <si>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</si>
  <si>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</si>
  <si>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</si>
  <si>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</si>
  <si>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</si>
  <si>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</si>
  <si>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</si>
  <si>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</si>
  <si>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</si>
  <si>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</si>
  <si>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</si>
  <si>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</si>
  <si>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</si>
  <si>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</si>
  <si>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</si>
  <si>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</si>
  <si>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</si>
  <si>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</si>
  <si>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</si>
  <si>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</si>
  <si>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</si>
  <si>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</si>
  <si>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</si>
  <si>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</si>
  <si>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</si>
  <si>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</si>
  <si>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</si>
  <si>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</si>
  <si>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</si>
  <si>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</si>
  <si>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</si>
  <si>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</si>
  <si>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</si>
  <si>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</si>
  <si>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</si>
  <si>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</si>
  <si>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</si>
  <si>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</si>
  <si>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</si>
  <si>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</si>
  <si>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</si>
  <si>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</si>
  <si>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</si>
  <si>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</si>
  <si>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</si>
  <si>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</si>
  <si>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</si>
  <si>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</si>
  <si>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</si>
  <si>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</si>
  <si>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</si>
  <si>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</si>
  <si>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</si>
  <si>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</si>
  <si>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</si>
  <si>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</si>
  <si>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</si>
  <si>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</si>
  <si>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</si>
  <si>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</si>
  <si>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</si>
  <si>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</si>
  <si>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</si>
  <si>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</si>
  <si>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</si>
  <si>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</si>
  <si>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</si>
  <si>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</si>
  <si>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</si>
  <si>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</si>
  <si>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</si>
  <si>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</si>
  <si>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</si>
  <si>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</si>
  <si>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</si>
  <si>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</si>
  <si>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</si>
  <si>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</si>
  <si>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</si>
  <si>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</si>
  <si>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</si>
  <si>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</si>
  <si>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</si>
  <si>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</si>
  <si>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</si>
  <si>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</si>
  <si>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</si>
  <si>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</si>
  <si>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</si>
  <si>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</si>
  <si>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</si>
  <si>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</si>
  <si>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</si>
  <si>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</si>
  <si>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</si>
  <si>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</si>
  <si>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</si>
  <si>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</si>
  <si>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</si>
  <si>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</si>
  <si>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</si>
  <si>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</si>
  <si>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</si>
  <si>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</si>
  <si>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</si>
  <si>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</si>
  <si>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</si>
  <si>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</si>
  <si>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</si>
  <si>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</si>
  <si>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</si>
  <si>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</si>
  <si>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</si>
  <si>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</si>
  <si>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</si>
  <si>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</si>
  <si>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</si>
  <si>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</si>
  <si>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</si>
  <si>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</si>
  <si>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</si>
  <si>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</si>
  <si>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</si>
  <si>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</si>
  <si>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</si>
  <si>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</si>
  <si>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</si>
  <si>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</si>
  <si>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</si>
  <si>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</si>
  <si>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</si>
  <si>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</si>
  <si>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</si>
  <si>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</si>
  <si>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</si>
  <si>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</si>
  <si>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</si>
  <si>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</si>
  <si>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</si>
  <si>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</si>
  <si>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</si>
  <si>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</si>
  <si>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</si>
  <si>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</si>
  <si>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</si>
  <si>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</si>
  <si>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</si>
  <si>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</si>
  <si>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</si>
  <si>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</si>
  <si>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</si>
  <si>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</si>
  <si>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</si>
  <si>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</si>
  <si>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</si>
  <si>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</si>
  <si>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</si>
  <si>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</si>
  <si>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</si>
  <si>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</si>
  <si>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</si>
  <si>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</si>
  <si>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</si>
  <si>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</si>
  <si>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</si>
  <si>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</si>
  <si>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</si>
  <si>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</si>
  <si>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</si>
  <si>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</si>
  <si>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</si>
  <si>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</si>
  <si>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</si>
  <si>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</si>
  <si>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</si>
  <si>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</si>
  <si>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</si>
  <si>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</si>
  <si>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</si>
  <si>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</si>
  <si>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</si>
  <si>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</si>
  <si>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</si>
  <si>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</si>
  <si>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</si>
  <si>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</si>
  <si>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</si>
  <si>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</si>
  <si>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</si>
  <si>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</si>
  <si>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</si>
  <si>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</si>
  <si>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</si>
  <si>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</si>
  <si>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</si>
  <si>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</si>
  <si>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</si>
  <si>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</si>
  <si>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</si>
  <si>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</si>
  <si>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</si>
  <si>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</si>
  <si>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</si>
  <si>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</si>
  <si>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</si>
  <si>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</si>
  <si>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</si>
  <si>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</si>
  <si>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</si>
  <si>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</si>
  <si>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</si>
  <si>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</si>
  <si>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</si>
  <si>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</si>
  <si>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</si>
  <si>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</si>
  <si>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</si>
  <si>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</si>
  <si>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</si>
  <si>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</si>
  <si>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</si>
  <si>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</si>
  <si>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</si>
  <si>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</si>
  <si>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</si>
  <si>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</si>
  <si>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</si>
  <si>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</si>
  <si>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</si>
  <si>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</si>
  <si>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</si>
  <si>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</si>
  <si>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</si>
  <si>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</si>
  <si>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</si>
  <si>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</si>
  <si>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</si>
  <si>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</si>
  <si>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</si>
  <si>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</si>
  <si>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</si>
  <si>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</si>
  <si>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</si>
  <si>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</si>
  <si>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</si>
  <si>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</si>
  <si>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</si>
  <si>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</si>
  <si>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</si>
  <si>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</si>
  <si>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</si>
  <si>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</si>
  <si>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</si>
  <si>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</si>
  <si>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</si>
  <si>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</si>
  <si>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</si>
  <si>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</si>
  <si>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</si>
  <si>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</si>
  <si>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</si>
  <si>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</si>
  <si>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</si>
  <si>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</si>
  <si>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</si>
  <si>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</si>
  <si>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</si>
  <si>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</si>
  <si>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</si>
  <si>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</si>
  <si>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</si>
  <si>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</si>
  <si>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นิคมพัฒนา</t>
  </si>
  <si>
    <t>บางเสาธง</t>
  </si>
  <si>
    <t>2564</t>
  </si>
  <si>
    <t>14</t>
  </si>
  <si>
    <t>37</t>
  </si>
  <si>
    <t>39</t>
  </si>
  <si>
    <t>105</t>
  </si>
  <si>
    <t>106</t>
  </si>
  <si>
    <t>7</t>
  </si>
  <si>
    <t>11</t>
  </si>
  <si>
    <t>1</t>
  </si>
  <si>
    <t>3</t>
  </si>
  <si>
    <t>4</t>
  </si>
  <si>
    <t>5</t>
  </si>
  <si>
    <t>38300</t>
  </si>
  <si>
    <t>9</t>
  </si>
  <si>
    <t>33121</t>
  </si>
  <si>
    <t>10540</t>
  </si>
  <si>
    <t>2</t>
  </si>
  <si>
    <t>6</t>
  </si>
  <si>
    <t>74000</t>
  </si>
  <si>
    <t>10</t>
  </si>
  <si>
    <t>19209</t>
  </si>
  <si>
    <t>8</t>
  </si>
  <si>
    <t>10795</t>
  </si>
  <si>
    <t>23953</t>
  </si>
  <si>
    <t>08103</t>
  </si>
  <si>
    <t>25922</t>
  </si>
  <si>
    <t>12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</si>
  <si>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</si>
  <si>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</si>
  <si>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</si>
  <si>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</si>
  <si>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</si>
  <si>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17</t>
  </si>
  <si>
    <t>21180</t>
  </si>
  <si>
    <t>20</t>
  </si>
  <si>
    <t>คอกกระบือ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</si>
  <si>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</si>
  <si>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</si>
  <si>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</si>
  <si>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</si>
  <si>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</si>
  <si>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</si>
  <si>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</si>
  <si>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</si>
  <si>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</si>
  <si>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</si>
  <si>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</si>
  <si>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</si>
  <si>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</si>
  <si>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</si>
  <si>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</si>
  <si>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</si>
  <si>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</si>
  <si>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</si>
  <si>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</si>
  <si>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</si>
  <si>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</si>
  <si>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</si>
  <si>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</si>
  <si>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</si>
  <si>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</si>
  <si>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</si>
  <si>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</si>
  <si>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</si>
  <si>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</si>
  <si>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</si>
  <si>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</si>
  <si>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</si>
  <si>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</si>
  <si>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</si>
  <si>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</si>
  <si>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</si>
  <si>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</si>
  <si>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</si>
  <si>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</si>
  <si>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</si>
  <si>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</si>
  <si>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</si>
  <si>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</si>
  <si>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</si>
  <si>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</si>
  <si>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</si>
  <si>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</si>
  <si>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</si>
  <si>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</si>
  <si>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</si>
  <si>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</si>
  <si>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</si>
  <si>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</si>
  <si>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</si>
  <si>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</si>
  <si>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</si>
  <si>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</si>
  <si>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</si>
  <si>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</si>
  <si>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</si>
  <si>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</si>
  <si>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</si>
  <si>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</si>
  <si>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</si>
  <si>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</si>
  <si>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</si>
  <si>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</si>
  <si>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</si>
  <si>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</si>
  <si>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</si>
  <si>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</si>
  <si>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</si>
  <si>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</si>
  <si>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</si>
  <si>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</si>
  <si>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</si>
  <si>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</si>
  <si>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</si>
  <si>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</si>
  <si>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</si>
  <si>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</si>
  <si>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</si>
  <si>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</si>
  <si>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</si>
  <si>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</si>
  <si>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</si>
  <si>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</si>
  <si>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</si>
  <si>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</si>
  <si>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</si>
  <si>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</si>
  <si>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</si>
  <si>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</si>
  <si>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</si>
  <si>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</si>
  <si>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</si>
  <si>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</si>
  <si>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</si>
  <si>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</si>
  <si>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</si>
  <si>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</si>
  <si>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</si>
  <si>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</si>
  <si>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</si>
  <si>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</si>
  <si>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</si>
  <si>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</si>
  <si>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</si>
  <si>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</si>
  <si>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</si>
  <si>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</si>
  <si>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</si>
  <si>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</si>
  <si>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</si>
  <si>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</si>
  <si>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</si>
  <si>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</si>
  <si>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</si>
  <si>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</si>
  <si>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</si>
  <si>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</si>
  <si>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</si>
  <si>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</si>
  <si>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</si>
  <si>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</si>
  <si>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</si>
  <si>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</si>
  <si>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</si>
  <si>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</si>
  <si>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</si>
  <si>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</si>
  <si>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</si>
  <si>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</si>
  <si>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</si>
  <si>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</si>
  <si>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</si>
  <si>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</si>
  <si>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</si>
  <si>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</si>
  <si>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</si>
  <si>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</si>
  <si>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</si>
  <si>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</si>
  <si>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</si>
  <si>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</si>
  <si>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</si>
  <si>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</si>
  <si>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</si>
  <si>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</si>
  <si>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</si>
  <si>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</si>
  <si>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</si>
  <si>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</si>
  <si>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</si>
  <si>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</si>
  <si>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</si>
  <si>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</si>
  <si>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</si>
  <si>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</si>
  <si>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</si>
  <si>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</si>
  <si>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15</t>
  </si>
  <si>
    <t>เทพารักษ์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</si>
  <si>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</si>
  <si>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</si>
  <si>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</si>
  <si>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</si>
  <si>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</si>
  <si>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25111</t>
  </si>
  <si>
    <t>52101</t>
  </si>
  <si>
    <t>หนองแค</t>
  </si>
  <si>
    <t>72</t>
  </si>
  <si>
    <t>11041</t>
  </si>
  <si>
    <t>ไทรน้อย</t>
  </si>
  <si>
    <t>11150</t>
  </si>
  <si>
    <t>22299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</si>
  <si>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</si>
  <si>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</si>
  <si>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</si>
  <si>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</si>
  <si>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</si>
  <si>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</si>
  <si>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</si>
  <si>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</si>
  <si>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เป็นรายเดือน ระหว่างปี 2563-2565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</si>
  <si>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</si>
  <si>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</si>
  <si>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</si>
  <si>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23951</t>
  </si>
  <si>
    <t>20170</t>
  </si>
  <si>
    <t>35101</t>
  </si>
  <si>
    <t>23959</t>
  </si>
  <si>
    <t>เขาย้อย</t>
  </si>
  <si>
    <t>76140</t>
  </si>
  <si>
    <t>ทะเบียนโรงงานรูปแบบใหม่ (14 หลัก) FID</t>
  </si>
  <si>
    <t>62</t>
  </si>
  <si>
    <t>38110</t>
  </si>
  <si>
    <t>17020</t>
  </si>
  <si>
    <t>คัดแยกสิ่งปฏิกูลหรือวัสดุที่ไม่ใช้แล้วที่ไม่เป็นของเสียอันตราย</t>
  </si>
  <si>
    <t>อ้อมน้อย</t>
  </si>
  <si>
    <t>74130</t>
  </si>
  <si>
    <t>มาบไผ่</t>
  </si>
  <si>
    <t>59</t>
  </si>
  <si>
    <t>88</t>
  </si>
  <si>
    <t>66</t>
  </si>
  <si>
    <t>10570</t>
  </si>
  <si>
    <t>25999</t>
  </si>
  <si>
    <t>22199</t>
  </si>
  <si>
    <t>ศรีราชา</t>
  </si>
  <si>
    <t>หนองบอนแดง</t>
  </si>
  <si>
    <t>13</t>
  </si>
  <si>
    <t>01630</t>
  </si>
  <si>
    <t>10139</t>
  </si>
  <si>
    <t>ท่าม่วง</t>
  </si>
  <si>
    <t>บางหญ้าแพรก</t>
  </si>
  <si>
    <t xml:space="preserve">   จังหวัด สมุทรปราการ                                                                      </t>
  </si>
  <si>
    <t>34190</t>
  </si>
  <si>
    <t>พระพุทธบาท</t>
  </si>
  <si>
    <t>18120</t>
  </si>
  <si>
    <t>38219</t>
  </si>
  <si>
    <t>พนัสนิคม</t>
  </si>
  <si>
    <t>20140</t>
  </si>
  <si>
    <t>คลองหนึ่ง</t>
  </si>
  <si>
    <t>คลองหลวง</t>
  </si>
  <si>
    <t>12120</t>
  </si>
  <si>
    <t>38211</t>
  </si>
  <si>
    <t>ขุดตักดิน</t>
  </si>
  <si>
    <t>เพชรเกษม</t>
  </si>
  <si>
    <t>บางขุนเทียน-ชายทะเล</t>
  </si>
  <si>
    <t>ท่าข้าม</t>
  </si>
  <si>
    <t>บางขุนเทียน</t>
  </si>
  <si>
    <t>10150</t>
  </si>
  <si>
    <t>บางปลา</t>
  </si>
  <si>
    <t>หันคา</t>
  </si>
  <si>
    <t>ด่านมะขามเตี้ย</t>
  </si>
  <si>
    <t>71260</t>
  </si>
  <si>
    <t>พระรามที่ 2</t>
  </si>
  <si>
    <t>บางน้ำจืด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</si>
  <si>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  </t>
  </si>
  <si>
    <t xml:space="preserve">   ประเภทอุตสาหกรรมลำดับที่ 3(2) การขุดหรือลอกกรวด ทราย หรือดิน           </t>
  </si>
  <si>
    <t>การขุดหรือลอกกรวด ทราย หรือดิน</t>
  </si>
  <si>
    <t>การทำฝอยไม้ การบด ป่น หรือย่อยไม้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</si>
  <si>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</si>
  <si>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</si>
  <si>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โรงงานคัดแยกหรือฝังกลบสิ่งปฏิกูลหรือวัสดุที่ไม่ใช้แล้ว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</si>
  <si>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</si>
  <si>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</si>
  <si>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โรงงานผลิตภาชนะบรรจุจากกระดาษทุกชนิดหรือแผ่นกระดาษไฟเบอร์ (Fibreboard)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</si>
  <si>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</si>
  <si>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</si>
  <si>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การผลิตพลังงานไฟฟ้าจากพลังงานแสงอาทิตย์ ยกเว้นที่ติดตั้งบนหลังคา ดาดฟ้า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</si>
  <si>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</si>
  <si>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การทำชิ้นส่วนพิเศษหรืออุปกรณ์สำหรับรถยนต์ หรือรถพ่วง</t>
  </si>
  <si>
    <t>การซ่อมแซมยานที่ขับเคลื่อนด้วยเครื่องยนต์หรือส่วนประกอบของยานดังกล่าว</t>
  </si>
  <si>
    <t>การทำภาชนะบรรจุ เช่น ถุง หรือกระสอบ</t>
  </si>
  <si>
    <t>โรงงานประกอบกิจการเกี่ยวกับการทำ ตัด ซอย บด หรือย่อยน้ำแข็ง</t>
  </si>
  <si>
    <t>51</t>
  </si>
  <si>
    <t>20232</t>
  </si>
  <si>
    <t>ห้องเย็นเก็บรักษาพืช ผัก ผลไม้</t>
  </si>
  <si>
    <t>พหลโยธิน</t>
  </si>
  <si>
    <t>บางเพรียง</t>
  </si>
  <si>
    <t>บางบ่อ</t>
  </si>
  <si>
    <t>10560</t>
  </si>
  <si>
    <t>16299</t>
  </si>
  <si>
    <t>57</t>
  </si>
  <si>
    <t>วารินชำราบ</t>
  </si>
  <si>
    <t>น้ำพอง</t>
  </si>
  <si>
    <t>69</t>
  </si>
  <si>
    <t>หนองชุมพล</t>
  </si>
  <si>
    <t>พระประแดง</t>
  </si>
  <si>
    <t>10130</t>
  </si>
  <si>
    <t>ห้วยโป่ง</t>
  </si>
  <si>
    <t>เมืองระยอง</t>
  </si>
  <si>
    <t>21150</t>
  </si>
  <si>
    <t>20121</t>
  </si>
  <si>
    <t>เมืองฉะเชิงเทรา</t>
  </si>
  <si>
    <t>24000</t>
  </si>
  <si>
    <t>ดอนตูม</t>
  </si>
  <si>
    <t>สามพราน</t>
  </si>
  <si>
    <t>90110</t>
  </si>
  <si>
    <t>17092</t>
  </si>
  <si>
    <t>บางบอน</t>
  </si>
  <si>
    <t>20230</t>
  </si>
  <si>
    <t>29309</t>
  </si>
  <si>
    <t>มาบยางพร</t>
  </si>
  <si>
    <t>ปลวกแดง</t>
  </si>
  <si>
    <t>21140</t>
  </si>
  <si>
    <t>บางเลน</t>
  </si>
  <si>
    <t>73130</t>
  </si>
  <si>
    <t>789</t>
  </si>
  <si>
    <t>60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</si>
  <si>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</si>
  <si>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การทำผลิตภัณฑ์ซึ่งมิใช่ภาชนะบรรจุจากเยื่อกระดาษ หรือกระดาษแข็ง</t>
  </si>
  <si>
    <t>โรงงานผลิต ซ่อม หล่อ หรือหล่อดอกยางนอกหรือยางในสำหรับยานพาหนะ ที่เคลื่อนที่ด้วยเครื่องกล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</si>
  <si>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</si>
  <si>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</si>
  <si>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</si>
  <si>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</si>
  <si>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</si>
  <si>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</si>
  <si>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</si>
  <si>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</si>
  <si>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</si>
  <si>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68</t>
  </si>
  <si>
    <t>71</t>
  </si>
  <si>
    <t>89</t>
  </si>
  <si>
    <t>65</t>
  </si>
  <si>
    <t>บางระกำ</t>
  </si>
  <si>
    <t>ขุดหรือตักดินลูกรัง</t>
  </si>
  <si>
    <t>เขาฉกรรจ์</t>
  </si>
  <si>
    <t>27000</t>
  </si>
  <si>
    <t>10801</t>
  </si>
  <si>
    <t>เฉลิมพระเกียรติ</t>
  </si>
  <si>
    <t>17130</t>
  </si>
  <si>
    <t>เทพกุญชร 7</t>
  </si>
  <si>
    <t>เทพกุญชร 2</t>
  </si>
  <si>
    <t>โพธิ์ทอง</t>
  </si>
  <si>
    <t>14120</t>
  </si>
  <si>
    <t>297</t>
  </si>
  <si>
    <t>188</t>
  </si>
  <si>
    <t>104</t>
  </si>
  <si>
    <t>บางนา-ตราด</t>
  </si>
  <si>
    <t>บางสมัคร</t>
  </si>
  <si>
    <t>บางปะกง</t>
  </si>
  <si>
    <t>24180</t>
  </si>
  <si>
    <t>กบินทร์บุรี</t>
  </si>
  <si>
    <t>25110</t>
  </si>
  <si>
    <t>ศรีมหาโพธิ</t>
  </si>
  <si>
    <t>25140</t>
  </si>
  <si>
    <t>ทำคอนกรีตผสมเสร็จ และผลิตภัณฑ์จากคอนกรีต</t>
  </si>
  <si>
    <t>คอนสวรรค์</t>
  </si>
  <si>
    <t>36140</t>
  </si>
  <si>
    <t>แม่ทะ</t>
  </si>
  <si>
    <t>52150</t>
  </si>
  <si>
    <t>94</t>
  </si>
  <si>
    <t>ภูเพียง</t>
  </si>
  <si>
    <t>55000</t>
  </si>
  <si>
    <t>อู่ทอง</t>
  </si>
  <si>
    <t>72160</t>
  </si>
  <si>
    <t>เขาทราย</t>
  </si>
  <si>
    <t>ทับคล้อ</t>
  </si>
  <si>
    <t>66230</t>
  </si>
  <si>
    <t>23961</t>
  </si>
  <si>
    <t>เขากะลา</t>
  </si>
  <si>
    <t>พยุหะคีรี</t>
  </si>
  <si>
    <t>60130</t>
  </si>
  <si>
    <t>ละแม</t>
  </si>
  <si>
    <t>86170</t>
  </si>
  <si>
    <t>30911</t>
  </si>
  <si>
    <t>อ้อมใหญ่</t>
  </si>
  <si>
    <t>73160</t>
  </si>
  <si>
    <t>22291</t>
  </si>
  <si>
    <t>เมืองสมุทรสงคราม</t>
  </si>
  <si>
    <t>75000</t>
  </si>
  <si>
    <t>31002</t>
  </si>
  <si>
    <t>ทุ่งใหญ่</t>
  </si>
  <si>
    <t>80240</t>
  </si>
  <si>
    <t>ขุดตักดินในที่ดินกรรมสิทธิ์</t>
  </si>
  <si>
    <t>คีรีรัฐนิคม</t>
  </si>
  <si>
    <t>84180</t>
  </si>
  <si>
    <t xml:space="preserve">บริษัท ซุปเปอร์แมน โฟม อินดัสตรี้ จำกัด </t>
  </si>
  <si>
    <t>บางพลีใหญ่</t>
  </si>
  <si>
    <t>ธนสิทธิ์</t>
  </si>
  <si>
    <t>บางใหญ่</t>
  </si>
  <si>
    <t>11140</t>
  </si>
  <si>
    <t>ทำผลิตภัณฑ์คอนกรีต</t>
  </si>
  <si>
    <t>10761</t>
  </si>
  <si>
    <t>หนองรี</t>
  </si>
  <si>
    <t>เมืองชลบุรี</t>
  </si>
  <si>
    <t>20000</t>
  </si>
  <si>
    <t>ท่าวังผา</t>
  </si>
  <si>
    <t>55140</t>
  </si>
  <si>
    <t>74110</t>
  </si>
  <si>
    <t>ท่าทราย</t>
  </si>
  <si>
    <t>เอกชัย</t>
  </si>
  <si>
    <t>โคกขาม</t>
  </si>
  <si>
    <t>บริษัท โอ อาร์ ซี พรีเมียร์ จำกัด</t>
  </si>
  <si>
    <t>สวนหลวง</t>
  </si>
  <si>
    <t>ขุดตักดินเพื่อใช้ในการก่อสร้าง</t>
  </si>
  <si>
    <t>เขาไชยราช</t>
  </si>
  <si>
    <t>ปะทิว</t>
  </si>
  <si>
    <t>86210</t>
  </si>
  <si>
    <t>ขุดตักดินสำหรับใช้ในการก่อสร้าง</t>
  </si>
  <si>
    <t>ท่าช้าง</t>
  </si>
  <si>
    <t>บางกล่ำ</t>
  </si>
  <si>
    <t>เมืองตรัง</t>
  </si>
  <si>
    <t>7/4</t>
  </si>
  <si>
    <t>คลองมะเดื่อ</t>
  </si>
  <si>
    <t>14111</t>
  </si>
  <si>
    <t>10302</t>
  </si>
  <si>
    <t>166</t>
  </si>
  <si>
    <t>22112</t>
  </si>
  <si>
    <t>แสนตอ</t>
  </si>
  <si>
    <t>28191</t>
  </si>
  <si>
    <t>บ้านใหม่</t>
  </si>
  <si>
    <t>345</t>
  </si>
  <si>
    <t>ปากเกร็ด</t>
  </si>
  <si>
    <t>11120</t>
  </si>
  <si>
    <t>26402</t>
  </si>
  <si>
    <t>อุทัย</t>
  </si>
  <si>
    <t>13210</t>
  </si>
  <si>
    <t>ห้วยใหญ่</t>
  </si>
  <si>
    <t>บางละมุง</t>
  </si>
  <si>
    <t>20150</t>
  </si>
  <si>
    <t>แกลง</t>
  </si>
  <si>
    <t>21110</t>
  </si>
  <si>
    <t>หนองกี่</t>
  </si>
  <si>
    <t>10132</t>
  </si>
  <si>
    <t>พันท้ายนรสิงห์</t>
  </si>
  <si>
    <t>71110</t>
  </si>
  <si>
    <t>บางนมโค</t>
  </si>
  <si>
    <t>เสนา</t>
  </si>
  <si>
    <t>13110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</si>
  <si>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เดือนกันยายน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</si>
  <si>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เดือนกันยายน 2565</t>
  </si>
  <si>
    <r>
      <t xml:space="preserve">เดือนกันยายน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234 โรงงาน  เงินลงทุน 14,430.23 ล้านบาท  คนงาน 6,011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</si>
  <si>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62 โรงงาน คิดเป็นร้อยละ 26.50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172 โรงงาน คิดเป็นร้อยละ 58.43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</si>
  <si>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62 โรงงาน คิดเป็นร้อยละ 26.50 </t>
    </r>
    <r>
      <rPr>
        <b/>
        <sz val="10"/>
        <rFont val="Tahoma"/>
        <family val="2"/>
        <scheme val="minor"/>
      </rPr>
      <t xml:space="preserve">ภาคเหนือ </t>
    </r>
    <r>
      <rPr>
        <sz val="10"/>
        <rFont val="Tahoma"/>
        <family val="2"/>
        <scheme val="minor"/>
      </rPr>
      <t>น้อยที่สุดจำนวน 25 โรงงาน  คิดเป็นร้อยละ 10.68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</si>
  <si>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5,998.29 ล้านบาท คิดเป็นร้อยละ 41.57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8,431.94 ล้านบาท คิดเป็นร้อยละ 58.43</t>
    </r>
  </si>
  <si>
    <r>
      <rPr>
        <b/>
        <sz val="10"/>
        <rFont val="Tahoma"/>
        <family val="2"/>
        <scheme val="minor"/>
      </rPr>
      <t xml:space="preserve">โดยกรุงเทพมหานครและปริมณฑล </t>
    </r>
    <r>
      <rPr>
        <sz val="10"/>
        <rFont val="Tahoma"/>
        <family val="2"/>
        <scheme val="minor"/>
      </rPr>
      <t>มีการลงทุนมากที่สุด เงินลงทุน 5,998.29 ล้านบาท คิดเป็นร้อยละ 41.57 และ</t>
    </r>
    <r>
      <rPr>
        <b/>
        <sz val="10"/>
        <rFont val="Tahoma"/>
        <family val="2"/>
        <scheme val="minor"/>
      </rPr>
      <t xml:space="preserve">ภาคเหนือ </t>
    </r>
    <r>
      <rPr>
        <sz val="10"/>
        <rFont val="Tahoma"/>
        <family val="2"/>
        <scheme val="minor"/>
      </rPr>
      <t xml:space="preserve"> น้อยที่สุด เงินลงทุน 372.97  ล้านบาท คิดเป็นร้อยละ 2.58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</si>
  <si>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6,011 คน  เป็นคนงานชายจำนวน 3,686 คน คิดเป็นร้อยละ 61.33  และคนงานหญิงจำนวน 2,325 คน คิดเป็นร้อยละ 38.67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</si>
  <si>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2,323 คน คิดเป็นร้อยละ 38.65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3,688 คน คิดเป็นร้อยละ 61.35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</si>
  <si>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มีการจ้างคนงานมากที่สุด 2,323 คน คิดเป็นร้อยละ 38.65 และ</t>
    </r>
    <r>
      <rPr>
        <b/>
        <sz val="10"/>
        <rFont val="Tahoma"/>
        <family val="2"/>
        <scheme val="minor"/>
      </rPr>
      <t>ภาคตะวันออกเฉียงเหนือ</t>
    </r>
    <r>
      <rPr>
        <sz val="10"/>
        <rFont val="Tahoma"/>
        <family val="2"/>
        <scheme val="minor"/>
      </rPr>
      <t xml:space="preserve"> น้อยที่สุดจำนวน 333 คน คิดเป็นร้อยละ 6.46</t>
    </r>
  </si>
  <si>
    <t xml:space="preserve">      เดือนกันยายน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</si>
  <si>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เดือนกันยายน 2565</t>
  </si>
  <si>
    <r>
      <t>กรมโรงงานอุตสาหกรรม อนุญาตให้โรงงานประกอบกิจการ จำนวน 62</t>
    </r>
    <r>
      <rPr>
        <sz val="10"/>
        <color indexed="8"/>
        <rFont val="Tahoma"/>
        <family val="2"/>
        <scheme val="minor"/>
      </rPr>
      <t xml:space="preserve"> โรงงาน  เงินลงทุน  8,910.06  ล้านบาท   คนงานรวม  2,796 คน  เป็นชาย  1,708 คน และหญิง  1,088 คน</t>
    </r>
  </si>
  <si>
    <t>กรมอุตสาหกรรมพื้นฐานและการเหมืองแร่ อนุญาตให้ประกอบกิจการ  จำนวน  1 โรงงาน  เงินลงทุน  50.00  ล้านบาท   คนงานรวม  6 คน  เป็นชาย  6  คน และหญิง  - คน</t>
  </si>
  <si>
    <t>สำนักงานคณะกรรมการกำกับกิจการพลังงาน อนุญาตให้ประกอบกิจการ  จำนวน  7 โรงงาน  เงินลงทุน  465.89  ล้านบาท   คนงานรวม  77 คน  เป็นชาย  73  คน และหญิง  4 คน</t>
  </si>
  <si>
    <t>สำนักงานอุตสาหกรรมจังหวัด อนุญาตให้ประกอบกิจการ  จำนวน  158 โรงงาน  เงินลงทุน  4,867.20  ล้านบาท   คนงานรวม  2,976 คน  เป็นชาย  1,837 คน และหญิง  1,139 คน</t>
  </si>
  <si>
    <r>
      <t>องค์กรปกครองส่วนท้องถิ่น อนุญาตให้โรงงานประกอบกิจการ จำนวน 6</t>
    </r>
    <r>
      <rPr>
        <sz val="10"/>
        <color indexed="8"/>
        <rFont val="Tahoma"/>
        <family val="2"/>
        <scheme val="minor"/>
      </rPr>
      <t xml:space="preserve"> โรงงาน  เงินลงทุน  137.08  ล้านบาท   คนงานรวม  156 คน  เป็นชาย 62 คน และหญิง 94 คน</t>
    </r>
  </si>
  <si>
    <t>โรงงานจำพวกที่ 2  จำนวน  10 โรงงาน   เงินลงทุน  241.74 ล้านบาท   คนงานรวม  265 คน เป็นชาย  115 คน และหญิง 150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</si>
  <si>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224 โรงงาน   เงินลงทุน  14,188.49 ล้านบาท   คนงานรวม 5,746 คน เป็นชาย  3,571 คน และหญิง 2,175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</si>
  <si>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79</t>
    </r>
    <r>
      <rPr>
        <sz val="10"/>
        <color indexed="8"/>
        <rFont val="Tahoma"/>
        <family val="2"/>
        <scheme val="minor"/>
      </rPr>
      <t xml:space="preserve"> โรงงาน   เงินลงทุน  15,563.68 ล้านบาท   คนงานรวม  9,323 คน เป็นชาย  4,813 คน และหญิง  4,510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</si>
  <si>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110 โรงงาน   เงินลงทุน  1,856.37 ล้านบาท   คนงานจำนวน  4,348 คน เป็นชาย  1,641 คน และหญิง  2,707 คน ตามลำดับ</t>
    </r>
  </si>
  <si>
    <t xml:space="preserve">  เดือนกันยายน 2565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</si>
  <si>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เดือนกันยายน 2565  ดังนี้   </t>
  </si>
  <si>
    <t xml:space="preserve">   จังหวัด สมุทรปราการ                                                                                 </t>
  </si>
  <si>
    <t xml:space="preserve">   จังหวัด สมุทรสาคร                                                                   </t>
  </si>
  <si>
    <t xml:space="preserve">   จังหวัด ชลบุรี                                                                                                  </t>
  </si>
  <si>
    <t>จำนวน          19      โรงงาน</t>
  </si>
  <si>
    <t xml:space="preserve">จำนวน          18     โรงงาน </t>
  </si>
  <si>
    <t>จำนวน          17     โรงงาน</t>
  </si>
  <si>
    <t xml:space="preserve">   จังหวัด ปทุมธานี                                                                        </t>
  </si>
  <si>
    <t xml:space="preserve">   จังหวัด ชลบุรี                                                                                             </t>
  </si>
  <si>
    <t xml:space="preserve">   จังหวัด ฉะเชิงเทรา                                                                     </t>
  </si>
  <si>
    <t>จำนวนเงินลงทุน            3,676.54    ล้านบาท</t>
  </si>
  <si>
    <t>จำนวนเงินลงทุน            1,591.71    ล้านบาท</t>
  </si>
  <si>
    <t>จำนวนเงินลงทุน            1,466.52    ล้านบาท</t>
  </si>
  <si>
    <t xml:space="preserve">   จังหวัด ระยอง                                                                                             </t>
  </si>
  <si>
    <t xml:space="preserve">   จังหวัด สมุทรสาคร                                                                                             </t>
  </si>
  <si>
    <t xml:space="preserve">จำนวนคนงาน                1,194   คน  </t>
  </si>
  <si>
    <t xml:space="preserve">จำนวนคนงาน                   668   คน  </t>
  </si>
  <si>
    <t xml:space="preserve">จำนวนคนงาน                   487   คน 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</si>
  <si>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</si>
  <si>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 xml:space="preserve"> จำนวน          24      โรงงาน</t>
  </si>
  <si>
    <t xml:space="preserve"> จำนวน          22      โรงงาน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</si>
  <si>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 </t>
  </si>
  <si>
    <t xml:space="preserve">   ประเภทอุตสาหกรรมลำดับที่ 64(1) การทำภาชนะบรรจุ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</si>
  <si>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</si>
  <si>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 xml:space="preserve">จำนวนเงินทุน     3,797.80   ล้านบาท </t>
  </si>
  <si>
    <t xml:space="preserve">จำนวนเงินทุน     1,332.27   ล้านบาท </t>
  </si>
  <si>
    <t xml:space="preserve">จำนวนเงินทุน     1,083.87   ล้านบาท </t>
  </si>
  <si>
    <t xml:space="preserve">   ประเภทอุตสาหกรรมลำดับที่ 84(1) การทำเครื่องประดับโดยใช้เพชร พลอย ไข่มุก ทองคำ ทองขาว เงิน นาก หรืออัญมณี</t>
  </si>
  <si>
    <t xml:space="preserve">   ประเภทอุตสาหกรรมลำดับที่ 64(1) การทำภาชนะบรรจุ                                                      </t>
  </si>
  <si>
    <t>จำนวนคนงาน         750   คน</t>
  </si>
  <si>
    <t>จำนวนคนงาน         365    คน</t>
  </si>
  <si>
    <t>จำนวนคนงาน         363   คน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</si>
  <si>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เดือนกันยายน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</si>
  <si>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เดือนกันยายน 2565</t>
  </si>
  <si>
    <t>73</t>
  </si>
  <si>
    <t>83</t>
  </si>
  <si>
    <t>การทอหรือการเตรียมเส้นด้ายยืน สำหรับทอ</t>
  </si>
  <si>
    <t>การบดดินหรือเตรียมวัสดุอื่นเพื่อผสมทำปุ๋ย หรือสารป้องกันหรือกำจัดศัตรูพืชหรือสัตว์</t>
  </si>
  <si>
    <t>การทำเครื่องปรุงกลิ่น รส หรือสีของอาหาร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</si>
  <si>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</si>
  <si>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การต่อ ซ่อมแซม ทาสี หรือตอกหมันเรือในอู่ต่อเรือนอกจากเรือยาง</t>
  </si>
  <si>
    <t>โรงงานผลิต ประกอบ ดัดแปลง หรือซ่อมแซมหม้อไอน้ำ(Boiler) หรือ หม้อต้มที่ใช้ของเหลว</t>
  </si>
  <si>
    <t>การเลื่อย ไส ซอย เซาะร่อง หรือการแปรรูปไม้ด้วยวิธีอื่นที่คล้ายคลึงกัน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</si>
  <si>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</si>
  <si>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การทำส่วนประกอบสำหรับใช้ในการก่อสร้างสะพาน ประตูน้ำ ถังน้ำ หรือปล่องไฟ</t>
  </si>
  <si>
    <t>การตัด พับ  หรือม้วนโลหะ</t>
  </si>
  <si>
    <t>การสร้าง ประกอบ ดัดแปลง หรือเปลี่ยนแปลงสภาพรถยนต์หรือรถพ่วง</t>
  </si>
  <si>
    <t>โรงงานผลิตหรือประกอบนาฬิกา เครื่องวัดเวลา หรือชิ้นส่วนของนาฬิกา หรือเครื่องวัดเวลา</t>
  </si>
  <si>
    <t>การบด ป่น หรือย่อยส่วนต่าง ๆ ของพืช ซึ่งมิใช่เมล็ดพืชหรือหัวพืช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</si>
  <si>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</si>
  <si>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การทำผลิตภัณฑ์อาหารสำเร็จรูปจากสัตว์น้ำ หนังหรือไขมันสัตว์น้ำ</t>
  </si>
  <si>
    <t>โรงงานผลิต ประกอบ ดัดแปลง หรือซ่อมแซมเครื่องยนต์ เครื่องกังหัน และรวมถึงส่วนประกอบ</t>
  </si>
  <si>
    <t>การล้าง ชำแหละ แกะ ต้ม นึ่ง ทอด หรือบดสัตว์ หรือส่วนหนึ่งส่วนใดของสัตว์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</si>
  <si>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</si>
  <si>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การทำเครื่องประดับโดยใช้เพชร พลอย ไข่มุก ทองคำ ทองขาว เงิน นาก หรืออัญมณี</t>
  </si>
  <si>
    <t xml:space="preserve">การบรรจุเนื้อสัตว์หรือมันสัตว์ หรือผลิตภัณฑ์สำเร็จรูปจากเนื้อสัตว์หรือมันสัตว์ 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</si>
  <si>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</si>
  <si>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การผลิตพลังงานไฟฟ้าจากพลังงานความร้อน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</si>
  <si>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เดือนกันยายน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</si>
  <si>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เดือนกันยายน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</si>
  <si>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เดือนกันยายน 2565</t>
  </si>
  <si>
    <t>ตารางที่ 13  สถิติจำนวนโรงงานอุตสาหกรรมที่เลิกประกอบกิจการ  จำแนกเป็นรายจังหวัด  เดือนกันยายน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</si>
  <si>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เดือนกันยายน 2565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</si>
  <si>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เดือนกันยายน  2565</t>
  </si>
  <si>
    <t>จ3-58(1)-180/65นศ</t>
  </si>
  <si>
    <t>20800169725651</t>
  </si>
  <si>
    <t>ห้างหุ้นส่วนจำกัด พัทธนันท์ วัสดุก่อสร้าง</t>
  </si>
  <si>
    <t>28/09/2565</t>
  </si>
  <si>
    <t>โฉนดที่ดินเลขที่ 14857 เลขที่ดิน 13</t>
  </si>
  <si>
    <t>ช้างซ้าย</t>
  </si>
  <si>
    <t>พระพรหม</t>
  </si>
  <si>
    <t>80000</t>
  </si>
  <si>
    <t>จ3-3(2)-171/65สก</t>
  </si>
  <si>
    <t>20270155025658</t>
  </si>
  <si>
    <t>เมธัส ทองทับ</t>
  </si>
  <si>
    <t>09/09/2565</t>
  </si>
  <si>
    <t>โฉนดที่ดินเลขที่ 33199</t>
  </si>
  <si>
    <t>สระขวัญ</t>
  </si>
  <si>
    <t>เมืองสระแก้ว</t>
  </si>
  <si>
    <t>3-34(4)-44/65สก</t>
  </si>
  <si>
    <t>10270163725655</t>
  </si>
  <si>
    <t xml:space="preserve">กาญจนา โยธา 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</si>
  <si>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</si>
  <si>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21/09/2565</t>
  </si>
  <si>
    <t>434</t>
  </si>
  <si>
    <t>หนองหมากฝ้าย</t>
  </si>
  <si>
    <t>วัฒนานคร</t>
  </si>
  <si>
    <t>27160</t>
  </si>
  <si>
    <t>ธ3-3(1)-6/65สบ</t>
  </si>
  <si>
    <t>30190148025656</t>
  </si>
  <si>
    <t>บริษัท ศิลาสานนท์ จำกัด</t>
  </si>
  <si>
    <t>โม่ บด ย่อยหิน</t>
  </si>
  <si>
    <t>29/09/2565</t>
  </si>
  <si>
    <t xml:space="preserve">โฉนดที่ดินเลขที่ 19540,27095 และ 27096 </t>
  </si>
  <si>
    <t>หน้าพระลาน</t>
  </si>
  <si>
    <t>18240</t>
  </si>
  <si>
    <t>จ3-3(2)-184/65พจ</t>
  </si>
  <si>
    <t>20660171625657</t>
  </si>
  <si>
    <t>นายศรายุทธ ศิริวานิชยะกุลณ์</t>
  </si>
  <si>
    <t>ขุดตักดินหรือทรายในที่ดินกรรมสิทธิ์ สำหรับใช้ในการก่อสร้าง</t>
  </si>
  <si>
    <t>โฉนดที่ดินเลขที่ 6773</t>
  </si>
  <si>
    <t>16</t>
  </si>
  <si>
    <t>บ้านนา</t>
  </si>
  <si>
    <t>วชิรบารมี</t>
  </si>
  <si>
    <t>66140</t>
  </si>
  <si>
    <t>จ3-3(2)-175/65สข</t>
  </si>
  <si>
    <t>20900162925652</t>
  </si>
  <si>
    <t>นายประสิทธิ์ สุวรรณประสม</t>
  </si>
  <si>
    <t>19/09/2565</t>
  </si>
  <si>
    <t>โฉนดที่ดินเลขที่ 25965 เลขที่ดิน 37</t>
  </si>
  <si>
    <t>บางเหรียง</t>
  </si>
  <si>
    <t>ควนเนียง</t>
  </si>
  <si>
    <t>90220</t>
  </si>
  <si>
    <t>3-105-79/65</t>
  </si>
  <si>
    <t>10100156825651</t>
  </si>
  <si>
    <t>บริษัท ที.พี.สหมิตร กรุ๊ป จำกัด</t>
  </si>
  <si>
    <t>13/09/2565</t>
  </si>
  <si>
    <t>โฉนดที่ดินเลขที่ 103186,103187,103188,103193,103194</t>
  </si>
  <si>
    <t>วัดสุขใจ</t>
  </si>
  <si>
    <t>ทรายกองดิน</t>
  </si>
  <si>
    <t>คลองสามวา</t>
  </si>
  <si>
    <t>10510</t>
  </si>
  <si>
    <t>3-106-58/65รย</t>
  </si>
  <si>
    <t>10210156525654</t>
  </si>
  <si>
    <t>บริษัท พี.ที.เค. ออยล์เทค จำกัด</t>
  </si>
  <si>
    <t>นำน้ำมันเครื่องกลับมาใช้ใหม่ เป็นน้ำมันอเนกประสงค์</t>
  </si>
  <si>
    <t>โฉนดที่ดินเลขที่ 84501</t>
  </si>
  <si>
    <t>มะขามคู่</t>
  </si>
  <si>
    <t>3-106-63/65รย</t>
  </si>
  <si>
    <t>10210165525653</t>
  </si>
  <si>
    <t>บริษัท อินทรี อีโคไซเคิล จำกัด</t>
  </si>
  <si>
    <t>ล้างทำความสะอาดท่อ อุปกรณ์ ถังเคมีจากโรงงานอุตสาหกรรมด้วยน้ำและด้วยสารเคมีและรับล้างทำความสะอาดท่อน้ำมันดิบและอุปกรณ์จากกิจกรรมสำรวจและขุดเจาะน้ำมันถอนจากกิจการประกอบปิโตรเลียม</t>
  </si>
  <si>
    <t>23/09/2565</t>
  </si>
  <si>
    <t>โฉนดที่ดินเลขที่ 36068</t>
  </si>
  <si>
    <t>3-105-82/65รย</t>
  </si>
  <si>
    <t>10210161925659</t>
  </si>
  <si>
    <t>จ3-58(1)-165/65สก</t>
  </si>
  <si>
    <t>20270157425658</t>
  </si>
  <si>
    <t>ห้างหุ้นส่วนจำกัด ณภัทรสุคนธ์</t>
  </si>
  <si>
    <t>ทำผลิตภัณฑ์คอนกรีตผสมเสร็จ</t>
  </si>
  <si>
    <t>999</t>
  </si>
  <si>
    <t>จ3-15(1)-12/65ชน</t>
  </si>
  <si>
    <t>20180149625655</t>
  </si>
  <si>
    <t>นายมงคล อินเงิน</t>
  </si>
  <si>
    <t>ผลิตอาหารสัตว์</t>
  </si>
  <si>
    <t>10802</t>
  </si>
  <si>
    <t>02/09/2565</t>
  </si>
  <si>
    <t>โฉนดที่ดินเลขที่ 46383</t>
  </si>
  <si>
    <t>วังไก่เถื่อน</t>
  </si>
  <si>
    <t>จ3-53(5)-45/65ชบ</t>
  </si>
  <si>
    <t>20200149225650</t>
  </si>
  <si>
    <t>บริษัท ดีดีพี เทคโนโลยี จำกัก</t>
  </si>
  <si>
    <t>ฉีดพลาสติกเป็นชิ่้นส่วนเครื่องใช้ไฟฟ้าและอุปกรณ์รถยนต์</t>
  </si>
  <si>
    <t>223/18</t>
  </si>
  <si>
    <t>จ3-64(13)-37/65ชบ</t>
  </si>
  <si>
    <t>20200155825658</t>
  </si>
  <si>
    <t>บริษัท เอสทีบี เซ้าท์ อีสท์ เอเชีย จำกัด</t>
  </si>
  <si>
    <t>การกลึง เจาะ ควาน กัด ไส เจียน หรือเชื่อมโลหะทั่วไป</t>
  </si>
  <si>
    <t>127/10</t>
  </si>
  <si>
    <t>3-105-88/65ชบ</t>
  </si>
  <si>
    <t>10200166425656</t>
  </si>
  <si>
    <t>นางบุผาวรรณ จันตะเคียน</t>
  </si>
  <si>
    <t>26/09/2565</t>
  </si>
  <si>
    <t xml:space="preserve">โฉนดที่ดินเลขที่ 5338 </t>
  </si>
  <si>
    <t>คลองกิ่ว</t>
  </si>
  <si>
    <t>20220</t>
  </si>
  <si>
    <t>จ3-53(9)-8/65ชบ</t>
  </si>
  <si>
    <t>20200170325650</t>
  </si>
  <si>
    <t>บริษัท เจ.เอ เซอร์วิส แอนด์ ซัพพลาย จำกัด</t>
  </si>
  <si>
    <t>ล้าง บด ย่อยพลาสติก</t>
  </si>
  <si>
    <t>27/09/2565</t>
  </si>
  <si>
    <t>โฉนดที่ดินเลขที่ 28801</t>
  </si>
  <si>
    <t>หนองเหียง</t>
  </si>
  <si>
    <t>จ3-53(5)-49/65ชบ</t>
  </si>
  <si>
    <t>20200158125650</t>
  </si>
  <si>
    <t>ห้างหุ้นส่วนจำกัด บ่อวิน กราฟฟิค ดีไซด์</t>
  </si>
  <si>
    <t>ผลิตหลอดพรีฟอร์ม</t>
  </si>
  <si>
    <t>12/09/2565</t>
  </si>
  <si>
    <t>31/35</t>
  </si>
  <si>
    <t>บ่อวิน</t>
  </si>
  <si>
    <t>3-105-75/65ชบ</t>
  </si>
  <si>
    <t>10200155725652</t>
  </si>
  <si>
    <t>บริษัท จีที เมทัล จำกัด</t>
  </si>
  <si>
    <t xml:space="preserve">คัดแยกสิ่งปฏิกูลหรือวัสดุที่ไม่ใช้แล้วที่ไม่เป็นของเสียอันตราย          </t>
  </si>
  <si>
    <t xml:space="preserve">77/121 </t>
  </si>
  <si>
    <t>พลูตาหลวง</t>
  </si>
  <si>
    <t>สัตหีบ</t>
  </si>
  <si>
    <t>20180</t>
  </si>
  <si>
    <t>จ3-4(3)-12/65รย</t>
  </si>
  <si>
    <t>20210157725657</t>
  </si>
  <si>
    <t>นายวินัย ทองนาค</t>
  </si>
  <si>
    <t>การผลิตและขายลูกชิ้นและอาหารทุกประเภททุกชนิด</t>
  </si>
  <si>
    <t>11/80</t>
  </si>
  <si>
    <t>มาบยา 2</t>
  </si>
  <si>
    <t>มาบยา</t>
  </si>
  <si>
    <t>มาบตาพุด</t>
  </si>
  <si>
    <t>3-105-93/65รย</t>
  </si>
  <si>
    <t>10210168825654</t>
  </si>
  <si>
    <t>บริษัท โกลด์ สตาร์ เทค จำกัด</t>
  </si>
  <si>
    <t>คัดแยกเศษวัสดุที่ไม่ใช้แล้วที่ไม่เป็นของเสียอันตราย</t>
  </si>
  <si>
    <t>โฉนดที่ดินเลขที่ 81647 เลขที่ดิน 482</t>
  </si>
  <si>
    <t>3-37-13/65รย</t>
  </si>
  <si>
    <t>10210160425651</t>
  </si>
  <si>
    <t>บริษัท ไทยพลาย วีเนียร์ แอนด์ พาเนล อินดัสตรีส์ จำกัด</t>
  </si>
  <si>
    <t>ทำเครื่องเรือนหรือเครื่องตบแต่งภายในอาคารจากไม้ แก้ว ยาง หรืออโลหะอื่น</t>
  </si>
  <si>
    <t>31009</t>
  </si>
  <si>
    <t>15/09/2565</t>
  </si>
  <si>
    <t>โฉนดที่ดินเลขที่ 22330 22422 42819 และ 43811</t>
  </si>
  <si>
    <t>ทางเกวียน</t>
  </si>
  <si>
    <t>จ3-83-1/65ปท</t>
  </si>
  <si>
    <t>20130155325658</t>
  </si>
  <si>
    <t>บริษัท โกลาง จำกัด</t>
  </si>
  <si>
    <t>ผลิตส่วนประกอบของนาฬิกา,ผลิตภัณฑ์โลหะอื่นๆ</t>
  </si>
  <si>
    <t>26521</t>
  </si>
  <si>
    <t>56/7</t>
  </si>
  <si>
    <t>จ3-92-34/65ปท</t>
  </si>
  <si>
    <t>20130155125652</t>
  </si>
  <si>
    <t>บริษัท ว่านเหอ เทรดดิ้ง จำกัด</t>
  </si>
  <si>
    <t>08/09/2565</t>
  </si>
  <si>
    <t>โฉนดที่ดินเลขที่ 46249</t>
  </si>
  <si>
    <t>จ3-92-35/65ปท</t>
  </si>
  <si>
    <t>20130160125655</t>
  </si>
  <si>
    <t>นายพิพัฒน์ สมเผดิม</t>
  </si>
  <si>
    <t>14/09/2565</t>
  </si>
  <si>
    <t>โฉนดที่ดินเลขที่ 46249,46250</t>
  </si>
  <si>
    <t>เทพกูญชร 2</t>
  </si>
  <si>
    <t>3-105-74/65ปท</t>
  </si>
  <si>
    <t>10130154925658</t>
  </si>
  <si>
    <t>บริษัท สยามคราฟท์อุตสาหกรรม จำกัด</t>
  </si>
  <si>
    <t>39000</t>
  </si>
  <si>
    <t>จ3-58(1)-169/65ปท</t>
  </si>
  <si>
    <t>20130161125654</t>
  </si>
  <si>
    <t>นางสริณญา กิติวรรโณ</t>
  </si>
  <si>
    <t>ผลิต ผลิตภัณฑ์คอนกรีตผสม</t>
  </si>
  <si>
    <t>16/09/2565</t>
  </si>
  <si>
    <t>โฉนดที่ดินเลขที่ 199379</t>
  </si>
  <si>
    <t>จ3-92-33/65ปท</t>
  </si>
  <si>
    <t>20130153525655</t>
  </si>
  <si>
    <t>บริษัท วายเอชเอช ย่ง ฮั่ว เฮง เทรดดิ้ง จำกัด</t>
  </si>
  <si>
    <t>66/22</t>
  </si>
  <si>
    <t>คลองสอง</t>
  </si>
  <si>
    <t>3-58(1)-168/65อย</t>
  </si>
  <si>
    <t>10140159625658</t>
  </si>
  <si>
    <t xml:space="preserve">กิจการร่วมค้า ซีเอเอ็น (CAN JOINT VENTURE) </t>
  </si>
  <si>
    <t xml:space="preserve">ผลิตคอนกรีตผสมเสร็จ </t>
  </si>
  <si>
    <t>บ้านเลน</t>
  </si>
  <si>
    <t>บางปะอิน</t>
  </si>
  <si>
    <t>13160</t>
  </si>
  <si>
    <t>3-105-92/65อย</t>
  </si>
  <si>
    <t>10140167125659</t>
  </si>
  <si>
    <t>ห้างหุ้นส่วนจำกัด ธีรชัย รุ่งเรือง</t>
  </si>
  <si>
    <t>คัดแยกสิ่งปฏิกูลหรือวัสดุที่ไม่ใช้แล้วที่ไม่เป็นอันตราย</t>
  </si>
  <si>
    <t>43/1</t>
  </si>
  <si>
    <t>3-105-91/65ลบ</t>
  </si>
  <si>
    <t>10160167025659</t>
  </si>
  <si>
    <t>นายพรชัย อยู่เย็น</t>
  </si>
  <si>
    <t>คัดแยกวัสดุที่ไม่ใช้แล้วทีไม่เป็นของเสียอันตราย</t>
  </si>
  <si>
    <t>147/5</t>
  </si>
  <si>
    <t>พัฒนานิคม</t>
  </si>
  <si>
    <t>15140</t>
  </si>
  <si>
    <t>จ3-64(12)-10/65อย</t>
  </si>
  <si>
    <t>20140160625653</t>
  </si>
  <si>
    <t>บริษัท เค.เอส.พรีเมียร์ โปรดักส์ จำกัด</t>
  </si>
  <si>
    <t>ผลิตผลิตภัณฑ์โลหะ การตัด พับ หรือม้วนโลหะ การกลึง เจาะ คว้าน กัด ไส เจียน หรือเชื่อมโลหะทั่วไป ผลิต ประกอบ ดัดแปลง หรือซ่อมแซมเครื่องจักรสำหรับใช้ในการกสิกรรมหรือการเลี้ยงสัตว์ และรวมถึงส่วนประกอบหรืออุปกรณ์ของเครื่องจักร</t>
  </si>
  <si>
    <t>25910</t>
  </si>
  <si>
    <t>128</t>
  </si>
  <si>
    <t>สนับทึบ</t>
  </si>
  <si>
    <t>วังน้อย</t>
  </si>
  <si>
    <t>13170</t>
  </si>
  <si>
    <t>3-88(1)-40/65อย</t>
  </si>
  <si>
    <t>40140160225658</t>
  </si>
  <si>
    <t>บริษัท ผลิตไฟฟ้าและพลังงานร่วม จำกัด</t>
  </si>
  <si>
    <t>ผลิตพลังงานไฟฟ้าจากพลังงานแสงอาทิตย์ (แบบติดตั้งบนหลังคา) ขนาดกำลังเครื่องจักรรวม 9,226.7091 แรงม้า ขนาดกำลังการผลิตไฟฟ้าสูงสุด 3,883.10 กิโลวัตต์</t>
  </si>
  <si>
    <t>88/8, 88/9</t>
  </si>
  <si>
    <t>จ3-2(1)-19/65อย</t>
  </si>
  <si>
    <t>20140160825659</t>
  </si>
  <si>
    <t>อบเมล็ดพืช, เก็บรักษา หรือลำเลียงพืช เมล็ดพืช หรือผลิตผลจากพืชในไซโล โกดังหรือคลังสินค้า</t>
  </si>
  <si>
    <t>จ3-2(1)-20/65อย</t>
  </si>
  <si>
    <t>20140160925657</t>
  </si>
  <si>
    <t>บริษัท เคเอส อะโกร จำกัด</t>
  </si>
  <si>
    <t xml:space="preserve">อบเมล็ดพืช, เก็บรักษา หรือลำเลียงพืช เมล็ดพืช หรือผลิตผลจากพืชในไซโล โกดังหรือคลังสินค้า การป่นหรือบดเมล็ดพืชหรือหัวพืช การผสมแป้ง หรือเมล็ดพืช </t>
  </si>
  <si>
    <t>3-72-13/65ฉช</t>
  </si>
  <si>
    <t>10240168725653</t>
  </si>
  <si>
    <t>บริษัท จั๊มเวย์ จำกัด</t>
  </si>
  <si>
    <t>ผลิตชิ้นส่วนและอุปกรณ์อิเล็กทรอนิกส์</t>
  </si>
  <si>
    <t>26109</t>
  </si>
  <si>
    <t>หอมศีล</t>
  </si>
  <si>
    <t>จ3-14-29/65กจ</t>
  </si>
  <si>
    <t>20710153325659</t>
  </si>
  <si>
    <t>นายชาติชาย ศักดิ์อิสระพงศ์</t>
  </si>
  <si>
    <t>ผลิตน้ำแข็งก้อนเล็ก</t>
  </si>
  <si>
    <t xml:space="preserve">โฉนดที่ดินเลขที่ 6234 เล่ม 63 หน้า 34 เลขที่ดิน 155   </t>
  </si>
  <si>
    <t>ก2-47(3)-1/65</t>
  </si>
  <si>
    <t>50100165625655</t>
  </si>
  <si>
    <t>บริษัท เอชบีซี โพรดักซ์ อินดัสตรี้ส์ จำกัด</t>
  </si>
  <si>
    <t>ทำสารส้มแปรรูปที่ใช้ระงับกลิ่นตัว</t>
  </si>
  <si>
    <t>07/09/2565</t>
  </si>
  <si>
    <t>182</t>
  </si>
  <si>
    <t>ศาลธนบุรี</t>
  </si>
  <si>
    <t>บางหว้า</t>
  </si>
  <si>
    <t>ภาษีเจริญ</t>
  </si>
  <si>
    <t>10160</t>
  </si>
  <si>
    <t>จ3-64(13)-38/65นบ</t>
  </si>
  <si>
    <t>20120162525655</t>
  </si>
  <si>
    <t>บริษัท ตั้งตระการวิศวกรรม จำกัด</t>
  </si>
  <si>
    <t>กลึง เจาะ คว้าน กัด ไส เจียน และเชื่อมโลหะทั่วไป</t>
  </si>
  <si>
    <t>12/19</t>
  </si>
  <si>
    <t>คลองข่อย</t>
  </si>
  <si>
    <t>จ3-40(2)-1/65สป</t>
  </si>
  <si>
    <t>20110154625654</t>
  </si>
  <si>
    <t xml:space="preserve">ห้างหุ้นส่วนจำกัด ซันชายน์เปเปอร์ทิ้ว </t>
  </si>
  <si>
    <t>ผลิตแกนม้วนผ้า แกนม้วนด้ายและกรวยกระดาษม้วนด้าย</t>
  </si>
  <si>
    <t>17099</t>
  </si>
  <si>
    <t>30/1</t>
  </si>
  <si>
    <t>ตลาดบางพลีน้อย</t>
  </si>
  <si>
    <t>บางพลีน้อย</t>
  </si>
  <si>
    <t>3-106-62/65สป</t>
  </si>
  <si>
    <t>10110159425656</t>
  </si>
  <si>
    <t>บริษัท ฟุตาบะ ไอเอส จำกัด</t>
  </si>
  <si>
    <t>นำเรซิ่นที่ใช้แล้วจากระบบกรองของเหลวมาผ่านกระบวนการผลิตทางอุตสาหกรรมเพื่อนำกลับมาใช้ใหม่</t>
  </si>
  <si>
    <t>189/89</t>
  </si>
  <si>
    <t>จ3-53(4)-18/65สป</t>
  </si>
  <si>
    <t>20110153825651</t>
  </si>
  <si>
    <t>ห้างหุ้นส่วนจำกัด วันเดอร์ฟูล พลาสติก</t>
  </si>
  <si>
    <t>ผลิตฟิล์มพลาสติก ผลิตถุงพลาสติก แพ็คเกจจิ้ง</t>
  </si>
  <si>
    <t>654</t>
  </si>
  <si>
    <t>สุขุมวิท</t>
  </si>
  <si>
    <t>คลองด่าน</t>
  </si>
  <si>
    <t>10550</t>
  </si>
  <si>
    <t>ข3-48(2)-1/65สป</t>
  </si>
  <si>
    <t>91590179225651</t>
  </si>
  <si>
    <t>บริษัท ฟาร์ม่าดีไซน์ จำกัด</t>
  </si>
  <si>
    <t>ผลิตน้ำยาทำความสะอาด น้ำยาฆ่าเชื้อ แอลกอฮอล์สำหรับสุขอนามัยของมือ สบู่เหลว ครีมบำรุง ผลิตภัณฑ์ที่ใช้ทางทันตกรรม ยาสีฟัน และโทนเนอร์</t>
  </si>
  <si>
    <t>20299</t>
  </si>
  <si>
    <t>22/09/2565</t>
  </si>
  <si>
    <t>999/159-160</t>
  </si>
  <si>
    <t>จ3-70-14/65สป</t>
  </si>
  <si>
    <t>20110152925650</t>
  </si>
  <si>
    <t>บริษัท ซี.บี.แทค (ประเทศไทย) จำกัด</t>
  </si>
  <si>
    <t xml:space="preserve">ทำชิ้นส่วนฉนวนที่ใช้ในเครื่องปรับอากาศ ชิ้นส่วนอุปกรณ์สำหรับรถยนต์ ชิ้นส่วนงานเย็บทั่วไป </t>
  </si>
  <si>
    <t>109/125-126</t>
  </si>
  <si>
    <t>ซี.บี.แทค</t>
  </si>
  <si>
    <t>เทพารักษ์ กม.26</t>
  </si>
  <si>
    <t>จ2-72-1/65สป</t>
  </si>
  <si>
    <t>20110168425653</t>
  </si>
  <si>
    <t>บริษัท แฟมิลี่ คอร์ป จำกัด</t>
  </si>
  <si>
    <t>โรงงานผลิต ประกอบ ดัดแปลง หรือซ่อมแซมเครื่องรับโทรทัศน์ เครื่องรับสัญญาณทีวีดิจิตอล พัดลมไฟฟ้า กาต้มน้ำไฟฟ้า หม้อหุงข้าว กระทะไฟฟ้า หม้ออบลมร้อนไฟฟ้า</t>
  </si>
  <si>
    <t>134/22</t>
  </si>
  <si>
    <t>3-84(1)-3/65สป</t>
  </si>
  <si>
    <t>10110167425656</t>
  </si>
  <si>
    <t xml:space="preserve">บริษัท บางกอก คราฟท์ โปรดักชั่นส์ </t>
  </si>
  <si>
    <t>ผลิต เครื่องใช้ เครื่องประดับ ที่ทำจาก เพชร พลอย อัญมณี ทองคำ ทองขาว เงิน นาก กะไหล่ทอง โลหะมีค่า ที่มีการชุบ หรือ หลอมหล่อโลหะ การตัด เจียระไน หรือขัด เพชร พลอย อัญมณี หรือสิ่งเทียมดังกล่าว</t>
  </si>
  <si>
    <t>32111</t>
  </si>
  <si>
    <t>25/09/2565</t>
  </si>
  <si>
    <t>75/12</t>
  </si>
  <si>
    <t>สุขสวัสดิ์</t>
  </si>
  <si>
    <t>บางครุ</t>
  </si>
  <si>
    <t>จ2-64(13)-8/65สป</t>
  </si>
  <si>
    <t>20110153625655</t>
  </si>
  <si>
    <t>บริษัท ไทยรามัญวิศกรรม จำกัด</t>
  </si>
  <si>
    <t>รับจ้าง กลึง เจาะ คว้าน ไส หรือเชื่อมโลหะ ทั่วไป</t>
  </si>
  <si>
    <t>143</t>
  </si>
  <si>
    <t>วัดบางขมิ้น</t>
  </si>
  <si>
    <t>เพชรหึงษ์</t>
  </si>
  <si>
    <t>บางยอ</t>
  </si>
  <si>
    <t>3-105-76/65อย</t>
  </si>
  <si>
    <t>10140156325658</t>
  </si>
  <si>
    <t>บริษัท สยามโพลี (ไทยแลนด์) จำกัด</t>
  </si>
  <si>
    <t xml:space="preserve">คัดแยกวัสดุที่ไม่ใช้แล้วที่ไม่เป็นของเสียอันตราย </t>
  </si>
  <si>
    <t>54/2</t>
  </si>
  <si>
    <t>บ้านขล้อ</t>
  </si>
  <si>
    <t>บางปะหัน</t>
  </si>
  <si>
    <t>13220</t>
  </si>
  <si>
    <t>3-34(4)-43/65สร</t>
  </si>
  <si>
    <t>10320158625657</t>
  </si>
  <si>
    <t>ณัฐพล มุ่งเจริญพร</t>
  </si>
  <si>
    <t>259</t>
  </si>
  <si>
    <t>นาบัว</t>
  </si>
  <si>
    <t>เมืองสุรินทร์</t>
  </si>
  <si>
    <t>32000</t>
  </si>
  <si>
    <t>3-106-57/65สร</t>
  </si>
  <si>
    <t>10320153025655</t>
  </si>
  <si>
    <t>ห้างหุ้นส่วนจำกัด ป.สิริเจริญ</t>
  </si>
  <si>
    <t>ทำมันเส้น และตากกากมันสำปะหลัง</t>
  </si>
  <si>
    <t>โฉนดที่ดินเลขที่ 3757</t>
  </si>
  <si>
    <t>อาโพน</t>
  </si>
  <si>
    <t>บัวเชด</t>
  </si>
  <si>
    <t>32230</t>
  </si>
  <si>
    <t>จ3-64(5)-3/65ตร</t>
  </si>
  <si>
    <t>20230160325659</t>
  </si>
  <si>
    <t>บริษัท ตราด ไวร์เมช จำกัด</t>
  </si>
  <si>
    <t xml:space="preserve">ผลิตตะแกรงเหล็กกล้าเชื่อมติดเสริมคอนกรีต </t>
  </si>
  <si>
    <t>25951</t>
  </si>
  <si>
    <t>23/5</t>
  </si>
  <si>
    <t>ตราด-คลองใหญ่</t>
  </si>
  <si>
    <t>ท่าพริก</t>
  </si>
  <si>
    <t>เมืองตราด</t>
  </si>
  <si>
    <t>23000</t>
  </si>
  <si>
    <t>3-105-86/65ฉช</t>
  </si>
  <si>
    <t>10240165725656</t>
  </si>
  <si>
    <t>นายโสฬส ศิลารัตน์</t>
  </si>
  <si>
    <t>44/1</t>
  </si>
  <si>
    <t>บางพระ</t>
  </si>
  <si>
    <t>จ3-37-16/65ฉช</t>
  </si>
  <si>
    <t>20240170425654</t>
  </si>
  <si>
    <t>บริษัท วายแซต วู๊ด เทรดดิ้ง จำกัด</t>
  </si>
  <si>
    <t>ผลิตเฟอร์นิเจอร์ไม้</t>
  </si>
  <si>
    <t>31001</t>
  </si>
  <si>
    <t>โฉนดที่ดินเลขที่ 10754</t>
  </si>
  <si>
    <t>ปากน้ำ</t>
  </si>
  <si>
    <t>บางคล้า</t>
  </si>
  <si>
    <t>24110</t>
  </si>
  <si>
    <t>จ3-87(5)-2/65ชบ</t>
  </si>
  <si>
    <t>20200171025655</t>
  </si>
  <si>
    <t>บริษัท ทูป่าน เทคโนโลยี จำกัด</t>
  </si>
  <si>
    <t>ทำฉลากสินค้า</t>
  </si>
  <si>
    <t>119/13</t>
  </si>
  <si>
    <t>จ3-53(5)-50/65ชบ</t>
  </si>
  <si>
    <t>20200161625654</t>
  </si>
  <si>
    <t>บริษัท ซันวิลล์ (ประเทศไทย) จำกัด</t>
  </si>
  <si>
    <t>ผลิตเม็ดพลาสติก</t>
  </si>
  <si>
    <t>โฉนดที่ดินเลขที่ 30487</t>
  </si>
  <si>
    <t>หนองชาก</t>
  </si>
  <si>
    <t>3-105-78/65ชบ</t>
  </si>
  <si>
    <t>10200156625653</t>
  </si>
  <si>
    <t>บริษัท ซิมสุลาลัย จำกัด</t>
  </si>
  <si>
    <t>โฉนดที่ดินเลขที่ 216</t>
  </si>
  <si>
    <t>หนองเสือช้าง</t>
  </si>
  <si>
    <t>หนองใหญ่</t>
  </si>
  <si>
    <t>20190</t>
  </si>
  <si>
    <t>จ3-53(5)-48/65ชบ</t>
  </si>
  <si>
    <t>20200151125657</t>
  </si>
  <si>
    <t>บริษัท สรนัญ พลาสติก จำกัด</t>
  </si>
  <si>
    <t>ผลิตเม็ดพลาสติกรีไซเคิล โม่ ล้างบดย่อยเศษพลาสติกเพื่อจำหน่าย</t>
  </si>
  <si>
    <t>70/10</t>
  </si>
  <si>
    <t>โป่ง</t>
  </si>
  <si>
    <t>จ3-53(9)-7/65ชบ</t>
  </si>
  <si>
    <t>20200159925652</t>
  </si>
  <si>
    <t>บริษัท วิสุทธิ์ พลาสติก จำกัด</t>
  </si>
  <si>
    <t>ล้างและบดย่อยเศษพลาสติกและชิ้นส่วน</t>
  </si>
  <si>
    <t>183/19</t>
  </si>
  <si>
    <t>ท่าบุญมี</t>
  </si>
  <si>
    <t>เกาะจันทร์</t>
  </si>
  <si>
    <t>20240</t>
  </si>
  <si>
    <t>3-64(1)-3/65ฉช</t>
  </si>
  <si>
    <t>10240169625654</t>
  </si>
  <si>
    <t>บริษัท ยูเนี่ยนโชจิรุชิ จำกัด</t>
  </si>
  <si>
    <t>ผลิตกระติกน้ำร้อน-น้ำเย็นและชิ้นส่วนประกอบ,ภาชนะบรรจุอาหารและชิ้นส่วนประกอบ</t>
  </si>
  <si>
    <t>25122</t>
  </si>
  <si>
    <t>99/9</t>
  </si>
  <si>
    <t>บางนา-ตราด กม.38</t>
  </si>
  <si>
    <t>จ3-60-11/65ฉช</t>
  </si>
  <si>
    <t>20240148825654</t>
  </si>
  <si>
    <t>นางสาวสุชาดา แสนอย่าง</t>
  </si>
  <si>
    <t>หลอม หล่อ อลูมิเนียม และสังกะสี</t>
  </si>
  <si>
    <t>24202</t>
  </si>
  <si>
    <t>01/09/2565</t>
  </si>
  <si>
    <t>โฉนดที่ดินเลขที่ 38272</t>
  </si>
  <si>
    <t>เกาะขนุน</t>
  </si>
  <si>
    <t>พนมสารคาม</t>
  </si>
  <si>
    <t>24120</t>
  </si>
  <si>
    <t>จ3-60-12/65ฉช</t>
  </si>
  <si>
    <t>20240149025650</t>
  </si>
  <si>
    <t>นางสาว ณิชากร บุญเรืองขาว</t>
  </si>
  <si>
    <t>หลอมหล่อ ทองแดงและทองเหลือง</t>
  </si>
  <si>
    <t>24204</t>
  </si>
  <si>
    <t>จ3-50(4)-51/65นม</t>
  </si>
  <si>
    <t>20300153225651</t>
  </si>
  <si>
    <t>ห้างหุ้นส่วนจำกัด เค ที เอ็ม ปักธงชัยการช่าง</t>
  </si>
  <si>
    <t>19201</t>
  </si>
  <si>
    <t>โฉนดที่ดินเลขที่ 47259, 47264 และ 80386</t>
  </si>
  <si>
    <t>งิ้ว</t>
  </si>
  <si>
    <t>ปักธงชัย</t>
  </si>
  <si>
    <t>30150</t>
  </si>
  <si>
    <t>3-34(4)-46/65นม</t>
  </si>
  <si>
    <t>10300164825657</t>
  </si>
  <si>
    <t>นายสมอาจ เชิดชูศิริกูร</t>
  </si>
  <si>
    <t>ผลิตไม้สับจากไม้ยางพาราและไม้ที่ปลูกขึ้นโดยเฉพาะ 13 ชนิด ตามมติคณะรัฐมนตรี</t>
  </si>
  <si>
    <t>โฉนดที่ดินเลขที่ 10444</t>
  </si>
  <si>
    <t>บ้านหัน</t>
  </si>
  <si>
    <t>สีคิ้ว</t>
  </si>
  <si>
    <t>30140</t>
  </si>
  <si>
    <t>จ3-34(2)-10/65มค</t>
  </si>
  <si>
    <t>20440162325652</t>
  </si>
  <si>
    <t>นายเทียน ชูแสง</t>
  </si>
  <si>
    <t>ผลิตวงกบ ประตูหน้าต่างและเครื่องเรือนจากไม้</t>
  </si>
  <si>
    <t>16220</t>
  </si>
  <si>
    <t>20/09/2565</t>
  </si>
  <si>
    <t>138</t>
  </si>
  <si>
    <t>แกดำ</t>
  </si>
  <si>
    <t>44190</t>
  </si>
  <si>
    <t>จ3-58(1)-177/65รอ</t>
  </si>
  <si>
    <t>20450164225651</t>
  </si>
  <si>
    <t>บริษัท ช.ทวีก่อสร้าง จำกัด</t>
  </si>
  <si>
    <t>น.ส.3ก เลชที่ 1041</t>
  </si>
  <si>
    <t>โพนทอง</t>
  </si>
  <si>
    <t>45110</t>
  </si>
  <si>
    <t>จ3-58(1)-178/65รอ</t>
  </si>
  <si>
    <t>20450164425657</t>
  </si>
  <si>
    <t>บริษัท ไทย เบตอง จำกัด</t>
  </si>
  <si>
    <t>คอนกรีตผสมเสร็จ ผลิตภัณฑ์คอนกรีตผสมเสร็จ เช่นหมอนรางรถไฟอัดแรง</t>
  </si>
  <si>
    <t>น.ส.3ก. เลขที่ 1042</t>
  </si>
  <si>
    <t>จ3-3(4)-36/65ศก</t>
  </si>
  <si>
    <t>20330158225653</t>
  </si>
  <si>
    <t>นายธนาเดช จารุรัชกุล</t>
  </si>
  <si>
    <t>ดูดทราย</t>
  </si>
  <si>
    <t>ราษีไศล</t>
  </si>
  <si>
    <t>33160</t>
  </si>
  <si>
    <t>จ3-58(1)-166/65ขก</t>
  </si>
  <si>
    <t>20400158525657</t>
  </si>
  <si>
    <t>บริษัท แซ่หวัง (ปักกิ่ง) คอนกรีต จำกัด</t>
  </si>
  <si>
    <t>โฉนดที่ดิน 5573</t>
  </si>
  <si>
    <t>แวงใหญ่</t>
  </si>
  <si>
    <t>40330</t>
  </si>
  <si>
    <t>จ3-53(8)-3/65อบ</t>
  </si>
  <si>
    <t>20340169425655</t>
  </si>
  <si>
    <t>นางสาวสุภรพักตร์ แซ่ตั้ง</t>
  </si>
  <si>
    <t>อัดพลาสติก และอัดเศษโลหะ</t>
  </si>
  <si>
    <t>198</t>
  </si>
  <si>
    <t>ข้าวปุ้น</t>
  </si>
  <si>
    <t>กุดข้าวปุ้น</t>
  </si>
  <si>
    <t>34270</t>
  </si>
  <si>
    <t>3-106-60/65ขก</t>
  </si>
  <si>
    <t>10400156925653</t>
  </si>
  <si>
    <t>บริษัท ไบโอเทค อินดัสทรีส์ จำกัด</t>
  </si>
  <si>
    <t xml:space="preserve">ทำน้ำมันเชื้อเพลิงทดแทนจากยางรถยนต์ พลาสติกใช้แล้ว </t>
  </si>
  <si>
    <t>โฉนดที่ดินเลขที่ 22221, 7910</t>
  </si>
  <si>
    <t>โคกสูง</t>
  </si>
  <si>
    <t>อุบลรัตน์</t>
  </si>
  <si>
    <t>40250</t>
  </si>
  <si>
    <t>จ3-20(1)-18/65อต</t>
  </si>
  <si>
    <t>20530149425656</t>
  </si>
  <si>
    <t>ห้างหุ้นส่วนจำกัด เล่าซุ่นเส็ง (อุตรดิตถ์)</t>
  </si>
  <si>
    <t>ผลืตน้ำดื่ม</t>
  </si>
  <si>
    <t>286</t>
  </si>
  <si>
    <t>อินใจมี</t>
  </si>
  <si>
    <t>ท่าอิฐ</t>
  </si>
  <si>
    <t>เมืองอุตรดิตถ์</t>
  </si>
  <si>
    <t>53000</t>
  </si>
  <si>
    <t>จ3-70-15/65อต</t>
  </si>
  <si>
    <t>20530164025654</t>
  </si>
  <si>
    <t>บริษัท สุตภาวีก่อสร้าง จำกัด</t>
  </si>
  <si>
    <t>ซ่อมบำรุง ติดตั้ง ทดสอบ ประกอบเครื่องสูบน้ำ ปั๊มน้ำ ปั๊มอุตสาหกรรม ปั๊มชลประทาน กระบอกไฮโดรลิค มอเตอร์ไฟฟ้า ชุดท่อเหล็กเครื่องสูบน้ำปั๊มจุ่มไหลตามแนวแกน ผลิตแพสูบน้ำเหล็กชลประทาน บานประตูน้ำเหล็ก เครื่องกว้านบานประตูน้ำ ตู้ควบคุมมอเตอร์ไฟฟ้า</t>
  </si>
  <si>
    <t>340/14</t>
  </si>
  <si>
    <t>น้ำปาด</t>
  </si>
  <si>
    <t>53110</t>
  </si>
  <si>
    <t>จ3-37-14/65พร</t>
  </si>
  <si>
    <t>20540167925651</t>
  </si>
  <si>
    <t>บริษัท พีทีเค 16 จำกัด</t>
  </si>
  <si>
    <t>แปรรูปไม้เพื่อประดิษฐกรรม เช่น พื้นไม้แปรรูป ปาเก้</t>
  </si>
  <si>
    <t>โฉนดที่ดินเลขที่ 8835 เลขที่ดิน 11</t>
  </si>
  <si>
    <t>เตาปูน</t>
  </si>
  <si>
    <t>สอง</t>
  </si>
  <si>
    <t>54120</t>
  </si>
  <si>
    <t>จ3-3(2)-173/65ลป</t>
  </si>
  <si>
    <t>20520161825651</t>
  </si>
  <si>
    <t>บริษัท ทรัพย์เฮง ค้าส่ง แอนด์ โลจิสติกส์ จำกัด</t>
  </si>
  <si>
    <t>ขุดดินในที่ดินกรรมสิทธิ์</t>
  </si>
  <si>
    <t>โฉนดที่ดินเลขที่ 41891 เลขที่ดิน 778</t>
  </si>
  <si>
    <t>น้ำโจ้</t>
  </si>
  <si>
    <t>จ3-64(13)-35/65พร</t>
  </si>
  <si>
    <t>20540154825658</t>
  </si>
  <si>
    <t>ห้างหุ้นส่วนจำกัด แพร่เมืองไม้</t>
  </si>
  <si>
    <t>ผลิตเครื่องใช้ในครัวเรือน เช่น กระทะ</t>
  </si>
  <si>
    <t>06/09/2565</t>
  </si>
  <si>
    <t>โฉนดที่ดินเลขที่ 78681 เลขที่ดิน 380</t>
  </si>
  <si>
    <t>แม่ยม</t>
  </si>
  <si>
    <t>เมืองแพร่</t>
  </si>
  <si>
    <t>54000</t>
  </si>
  <si>
    <t>จ3-14-31/65นน</t>
  </si>
  <si>
    <t>20550158425652</t>
  </si>
  <si>
    <t>นางพั้ว แซ่หาญ</t>
  </si>
  <si>
    <t>ผลิตน้ำแข็งหลอด</t>
  </si>
  <si>
    <t>โฉนดที่ดินเลขที่ 2607</t>
  </si>
  <si>
    <t>บ้านฟ้า</t>
  </si>
  <si>
    <t>บ้านหลวง</t>
  </si>
  <si>
    <t>55190</t>
  </si>
  <si>
    <t>จ3-3(3)-10/65นน</t>
  </si>
  <si>
    <t>20550150625655</t>
  </si>
  <si>
    <t>นายยุติ ใบยา</t>
  </si>
  <si>
    <t xml:space="preserve">ร่อนหรือคัดกรวดหรือทราย
</t>
  </si>
  <si>
    <t>น.ส.3 เล่ม24 หน้า 62 สารบบเล่ม 1 เลขที่ 310</t>
  </si>
  <si>
    <t>จอมพระ</t>
  </si>
  <si>
    <t>3-34(1)-13/65สน</t>
  </si>
  <si>
    <t>10470157325658</t>
  </si>
  <si>
    <t>บริษัท ซิโนมาร์ท แพลทฟอร์ม จำกัด</t>
  </si>
  <si>
    <t>แปรรูปไม้ อัดอบน้ำยาไม้ยางพารา</t>
  </si>
  <si>
    <t>16101</t>
  </si>
  <si>
    <t>194</t>
  </si>
  <si>
    <t>สายพังโคน-บึงกาฬ</t>
  </si>
  <si>
    <t>เดื่อศรีคันไชย</t>
  </si>
  <si>
    <t>วานรนิวาส</t>
  </si>
  <si>
    <t>47120</t>
  </si>
  <si>
    <t>จ3-2(1)-18/65รอ</t>
  </si>
  <si>
    <t>20450158925654</t>
  </si>
  <si>
    <t>นายประสิทธิ์ แสงอรุณ</t>
  </si>
  <si>
    <t>อบข้าวเปลือก</t>
  </si>
  <si>
    <t>53</t>
  </si>
  <si>
    <t>สะอาด</t>
  </si>
  <si>
    <t>โพธิ์ชัย</t>
  </si>
  <si>
    <t>45230</t>
  </si>
  <si>
    <t>จ3-58(1)-175/65นพ</t>
  </si>
  <si>
    <t>20480163825656</t>
  </si>
  <si>
    <t>ห้างหุ้นส่วนจำกัด เอส.พี. คอนกรีต นครพนม</t>
  </si>
  <si>
    <t>หมู่บานดอนม่วง</t>
  </si>
  <si>
    <t>บ้านผึ้ง</t>
  </si>
  <si>
    <t>เมืองนครพนม</t>
  </si>
  <si>
    <t>48000</t>
  </si>
  <si>
    <t>จ3-28(1)-7/65ชม</t>
  </si>
  <si>
    <t>20500156125655</t>
  </si>
  <si>
    <t>บริษัท นอร์วีเจียน จำกัด</t>
  </si>
  <si>
    <t>การตัดหรือเย็บเครื่องนุ่งห่ม เข็มขัด ผ้าเช็ดหน้า ผ้าพันคอ เนกไท หูกระต่าย  ปลอกแขน ถุงมือ ถุงเท้า จากผ้าหนังสัตว์ ขนสัตว์หรือวัสดุอื่น</t>
  </si>
  <si>
    <t>โฉนดที่ดินเลขที่ 13249</t>
  </si>
  <si>
    <t>แช่ช้าง</t>
  </si>
  <si>
    <t>สันกำแพง</t>
  </si>
  <si>
    <t>50130</t>
  </si>
  <si>
    <t>3-106-65/65สพ</t>
  </si>
  <si>
    <t>10720166225657</t>
  </si>
  <si>
    <t>บริษัท ออโตเมชั่น แอนด์ เทคโนโลยี่ เซอร์วิส จำกัด</t>
  </si>
  <si>
    <t>ผลิตเชื้อเพลิงทดแทนจากพลาสติก</t>
  </si>
  <si>
    <t>24/09/2565</t>
  </si>
  <si>
    <t>274</t>
  </si>
  <si>
    <t>หนองโอ่ง</t>
  </si>
  <si>
    <t>จ3-12(2)-2/65นฐ</t>
  </si>
  <si>
    <t>20730166325652</t>
  </si>
  <si>
    <t>บริษัท ออกานิกส์ อินโนเวชั่นส์ จำกัด</t>
  </si>
  <si>
    <t>ทำกาแฟสำเร็จรูป ทำโกโก้สำเร็จรูป ทำช็อกโกแลตสำเร็จรูป</t>
  </si>
  <si>
    <t>78/9</t>
  </si>
  <si>
    <t>บางแขม</t>
  </si>
  <si>
    <t>เมืองนครปฐม</t>
  </si>
  <si>
    <t>73000</t>
  </si>
  <si>
    <t>จ3-3(2)-170/65สพ</t>
  </si>
  <si>
    <t>20720154325657</t>
  </si>
  <si>
    <t>นายจรัล ผ่องใส</t>
  </si>
  <si>
    <t>การขุดดินในที่ดินกรรมสิทธิ์สำหรับใช้ในการก่อสร้าง</t>
  </si>
  <si>
    <t>โฉนดที่ดินเลขที่ 12422 ,12423 , 12424 ,13300 ,และ 4882</t>
  </si>
  <si>
    <t>สองพี่น้อง</t>
  </si>
  <si>
    <t>72110</t>
  </si>
  <si>
    <t>จ3-3(2)-168/65สพ</t>
  </si>
  <si>
    <t>20720153925655</t>
  </si>
  <si>
    <t>ขุดตักดินในที่ดินกรรมสิทธิ์สำหรับใช้ในการก่อสร้าง</t>
  </si>
  <si>
    <t>โฉนดที่ดินเลขที่ 4880,58580 และ 58581</t>
  </si>
  <si>
    <t>จ3-58(1)-171/65สพ</t>
  </si>
  <si>
    <t>20720162125651</t>
  </si>
  <si>
    <t xml:space="preserve">บริษัท วิจิตรภัณฑ์ก่อสร้าง จำกัด </t>
  </si>
  <si>
    <t>โฉนดที่ดินเลขที่ 10236</t>
  </si>
  <si>
    <t>หนองบ่อ</t>
  </si>
  <si>
    <t>จ3-95(1)-44/65นน</t>
  </si>
  <si>
    <t>20550166825653</t>
  </si>
  <si>
    <t>บริษัท น่านฮอนด้าคาร์ส์ จำกัด</t>
  </si>
  <si>
    <t>ซ่อมรถยนต์ และช่างล่างรถยนต์</t>
  </si>
  <si>
    <t>114</t>
  </si>
  <si>
    <t>ยันตรกิจโกศล</t>
  </si>
  <si>
    <t>ดู่ใต้</t>
  </si>
  <si>
    <t>เมืองน่าน</t>
  </si>
  <si>
    <t>จ3-43(1)-17/65กจ</t>
  </si>
  <si>
    <t>20710152325650</t>
  </si>
  <si>
    <t>บริษัท ดินแดนดินดี จำกัด</t>
  </si>
  <si>
    <t>ผลิตปุ๋ยอินทรีย์เคมีและสารปรับปรุงดิน บดดินและเตรียมวัสดุต่างๆ เพื่อผสมทำปุ๋ย</t>
  </si>
  <si>
    <t>โฉนดที่ดินเลขที่ 21283 ,40012 และ 45548</t>
  </si>
  <si>
    <t>ตะคร้ำเอน</t>
  </si>
  <si>
    <t>ท่ามะกา</t>
  </si>
  <si>
    <t>71130</t>
  </si>
  <si>
    <t>จ3-43(3)-2/65กจ</t>
  </si>
  <si>
    <t>20710150925659</t>
  </si>
  <si>
    <t>นางนรินทร์ สุขเกษม</t>
  </si>
  <si>
    <t>บดดินและเตรียมวัสดุต่าง ๆ เช่น ขี้เถ้า ขี้หม้อกรอง เพื่อผสมทำปุ๋ย</t>
  </si>
  <si>
    <t>34</t>
  </si>
  <si>
    <t>จ3-63(2)-19/65พจ</t>
  </si>
  <si>
    <t>20660161525651</t>
  </si>
  <si>
    <t>ห้างหุ้นส่วนจำกัด เขาทราย เมทัลชีท</t>
  </si>
  <si>
    <t>ผลิตส่วนประกอบสำหรับใช้ในการก่อสร้างอาคาร เช่น หลังคาเมทัลชีท</t>
  </si>
  <si>
    <t>โฉนดที่ดินเลขที่ 24989</t>
  </si>
  <si>
    <t>จ3-3(2)-166/65กจ</t>
  </si>
  <si>
    <t>20710153125653</t>
  </si>
  <si>
    <t>นายทิฆายุ ลอพิริยะกุล</t>
  </si>
  <si>
    <t xml:space="preserve">โฉนดที่ดินเลขที่ 908 เล่ม 10 หน้า 8 เลขที่ดิน 14 ,โฉนดที่ดิน เลขที่ 909 เล่ม 10 หน้า 9 เลขที่ดิน 15  </t>
  </si>
  <si>
    <t>พนมทวน</t>
  </si>
  <si>
    <t>71140</t>
  </si>
  <si>
    <t>จ3-3(2)-161/65กจ</t>
  </si>
  <si>
    <t>20710148925654</t>
  </si>
  <si>
    <t>ห้างหุ้นส่วนจำกัด ทรัพย์แสงกล้า กรุ๊ป</t>
  </si>
  <si>
    <t>โฉนดที่ดินเลขที่ 10057,10058,10059,10060,10061,10062, 10063,10064,10065,16546,10070,10071,10072 และ10781</t>
  </si>
  <si>
    <t>พังตรุ</t>
  </si>
  <si>
    <t>3-88(1)-38/65กจ</t>
  </si>
  <si>
    <t>40710152125650</t>
  </si>
  <si>
    <t>บริษัท ทีเอฟ เทค เพาเวอร์ จำกัด</t>
  </si>
  <si>
    <t>ผลิตพลังงานไฟฟ้าจากพลังงานแสงอาทิตย์ (แบบติดตั้งบนพื้นดิน) ขนาดกำลังการผลิต 518.40 กิโลวัตต์</t>
  </si>
  <si>
    <t>155/3</t>
  </si>
  <si>
    <t>หนองประดู่</t>
  </si>
  <si>
    <t>เลาขวัญ</t>
  </si>
  <si>
    <t>71210</t>
  </si>
  <si>
    <t>จ3-43(1)-16/65รบ</t>
  </si>
  <si>
    <t>20700151225654</t>
  </si>
  <si>
    <t>บริษัท เวล อกริเทค จำกัด</t>
  </si>
  <si>
    <t>ผสมปุ๋ย สารกำจัดศัตรูพืช โดยวิธีเจือจาง และแบ่งบรรจุ</t>
  </si>
  <si>
    <t>197</t>
  </si>
  <si>
    <t>ห้วยไผ่</t>
  </si>
  <si>
    <t>เมืองราชบุรี</t>
  </si>
  <si>
    <t>70000</t>
  </si>
  <si>
    <t>จ3-58(1)-167/65พย</t>
  </si>
  <si>
    <t>20560158725654</t>
  </si>
  <si>
    <t>บริษัท เวียงพานคอนกรีต จำกัด</t>
  </si>
  <si>
    <t>239</t>
  </si>
  <si>
    <t>บ้านต๊ำ</t>
  </si>
  <si>
    <t>เมืองพะเยา</t>
  </si>
  <si>
    <t>56000</t>
  </si>
  <si>
    <t>จ3-3(4)-35/65ชร</t>
  </si>
  <si>
    <t>20570154025652</t>
  </si>
  <si>
    <t>บริษัท ท่าทราย เวียง เชียงแสน จำกัด</t>
  </si>
  <si>
    <t>แม่น้ำกก</t>
  </si>
  <si>
    <t>บ้านแซว</t>
  </si>
  <si>
    <t>เชียงแสน</t>
  </si>
  <si>
    <t>57150</t>
  </si>
  <si>
    <t>จ3-37-15/65นว</t>
  </si>
  <si>
    <t>20600168525650</t>
  </si>
  <si>
    <t>มนะ สิงห์เถื่อน</t>
  </si>
  <si>
    <t>ทำผลิตภัณฑ์เฟอร์นิเจอร์ไม้ เช่น โต๊ะ ตู้ เตียง ฯลฯ และเผาถ่านอัดแท่งจากเศษไม้</t>
  </si>
  <si>
    <t>น.ส.3ก.เลขที่ 4015 เลขที่ดิน 104</t>
  </si>
  <si>
    <t>19</t>
  </si>
  <si>
    <t>จ3-3(2)-178/65สฎ</t>
  </si>
  <si>
    <t>20840164525656</t>
  </si>
  <si>
    <t>นายอิทธิพล หนูสุทธิ์</t>
  </si>
  <si>
    <t>น.ส. 3ก. เลขที่ 1015, โฉนดที่ดินเลขที่ 7315 เล่ม 74 หน้า 15 เลขที่ดิน 15, โฉนดที่ดินเลขที่ 41535 เล่ม 416 หน้า 35 เลขที่ดิน 144</t>
  </si>
  <si>
    <t>บางมะเดื่อ</t>
  </si>
  <si>
    <t>พุนพิน</t>
  </si>
  <si>
    <t>84130</t>
  </si>
  <si>
    <t>จ3-3(2)-164/65ชพ</t>
  </si>
  <si>
    <t>20860150225657</t>
  </si>
  <si>
    <t>นายมนตรี อุดมสิน</t>
  </si>
  <si>
    <t>ขุดตักดิน กรวด ทรายเพื่อใช้ในการก่อสร้าง</t>
  </si>
  <si>
    <t>05/09/2565</t>
  </si>
  <si>
    <t xml:space="preserve">โฉนดที่ดิน เลขที่ 703 และ 704 </t>
  </si>
  <si>
    <t>จ3-3(2)-167/65สข</t>
  </si>
  <si>
    <t>20900153425654</t>
  </si>
  <si>
    <t>นายนรินทร์ อุไรรัตน์</t>
  </si>
  <si>
    <t>โฉนดที่ดินเลขที่ 24888 และ 43452</t>
  </si>
  <si>
    <t>เขาพระ</t>
  </si>
  <si>
    <t>รัตภูมิ</t>
  </si>
  <si>
    <t>90180</t>
  </si>
  <si>
    <t>จ3-3(2)-177/65ตง</t>
  </si>
  <si>
    <t>20920164325651</t>
  </si>
  <si>
    <t>นายดนัย จิหละ</t>
  </si>
  <si>
    <t>โฉนดที่ดินเลขที่ 50112, 87703, 87704, 108398, 108399</t>
  </si>
  <si>
    <t>ควนปริง</t>
  </si>
  <si>
    <t>92000</t>
  </si>
  <si>
    <t>จ3-64(13)-39/65นฐ</t>
  </si>
  <si>
    <t>20730168625653</t>
  </si>
  <si>
    <t>บริษัท พีซี ลักซ์ ไลท์ติ้ง จำกัด</t>
  </si>
  <si>
    <t xml:space="preserve">ผลิตชิ้นงานเล็กๆจากโลหะ เช้นเหล็ก ทองเหลืองประกอบปลั๊กไฟ ชิ้นส่วนเหล็กทองเหลืองและฉีดหุ้มฉนวนพลาสติกชิ้นส่วนเหล็กต่าง ๆ </t>
  </si>
  <si>
    <t>42/7</t>
  </si>
  <si>
    <t>73110</t>
  </si>
  <si>
    <t>จ3-9(1)-12/65นฐ</t>
  </si>
  <si>
    <t>20730150125654</t>
  </si>
  <si>
    <t>บริษัท ณพลอย ไรซ์ จำกัด</t>
  </si>
  <si>
    <t>ปรับปรุงคุณภาพข้าว</t>
  </si>
  <si>
    <t>10611</t>
  </si>
  <si>
    <t>23/15</t>
  </si>
  <si>
    <t>พงษ์ศิริวิชัย 2</t>
  </si>
  <si>
    <t>3-105-80/65สค</t>
  </si>
  <si>
    <t>10740157125658</t>
  </si>
  <si>
    <t>บริษัท ชัยรุ่ง อุตสาหกรรม จำกัด</t>
  </si>
  <si>
    <t>88/18</t>
  </si>
  <si>
    <t>นาโคก</t>
  </si>
  <si>
    <t>จ3-53(5)-47/65สค</t>
  </si>
  <si>
    <t>20740150525654</t>
  </si>
  <si>
    <t>บริษัท เคเอสพี พลาสเเพ็ค จำกัด</t>
  </si>
  <si>
    <t>ผลิตถุงพลาสติก</t>
  </si>
  <si>
    <t>46/78</t>
  </si>
  <si>
    <t>3-105-83/65สค</t>
  </si>
  <si>
    <t>10740163025652</t>
  </si>
  <si>
    <t>บริษัท สุขสวัสดิ์ คอนเวิร์ทติ้ง เซ็นเตอร์ จำกัด</t>
  </si>
  <si>
    <t>33/4</t>
  </si>
  <si>
    <t>จ3-53(1)-27/65สค</t>
  </si>
  <si>
    <t>20740149525658</t>
  </si>
  <si>
    <t>นางนลินี ลยานันท์</t>
  </si>
  <si>
    <t>รับจ้างฉีดพลาสติกทั่วไป เช่น ตะกร้า ขัน ถังน้ำ ข้อต่อ ท่อน้ำ และหลอมเม็ดพลาสติก</t>
  </si>
  <si>
    <t>20/151</t>
  </si>
  <si>
    <t>แฟคเตอร์เทสซอย 2</t>
  </si>
  <si>
    <t>จ3-4(5)-1/65สค</t>
  </si>
  <si>
    <t>20740163425652</t>
  </si>
  <si>
    <t>บริษัท มะลิวัลย์ 2019 อินเตอร์ฟู้ดส์ จำกัด</t>
  </si>
  <si>
    <t>แปรรูปเนื้อสัตว์และอาหารทะเล ห้องเย็น</t>
  </si>
  <si>
    <t>10133</t>
  </si>
  <si>
    <t>โฉนดที่ดินเลขที่ 168139</t>
  </si>
  <si>
    <t>สหกรณ์</t>
  </si>
  <si>
    <t>3-106-59/65สค</t>
  </si>
  <si>
    <t>10740156725656</t>
  </si>
  <si>
    <t>บริษัท รีกัล พรีเชียส เมททอล อินโนเวชั่น จำกัด</t>
  </si>
  <si>
    <t>หล่อหลอมเศษเเละตะกอนจากน้ำชุบโลหะมีค่า</t>
  </si>
  <si>
    <t>84/4</t>
  </si>
  <si>
    <t>เพชรเกษม 122</t>
  </si>
  <si>
    <t>จ2-63(2)-5/65สค</t>
  </si>
  <si>
    <t>20740177125652</t>
  </si>
  <si>
    <t>บริษัท ศรีนำโชค จำกัด</t>
  </si>
  <si>
    <t>ผลิตโครงเคร่า และลวดสำหรับทำฝ้าเพดานในอาคารจากโลหะ</t>
  </si>
  <si>
    <t>99/8</t>
  </si>
  <si>
    <t>สวนส้ม</t>
  </si>
  <si>
    <t>บ้านแพ้ว</t>
  </si>
  <si>
    <t>74120</t>
  </si>
  <si>
    <t>จ3-3(2)-169/65พบ</t>
  </si>
  <si>
    <t>20760154225655</t>
  </si>
  <si>
    <t>นายนที แจ้งสุววณ</t>
  </si>
  <si>
    <t>ขุดดินที่ใช้ในการก่อสร้าง</t>
  </si>
  <si>
    <t>น.ส.3ก. เลขที่ 1046</t>
  </si>
  <si>
    <t>เขาใหญ่</t>
  </si>
  <si>
    <t>ชะอำ</t>
  </si>
  <si>
    <t>76120</t>
  </si>
  <si>
    <t>จ3-53(4)-16/65พบ</t>
  </si>
  <si>
    <t>20760148125656</t>
  </si>
  <si>
    <t>บริษัท บีลิแกนซ์ จำกัด</t>
  </si>
  <si>
    <t>ผลิตบรรจุภัณฑ์พลาสติก เช่น ถุงพลาสติก ขวดน้ำดื่ม ขวด PET</t>
  </si>
  <si>
    <t>โฉนดเลขที่ 87479 , 87480</t>
  </si>
  <si>
    <t>ก2-22(2)-1/65</t>
  </si>
  <si>
    <t>50100162625658</t>
  </si>
  <si>
    <t>บริษัท สยามคัฟเวอร์ริ่ง อินเตอร์เทรด จำกัด</t>
  </si>
  <si>
    <t>ผลิตแถบสายยางยืด</t>
  </si>
  <si>
    <t>13111</t>
  </si>
  <si>
    <t xml:space="preserve">เทียนทะเล 26 แยก 2 </t>
  </si>
  <si>
    <t>บางขุนเทียน - ชายทะเล</t>
  </si>
  <si>
    <t>ก2-53(4)-2/65</t>
  </si>
  <si>
    <t>50100170525650</t>
  </si>
  <si>
    <t>บริษัท บลู โอเชี่ยน พลัส จำกัด</t>
  </si>
  <si>
    <t>18/157-158</t>
  </si>
  <si>
    <t>เทียนทะเล 19</t>
  </si>
  <si>
    <t>ก2-53(4)-3/65</t>
  </si>
  <si>
    <t>50100170625658</t>
  </si>
  <si>
    <t>นายโสฬส จิตอัจนาบุญ</t>
  </si>
  <si>
    <t>18/159-160</t>
  </si>
  <si>
    <t>3-39-14/65นฐ</t>
  </si>
  <si>
    <t>10730159825652</t>
  </si>
  <si>
    <t>บริษัท บีเอ็ม คอนเทนเนอร์ จำกัด</t>
  </si>
  <si>
    <t>ผลิตกล่องบรรจุภัณฑ์ พิมพ์สิ่งพิมพ์ต่าง ๆ และกระดาษลูกฟูก</t>
  </si>
  <si>
    <t>สัมปทวน</t>
  </si>
  <si>
    <t>นครชัยศรี</t>
  </si>
  <si>
    <t>73120</t>
  </si>
  <si>
    <t>จ3-43(3)-3/65นฐ</t>
  </si>
  <si>
    <t>20730159125655</t>
  </si>
  <si>
    <t>บริษัท เวท บักส์ แลบบอราเทอร์รี่</t>
  </si>
  <si>
    <t>ผลิตสารอาหารเสริมสำหรับสัตว์</t>
  </si>
  <si>
    <t>20210</t>
  </si>
  <si>
    <t>8/34-36</t>
  </si>
  <si>
    <t>จ3-3(2)-163/65พบ</t>
  </si>
  <si>
    <t>20760149725652</t>
  </si>
  <si>
    <t>บริษัท ว.พันเลิศศิลา จำกัด</t>
  </si>
  <si>
    <t>โฉนดเลขที่ 25731 , 19783-19789</t>
  </si>
  <si>
    <t>สระพัง</t>
  </si>
  <si>
    <t>3-64(2)-11/65พบ</t>
  </si>
  <si>
    <t>10760167325650</t>
  </si>
  <si>
    <t>บริษัท เอ็มซีที (ประเทศไทย) จำกัด</t>
  </si>
  <si>
    <t>ปั๊มขึ้นรูปโลหะ เช่น โครงเหล็กหรืออุปกรณ์สำหรับประกอบเครื่องคอมพิวเตอร์</t>
  </si>
  <si>
    <t>128/1</t>
  </si>
  <si>
    <t>หนองชมพล อู่ตะเภา</t>
  </si>
  <si>
    <t>จ3-95(1)-45/65ภก</t>
  </si>
  <si>
    <t>20830169325657</t>
  </si>
  <si>
    <t>บริษัท เบนซ์ภูเก็ต จำกัด</t>
  </si>
  <si>
    <t>ซ่อมตัวถังและสี</t>
  </si>
  <si>
    <t>70/2</t>
  </si>
  <si>
    <t>เจ้าฟ้าตะวันตก</t>
  </si>
  <si>
    <t>วิชิต</t>
  </si>
  <si>
    <t>เมืองภูเก็ต</t>
  </si>
  <si>
    <t>83000</t>
  </si>
  <si>
    <t>จ3-58(1)-188/65สฎ</t>
  </si>
  <si>
    <t>20840174525654</t>
  </si>
  <si>
    <t>ห้างหุ้นส่วนจำกัด หนองนิล คอนกรีตแพลนท์</t>
  </si>
  <si>
    <t>274/9</t>
  </si>
  <si>
    <t>สมอทอง</t>
  </si>
  <si>
    <t>ท่าชนะ</t>
  </si>
  <si>
    <t>84170</t>
  </si>
  <si>
    <t>จ3-3(4)-33/65สฎ</t>
  </si>
  <si>
    <t>20840151625659</t>
  </si>
  <si>
    <t>นายสกนธ์ ชูสุวรรณ</t>
  </si>
  <si>
    <t>ดูดทรายในคลองพุมดวง</t>
  </si>
  <si>
    <t>ถ้ำสิงขร</t>
  </si>
  <si>
    <t>จ3-3(2)-182/65สฎ</t>
  </si>
  <si>
    <t>20840169925653</t>
  </si>
  <si>
    <t>นายบรรลือศักดิ์ วิเชียรวงศ์</t>
  </si>
  <si>
    <t>หนังสือรับรองการทำประโยชน์ (น.ส.3) เลขที่ 527 เล่ม 6ก หน้า 27 เลขที่ดิน 37</t>
  </si>
  <si>
    <t>เขาวง</t>
  </si>
  <si>
    <t>บ้านตาขุน</t>
  </si>
  <si>
    <t>84230</t>
  </si>
  <si>
    <t>จ3-58(1)-170/65ภก</t>
  </si>
  <si>
    <t>20830162025650</t>
  </si>
  <si>
    <t>โฉนดที่ดินเลขที่ 3110</t>
  </si>
  <si>
    <t>ไม้ขาว</t>
  </si>
  <si>
    <t>ถลาง</t>
  </si>
  <si>
    <t>83110</t>
  </si>
  <si>
    <t>จ2-84(1)-1/65สป</t>
  </si>
  <si>
    <t>20110154125655</t>
  </si>
  <si>
    <t>บริษัท จงเลิศล้ำ จำกัด</t>
  </si>
  <si>
    <t>ผลิต เครื่องประดับ ทำด้วยโลหะ เช่น เงิน สแตนเลส นาก ทอง เพชร พลอย และอัญมณีอื่น รวมทั้งวัตถุทำเทียมสิ่งดังกล่าว</t>
  </si>
  <si>
    <t>46/89</t>
  </si>
  <si>
    <t>23</t>
  </si>
  <si>
    <t>จ3-68-1/65สป</t>
  </si>
  <si>
    <t>20110160725654</t>
  </si>
  <si>
    <t>บริษัท ทิพย์โฮลดิ้ง จำกัด</t>
  </si>
  <si>
    <t>ออกแบบ ผลิต ประกอบ ดัดแปลง เครื่องจักรและชิ้นส่วนอุปกรณ์เครื่องจักร เช่น เครื่องบรรจุ เครื่องผสม เครื่องลำเลียง เครื่องยก เครื่องตัดถุง เครื่องจักรสำหรับคัดหรือแยกขนาด</t>
  </si>
  <si>
    <t>28299</t>
  </si>
  <si>
    <t>888/201</t>
  </si>
  <si>
    <t>จ3-62-4/65สป</t>
  </si>
  <si>
    <t>20110154725652</t>
  </si>
  <si>
    <t>บริษัท ทีพีเอ็น กรุ๊ป (ประเทศไทย) จำกัด</t>
  </si>
  <si>
    <t>ทำของใช้ในครัวเรือนจากสแตนเลส เช่น โต๊ะ เครื่องใช้ต่างๆ</t>
  </si>
  <si>
    <t>888/65</t>
  </si>
  <si>
    <t>ยิ่งเจริญ ซอย3</t>
  </si>
  <si>
    <t>บางพลี-ตำหรุ</t>
  </si>
  <si>
    <t>จ3-64(2)-8/65สป</t>
  </si>
  <si>
    <t>20110155625653</t>
  </si>
  <si>
    <t>ตัด, เจาะ, ปั๊มขึ้้นรูป ชิ้นส่วนโลหะ รวม ทั้งประกอบชิ้นส่วนโลหะ</t>
  </si>
  <si>
    <t>82/29-30</t>
  </si>
  <si>
    <t>จ3-64(13)-36/65สป</t>
  </si>
  <si>
    <t>20110155425658</t>
  </si>
  <si>
    <t xml:space="preserve">บริษัท ซีเจซี เอ็นจิเนียริ่ง โพรดักส์ จำกัด </t>
  </si>
  <si>
    <t>รับจ้าง กลึง กัด เจียระไนโลหะ และผลิตชิ้นส่วนเครื่องปรับอากาศ</t>
  </si>
  <si>
    <t>104/71</t>
  </si>
  <si>
    <t>รัตนโชค 12</t>
  </si>
  <si>
    <t>จ3-64(2)-10/65สป</t>
  </si>
  <si>
    <t>20110167225658</t>
  </si>
  <si>
    <t>บริษัท เอสอาร์ โปรเกรส เทรดดิ้ง จำกัด</t>
  </si>
  <si>
    <t>ปั๊มโลหะทั่วไป</t>
  </si>
  <si>
    <t>116/24</t>
  </si>
  <si>
    <t>จ3-64(12)-9/65สป</t>
  </si>
  <si>
    <t>20110148425658</t>
  </si>
  <si>
    <t>บริษัท พี.เอ็น.โอ.อุตสาหกรรม จำกัด</t>
  </si>
  <si>
    <t>แปรรูปโลหะ ด้วยวิธีการ ตัด พับ ดัด เชื่อม ปั้ม ฯลฯ</t>
  </si>
  <si>
    <t>1/59</t>
  </si>
  <si>
    <t>สุขสวัสดิ์ 78</t>
  </si>
  <si>
    <t>บางจาก</t>
  </si>
  <si>
    <t>จ3-64(2)-9/65สป</t>
  </si>
  <si>
    <t>20110157825657</t>
  </si>
  <si>
    <t>บริษัท พีพี เมทัล พาร์ท จำกัด</t>
  </si>
  <si>
    <t>ทำผลิตภัณฑ์ด้วยวิธีปั๊มหรือกระแทก กลึง เจาะ คว้าน กัด ไส เจียน หรือเชื่อมโลหะทั่วไป</t>
  </si>
  <si>
    <t>40/40</t>
  </si>
  <si>
    <t>สุขสวัสดิ์ 78 แยก 1</t>
  </si>
  <si>
    <t>085-3399923</t>
  </si>
  <si>
    <t>จ3-77(1)-5/65นบ</t>
  </si>
  <si>
    <t>20120149825657</t>
  </si>
  <si>
    <t>ห้างหุ้นส่วนจำกัด อู่ชนะวัฒ</t>
  </si>
  <si>
    <t>ดัดแปลงประกอบ ซ่อม ต่อตัวถังรถบรรทุก รถดับเพลิง รถบรรทุกน้ำ รถบรรทุกขยะ รถเทรลเลอร์ รถบรรทุกชานต่ำ รถกระบะบรรทุก รถเครนไฮดรอลิค รถกระเช้าซ่อมไฟฟ้า รถดูดสิ่งโสโครกและฉีดล้างท่อระบายน้ำ รถดูดสิ่งปฏิกูล และรถเฉพาะกิจต่างๆ เป็นต้น</t>
  </si>
  <si>
    <t>29109</t>
  </si>
  <si>
    <t>โฉนดที่ดินเลขที่ 5201</t>
  </si>
  <si>
    <t>หนองเพรางาย</t>
  </si>
  <si>
    <t>จ3-15(1)-13/65ลบ</t>
  </si>
  <si>
    <t>20160171325655</t>
  </si>
  <si>
    <t>บริษัท นิพพาน อินเตอร์คร็อพ จำกัด</t>
  </si>
  <si>
    <t>ผลิตและผสมอาหารสัตว์</t>
  </si>
  <si>
    <t>30/09/2565</t>
  </si>
  <si>
    <t>228</t>
  </si>
  <si>
    <t>หนองม่วง</t>
  </si>
  <si>
    <t>15170</t>
  </si>
  <si>
    <t>3-34(1)-16/65ยล</t>
  </si>
  <si>
    <t>10950165825658</t>
  </si>
  <si>
    <t>นางพิมพ์มาดา อิทธิประจักษ์</t>
  </si>
  <si>
    <t>แปรรูปไม้และผลิตชิ้นไม้สับจากไม้ยางพาราและไม้ที่ปลูกขึ้นโดยเฉพาะ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</si>
  <si>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นส.3 ทะเบียนเล่ม 61 หน้า 26 สารบบเล่มเลขที่ 142</t>
  </si>
  <si>
    <t>ตะโล๊ะหะลอ</t>
  </si>
  <si>
    <t>รามัน</t>
  </si>
  <si>
    <t>95140</t>
  </si>
  <si>
    <t>จ3-58(1)-181/65ยล</t>
  </si>
  <si>
    <t>20950170925657</t>
  </si>
  <si>
    <t xml:space="preserve">บริษัท พันธ์วิมล คอนกรีต จำกัด </t>
  </si>
  <si>
    <t>โฉนดที่ดินเลขที่ 49387 และ47721 เลขที่ดิน 205 และ206</t>
  </si>
  <si>
    <t>เปาะเส้ง</t>
  </si>
  <si>
    <t>เมืองยะลา</t>
  </si>
  <si>
    <t>95000</t>
  </si>
  <si>
    <t>3-106-66/65ปจ</t>
  </si>
  <si>
    <t>10250166625656</t>
  </si>
  <si>
    <t>บริษัท ไทย โกบอล เมทอล จำกัด</t>
  </si>
  <si>
    <t>นำตะกรันทองแดง เศษทองแดง ผงทองแดง มาหลอมเป็นแท่ง และคัดแยกสิ่งปฏิกูลและวัสดุที่ไม่ใช้แล้วที่ไม่เป็นอันตราย</t>
  </si>
  <si>
    <t>โฉนดที่ดินเลขที่ 11878</t>
  </si>
  <si>
    <t>3-3(4)-37/65นม</t>
  </si>
  <si>
    <t>10300171525654</t>
  </si>
  <si>
    <t>นายบดินทร์ ฉัตรมาลีรัตน์</t>
  </si>
  <si>
    <t>ขุดตักดิน-ทราย และดูดทรายในที่ดินกรรมสิทธิ์</t>
  </si>
  <si>
    <t>โฉนดที่ดินเลขที่ 23709, 23708, 22488, 23707, 18988, 18987, 18986, 22487, 22486, 18992, 19580, 18989, 19589, 18990, 18506, 18984, 18985, 3318, 3313, 18991 และ 18993</t>
  </si>
  <si>
    <t>หนองพลวง</t>
  </si>
  <si>
    <t>จักราช</t>
  </si>
  <si>
    <t>30230</t>
  </si>
  <si>
    <t>3-105-94/65อย</t>
  </si>
  <si>
    <t>10140168925651</t>
  </si>
  <si>
    <t>บริษัท วัน พอส จำกัด</t>
  </si>
  <si>
    <t xml:space="preserve">คัดแยกสิ่งปฏิกูลหรือวัสดุที่ไม่ใช้แล้วที่ไม่เป็นอันตราย </t>
  </si>
  <si>
    <t>58/1</t>
  </si>
  <si>
    <t>พระแก้ว</t>
  </si>
  <si>
    <t>ภาชี</t>
  </si>
  <si>
    <t>13140</t>
  </si>
  <si>
    <t>3-106-64/65นม</t>
  </si>
  <si>
    <t>10300166125650</t>
  </si>
  <si>
    <t>บริษัท รีคอน รีไซเคิล แอนด์ เซอร์วิส จำกัด</t>
  </si>
  <si>
    <t>บดย่อยเศษวัสดุที่ไม่เป็นของเสียอันตราย และคัดแยกวัสดุที่ไม่ได้ใช้แล้วที่ไม่เป็นของเสียอันตราย</t>
  </si>
  <si>
    <t>โฉนดที่ดินเลขที่ 23407</t>
  </si>
  <si>
    <t>มะเกลือใหม่</t>
  </si>
  <si>
    <t>สูงเนิน</t>
  </si>
  <si>
    <t>30170</t>
  </si>
  <si>
    <t>3-88(1)-42/65ลบ</t>
  </si>
  <si>
    <t>40160173825658</t>
  </si>
  <si>
    <t>บริษัท คลีนเทค โซลาร์ (ประเทศไทย) จำกัด</t>
  </si>
  <si>
    <t>ผลิตไฟฟ่าพลังงานแสงอาทิตย์แบบติดตั้งบนหลังคา ขนาดกำลังการผลิต 2,323.355 กิโลวัตต์</t>
  </si>
  <si>
    <t>บางขันหมาก</t>
  </si>
  <si>
    <t>เมืองลพบุรี</t>
  </si>
  <si>
    <t>15000</t>
  </si>
  <si>
    <t>3-105-85/65สห</t>
  </si>
  <si>
    <t>10170165425652</t>
  </si>
  <si>
    <t xml:space="preserve">นางสาวอังศินี พงศ์พุ่มตาล </t>
  </si>
  <si>
    <t xml:space="preserve">คัดแยกวัสดุไม่ใช้แล้วที่ไม่เป็นอันตราย </t>
  </si>
  <si>
    <t xml:space="preserve">โฉนดที่ดินเลขที่ 33321  </t>
  </si>
  <si>
    <t>ม่วงหมู่</t>
  </si>
  <si>
    <t>เมืองสิงห์บุรี</t>
  </si>
  <si>
    <t>16000</t>
  </si>
  <si>
    <t>3-106-67/65สบ</t>
  </si>
  <si>
    <t>10190167725651</t>
  </si>
  <si>
    <t>บริษัท เอ็น 15 เทคโนโลยี จำกัด</t>
  </si>
  <si>
    <t>ผลิตเชื้อเพลิงแข็ง (RDF)</t>
  </si>
  <si>
    <t>โฉนดที่ดินเลขที่27102,27103</t>
  </si>
  <si>
    <t>ห้วยแห้ง</t>
  </si>
  <si>
    <t>แก่งคอย</t>
  </si>
  <si>
    <t>18110</t>
  </si>
  <si>
    <t>จ3-4(1)-13/65สบ</t>
  </si>
  <si>
    <t>20190163525657</t>
  </si>
  <si>
    <t>นายชุติพนธ์ กิจบรรจง</t>
  </si>
  <si>
    <t>ฆ่าสัตว์ปีก</t>
  </si>
  <si>
    <t>10120</t>
  </si>
  <si>
    <t>โฉนดที่ดินเลขที่ 30257</t>
  </si>
  <si>
    <t>ธารเกษม</t>
  </si>
  <si>
    <t>3-105-81/65ชบ</t>
  </si>
  <si>
    <t>10200161425651</t>
  </si>
  <si>
    <t>บริษัท พีอาร์.สแครป จำกัด</t>
  </si>
  <si>
    <t>3-105-95/65ชบ</t>
  </si>
  <si>
    <t>10200169025651</t>
  </si>
  <si>
    <t>บริษัท เพิ่มพูนผล สตีล รุ่งเรือง จำกัด</t>
  </si>
  <si>
    <t>3/5</t>
  </si>
  <si>
    <t>3-106-61/65ชบ</t>
  </si>
  <si>
    <t>10200159225659</t>
  </si>
  <si>
    <t>บริษัท นพรุจ รีไซเคิล จำกัด</t>
  </si>
  <si>
    <t>ถอดแยกอุปกรณ์เครื่องใช้ไฟฟ้าและอิเล็กทรอนิกส์, บดย่อยสายไฟเก่า, ซ่อมล้างถัง ภาชนะและบรรจุภัณฑ์ที่ใช้แล้ว, นำน้ำมันที่ใช้แล้ว นำมันหล่อเย็นพร้อมไส้กรองน้ำมันมาผ่านกรรมวิธีทางอุตสาหกรรมโดยการกรองเพื่อนำกลับมาใช้ประโยชน์ใหม่, บดยาง, อัดเศษโลหะ, อัดกระดาษ, บดย่อยพลาสติก, ทำเชื้อเพลิงทดแทน, เก็บรวบรวมแบตเตอรี่โดยไม่มีการแปรสภาพ, คัดแยกสิ่งปฏิกูลหรือวัสดุที่ไม่ใช้แล้วที่ไม่เป็นของเสียอันตราย, ผลิตผลิตภัณฑ์จากยางและยางคอมปาวด์</t>
  </si>
  <si>
    <t>48</t>
  </si>
  <si>
    <t>นาวังหิน</t>
  </si>
  <si>
    <t>จ3-72-14/65รย</t>
  </si>
  <si>
    <t>20210170125653</t>
  </si>
  <si>
    <t>บริษัท อินโนเว็ค เอเซีย จำกัด</t>
  </si>
  <si>
    <t>ดัดแปลง ซ่อมแซม ชิ้นส่วนอิเล็กทรอนิกส์ เช่น แผงระบายความร้อน</t>
  </si>
  <si>
    <t>19/1</t>
  </si>
  <si>
    <t>สามแยกบายพาส</t>
  </si>
  <si>
    <t>เนินพระ</t>
  </si>
  <si>
    <t>21000</t>
  </si>
  <si>
    <t>จ3-63(2)-18/65รย</t>
  </si>
  <si>
    <t>20210155225650</t>
  </si>
  <si>
    <t>บริษัท ควอลิเทค เอ็นจิเนียริ่ง แอนด์ คอนสตรัคชั่น จำกัด</t>
  </si>
  <si>
    <t>ทำส่วนประกอบของผลิตภัณฑ์โลหะสำหรับใช้ในการก่อสร้างอาคารหรือติดตั้งเครื่องจักรและตัดพับหรือม้วนโลหะ</t>
  </si>
  <si>
    <t>โฉนดที่ดินเลขที่ 29383</t>
  </si>
  <si>
    <t>จ3-65-1/65รย</t>
  </si>
  <si>
    <t>20210151325652</t>
  </si>
  <si>
    <t>บริษัท เทอร์โบ แมชชีนเนอรี่ (ไทยแลนด์) จำกัด</t>
  </si>
  <si>
    <t>ประกอบ ดัดแปลง หรือซ่อมแซมเครื่องยนต์ เครื่องกังหัน และรวมถึงส่วนประกอบหรืออุปกรณ์ของเครื่องยนต์หรือกังหัน</t>
  </si>
  <si>
    <t>28110</t>
  </si>
  <si>
    <t>1/9</t>
  </si>
  <si>
    <t>คีรี</t>
  </si>
  <si>
    <t>จ3-34(4)-40/65รย</t>
  </si>
  <si>
    <t>20210150025659</t>
  </si>
  <si>
    <t>บริษัท ไบโอ เอ็นเนอร์ยี่ แมชชิน จำกัด</t>
  </si>
  <si>
    <t>บด ย่อย อัด เศษไม้เพื่อทำเชื้อเพลิง</t>
  </si>
  <si>
    <t>จ3-51-2/65รย</t>
  </si>
  <si>
    <t>20210152725652</t>
  </si>
  <si>
    <t>บริษัท ชาเร้นจ์ เท็ค จำกัด</t>
  </si>
  <si>
    <t>ผลิตและส่งออกยางรถจักรยาน และอุปกรณ์เสริมสำหรับรถจักรยาน</t>
  </si>
  <si>
    <t>16/63</t>
  </si>
  <si>
    <t>บ้านฉาง</t>
  </si>
  <si>
    <t>21130</t>
  </si>
  <si>
    <t>3-105-89/65รย</t>
  </si>
  <si>
    <t>10210166525652</t>
  </si>
  <si>
    <t>บริษัท กรธวัช รีไซเคิล จำกัด</t>
  </si>
  <si>
    <t>แม่น้ำคู้</t>
  </si>
  <si>
    <t>จ3-13(2)-5/65ฉช</t>
  </si>
  <si>
    <t>20240162825655</t>
  </si>
  <si>
    <t>บริษัท ยูโร-ไทย อะโรมาติกส์ จำกัด</t>
  </si>
  <si>
    <t>ผลิตเครื่องปรุงรสหรือเครื่องประกอบอาหารชนิดผง และแบ่งบรรจุสินค้าทั่วไป</t>
  </si>
  <si>
    <t>10772</t>
  </si>
  <si>
    <t>52/1</t>
  </si>
  <si>
    <t>คลองหลวงแพ่ง</t>
  </si>
  <si>
    <t>จ3-50(4)-50/65มค</t>
  </si>
  <si>
    <t>20440151425653</t>
  </si>
  <si>
    <t>บริษัท ที.เค.แอสฟัลท์(2021) จำกัด</t>
  </si>
  <si>
    <t>โฉนดที่ดินเลขที่ 44029</t>
  </si>
  <si>
    <t>แก้งแก</t>
  </si>
  <si>
    <t>โกสุมพิสัย</t>
  </si>
  <si>
    <t>44140</t>
  </si>
  <si>
    <t>จ3-40(1)-5/65นม</t>
  </si>
  <si>
    <t>20300150425650</t>
  </si>
  <si>
    <t>บริษัท เอ็มเอ็มพี คอร์ปอเรชั่น จำกัด</t>
  </si>
  <si>
    <t>ผลิตแกนกระดาษ</t>
  </si>
  <si>
    <t>124/17</t>
  </si>
  <si>
    <t>18</t>
  </si>
  <si>
    <t>ปากช่อง</t>
  </si>
  <si>
    <t>30130</t>
  </si>
  <si>
    <t>3-88(1)-41/65นม</t>
  </si>
  <si>
    <t>40300165025657</t>
  </si>
  <si>
    <t>บริษัท กรีนเยลโล่ โซลาร์ 2 (ไทยแลนด์) จำกัด</t>
  </si>
  <si>
    <t>ผลิตพลังงานไฟฟ้าจากพลังงานแสงอาทิตย์ (ชนิดติดตั้งบนหลังคา) กำลังการผลิต 2,002.32 กิโลวัตต์</t>
  </si>
  <si>
    <t>โชคชัย-เดชอุดม</t>
  </si>
  <si>
    <t>หนองบุนนาก</t>
  </si>
  <si>
    <t>หนองบุญมาก</t>
  </si>
  <si>
    <t>30410</t>
  </si>
  <si>
    <t>จ3-58(1)-164/65ชย</t>
  </si>
  <si>
    <t>20360155525656</t>
  </si>
  <si>
    <t>ห้างหุ้นส่วนจำกัด ท่านางแนวการโยธา</t>
  </si>
  <si>
    <t>03/09/2565</t>
  </si>
  <si>
    <t>บ้านโสก</t>
  </si>
  <si>
    <t>จ3-58(1)-176/65อด</t>
  </si>
  <si>
    <t>20410163925651</t>
  </si>
  <si>
    <t>ห้างหุ้นส่วนจำกัด อุดร ป.ก่อสร้าง</t>
  </si>
  <si>
    <t>โฉนดที่ดินเลขที่ 87249</t>
  </si>
  <si>
    <t>บ้านขาว</t>
  </si>
  <si>
    <t>เมืองอุดรธานี</t>
  </si>
  <si>
    <t>41000</t>
  </si>
  <si>
    <t>จ3-92-36/65ขก</t>
  </si>
  <si>
    <t>20400169825658</t>
  </si>
  <si>
    <t>บริษัท เดลิแม็กซ์ จำกัด</t>
  </si>
  <si>
    <t>คำแก่นคูณ-อุบลรัตน์</t>
  </si>
  <si>
    <t>ม่วงหวาน</t>
  </si>
  <si>
    <t>40310</t>
  </si>
  <si>
    <t>3-50(4)-52/65สร</t>
  </si>
  <si>
    <t>10320159725654</t>
  </si>
  <si>
    <t>ห้างหุ้นส่วนจำกัด น้องเล็กสถาปัตย์</t>
  </si>
  <si>
    <t>นส.3 ก เลขที่ 3213 เลขที่ดิน 222</t>
  </si>
  <si>
    <t>ท่าสว่าง</t>
  </si>
  <si>
    <t>3-14-30/65อบ</t>
  </si>
  <si>
    <t>10340156025650</t>
  </si>
  <si>
    <t>บริษัท นาราไอซ์ เขื่องใน จำกัด</t>
  </si>
  <si>
    <t>ผลิตน้ำแข็งก้อนเล็ก กำลังการผลิตรวม 225 ตัน/วัน</t>
  </si>
  <si>
    <t>โฉนดที่ดินเลขที่ 16438</t>
  </si>
  <si>
    <t>หัวดอน</t>
  </si>
  <si>
    <t>เขื่องใน</t>
  </si>
  <si>
    <t>34150</t>
  </si>
  <si>
    <t>0847779966</t>
  </si>
  <si>
    <t>3-88(2)-6/65อบ</t>
  </si>
  <si>
    <t>40340168125658</t>
  </si>
  <si>
    <t>บริษัท ไบโอกรีน เอนเนอร์ยี 3 จำกัด</t>
  </si>
  <si>
    <t>ผลิตและจำหน่ายไฟฟ้าจากชีวมวล ที่ขนาดกำลังเครื่องจักรรวม 3,581.16 แรงม้า ขนาดกำลังการผลิตไฟฟ้าสูงสุด 0.952 เมกะวัตต์</t>
  </si>
  <si>
    <t>โฉนดที่ดิน 18193,18549</t>
  </si>
  <si>
    <t>โซง</t>
  </si>
  <si>
    <t>น้ำยืน</t>
  </si>
  <si>
    <t>34260</t>
  </si>
  <si>
    <t>0835369541</t>
  </si>
  <si>
    <t>จ3-9(1)-13/65อบ</t>
  </si>
  <si>
    <t>20340158825659</t>
  </si>
  <si>
    <t>นางพรรณวิภา แสนเลิง</t>
  </si>
  <si>
    <t>สีข้าวชนิดแยกแกลบแยกรำ กำลังการผลิต 20 เกวียน/วัน</t>
  </si>
  <si>
    <t>กุดยาลวน</t>
  </si>
  <si>
    <t>ตระการพืชผล</t>
  </si>
  <si>
    <t>34130</t>
  </si>
  <si>
    <t>จ3-10(3)-5/65อบ</t>
  </si>
  <si>
    <t>20340158325650</t>
  </si>
  <si>
    <t>บริษัท ดีไลท์ 88 จำกัด</t>
  </si>
  <si>
    <t>ผลิตเส้นก๋วยจั๊บกึ่งสำเร็จรูป</t>
  </si>
  <si>
    <t>10742</t>
  </si>
  <si>
    <t>67</t>
  </si>
  <si>
    <t>แสนสุข</t>
  </si>
  <si>
    <t>3-2(1)-17/65พร</t>
  </si>
  <si>
    <t>10540155925657</t>
  </si>
  <si>
    <t>นางทองสุก อยู่วัฒนา</t>
  </si>
  <si>
    <t>อบพืช หรือเมล็ดพืช และเก็บรักษาหรือลำเลียงพืช เมล็ดพืช หรือผลิตผลจากพืชในไซโลโกดัง</t>
  </si>
  <si>
    <t>โฉนดที่ดินเลขที่ 17662 เลขที่ดิน 175</t>
  </si>
  <si>
    <t>แม่ยางร้อง</t>
  </si>
  <si>
    <t>ร้องกวาง</t>
  </si>
  <si>
    <t>54140</t>
  </si>
  <si>
    <t>จ3-53(4)-17/65นน</t>
  </si>
  <si>
    <t>20550152225652</t>
  </si>
  <si>
    <t>บริษัท เกษตรดีวิถีน่าน จำกัด</t>
  </si>
  <si>
    <t>ผลิตบรรจุภัณฑ์</t>
  </si>
  <si>
    <t>123</t>
  </si>
  <si>
    <t>แสนทอง</t>
  </si>
  <si>
    <t>จ3-58(1)-172/65พย</t>
  </si>
  <si>
    <t>20560162225659</t>
  </si>
  <si>
    <t>ห้างหุ้นส่วนจำกัด ทานตะวัน(999)</t>
  </si>
  <si>
    <t>ผลอตคอนกรีตผสมเสร็จ</t>
  </si>
  <si>
    <t>โฉนดที่ดินเลขที่ 10191 เลขที่ดิน 75</t>
  </si>
  <si>
    <t>ดอนศรีชุม</t>
  </si>
  <si>
    <t>ดอกคำใต้</t>
  </si>
  <si>
    <t>56120</t>
  </si>
  <si>
    <t>จ3-3(4)-34/65ชร</t>
  </si>
  <si>
    <t>20570152425656</t>
  </si>
  <si>
    <t>นางสาวกรรณิการ์ สุริยะ</t>
  </si>
  <si>
    <t>ท่าข้าวเปลือก</t>
  </si>
  <si>
    <t>แม่จัน</t>
  </si>
  <si>
    <t>57110</t>
  </si>
  <si>
    <t>จ3-58(1)-161/65กส</t>
  </si>
  <si>
    <t>20460149925655</t>
  </si>
  <si>
    <t>ห้างหุ้นส่วนจำกัด ธนากรคอนกรีต</t>
  </si>
  <si>
    <t>ลำปาว</t>
  </si>
  <si>
    <t>เมืองกาฬสินธุ์</t>
  </si>
  <si>
    <t>46000</t>
  </si>
  <si>
    <t>จ3-58(1)-163/65กส</t>
  </si>
  <si>
    <t>20460152525657</t>
  </si>
  <si>
    <t>ธัญญภัสร์ ผากา</t>
  </si>
  <si>
    <t>3-6(3)-1/65รอ</t>
  </si>
  <si>
    <t>10450130925659</t>
  </si>
  <si>
    <t>บริษัท ฉัฐภพ ฟู๊ด จำกัด</t>
  </si>
  <si>
    <t>ผลิตน้ำปลาร้าปรุงรสและปรุงสุกโดยการต้ม</t>
  </si>
  <si>
    <t>10799</t>
  </si>
  <si>
    <t>โฉนดที่ดินเลขที่69320,69321,25777,47825</t>
  </si>
  <si>
    <t>ธงธานี</t>
  </si>
  <si>
    <t>ธวัชบุรี</t>
  </si>
  <si>
    <t>45170</t>
  </si>
  <si>
    <t>0918359942</t>
  </si>
  <si>
    <t>3-34(4)-41/65มห</t>
  </si>
  <si>
    <t>10490157025652</t>
  </si>
  <si>
    <t>บริษัท เสริมชัย คอมเมิร์ซ จำกัด</t>
  </si>
  <si>
    <t>โฉนดที่ดินเลขที่ 9387</t>
  </si>
  <si>
    <t>โชคชัย</t>
  </si>
  <si>
    <t>นิคมคำสร้อย</t>
  </si>
  <si>
    <t>49130</t>
  </si>
  <si>
    <t>จ3-58(1)-179/65ชม</t>
  </si>
  <si>
    <t>20500165125654</t>
  </si>
  <si>
    <t>นายอินสม ไวยเนตร</t>
  </si>
  <si>
    <t>น.ส.3 ก เลขที่ 924</t>
  </si>
  <si>
    <t>ทุ่งข้าวพวง</t>
  </si>
  <si>
    <t>เชียงดาว</t>
  </si>
  <si>
    <t>50170</t>
  </si>
  <si>
    <t>จ3-4(1)-12/65ลป</t>
  </si>
  <si>
    <t>20520161725653</t>
  </si>
  <si>
    <t>นายอัมรินทร์ เครือจินจ๋อย</t>
  </si>
  <si>
    <t>ฆ่าและชำแหละสุกร</t>
  </si>
  <si>
    <t>10111</t>
  </si>
  <si>
    <t>585</t>
  </si>
  <si>
    <t>ต้นธงชัย</t>
  </si>
  <si>
    <t>เมืองลำปาง</t>
  </si>
  <si>
    <t>52000</t>
  </si>
  <si>
    <t>3-88(1)-37/65กจ</t>
  </si>
  <si>
    <t>40710151925654</t>
  </si>
  <si>
    <t>ผลิตพลังงานไฟฟ้าจากพลังงานแสงอาทิตย์ (แบบติดตั้งบนพื้นดิน) ขนาดกำลังการผลิต 367.20 กิโลวัตต์</t>
  </si>
  <si>
    <t>ทุ่งกระบ่ำ</t>
  </si>
  <si>
    <t>จ3-22(2)-3/65สส</t>
  </si>
  <si>
    <t>20750141525655</t>
  </si>
  <si>
    <t>บริษัท ซี.เอส.บี.แมชชีนกรุ๊ป จำกัด</t>
  </si>
  <si>
    <t>ทอผ้าและทำผลิตภัณฑ์จากสิ่งทอเป็นเครื่องใช้ในบ้าน</t>
  </si>
  <si>
    <t>คลองโคน</t>
  </si>
  <si>
    <t>จ3-2(6)-3/65พบ</t>
  </si>
  <si>
    <t>20760151825655</t>
  </si>
  <si>
    <t>นายศิลา เนตรน้อย</t>
  </si>
  <si>
    <t>บดกะลามะพร้าว</t>
  </si>
  <si>
    <t>13/3</t>
  </si>
  <si>
    <t>บ้านในดง</t>
  </si>
  <si>
    <t>ท่ายาง</t>
  </si>
  <si>
    <t>76130</t>
  </si>
  <si>
    <t>3-3(2)-180/65สพ</t>
  </si>
  <si>
    <t>10720168225655</t>
  </si>
  <si>
    <t>บริษัท มิตรจิตติมา จำกัด</t>
  </si>
  <si>
    <t>ขุดดักดินหรือทราย และดูดทรายในที่ดินกรรมสิทธิ์สำหรับใช้ในการก่อสร้าง</t>
  </si>
  <si>
    <t>โฉนดที่ดินเลขที่ 3409 (บางส่วน)</t>
  </si>
  <si>
    <t>บางตาเถร</t>
  </si>
  <si>
    <t>จ3-53(5)-53/65นฐ</t>
  </si>
  <si>
    <t>20730167825650</t>
  </si>
  <si>
    <t>บริษัท บ้านขวดภู่แก้วพลาสติก จำกัด</t>
  </si>
  <si>
    <t>ผลิตขวดพลาสติก</t>
  </si>
  <si>
    <t>89/3</t>
  </si>
  <si>
    <t>ถวิลพัฒนา</t>
  </si>
  <si>
    <t>บ่อพลับ</t>
  </si>
  <si>
    <t>จ3-91(1)-9/65นฐ</t>
  </si>
  <si>
    <t>20730168325650</t>
  </si>
  <si>
    <t>บริษัท ปฐมแก้วมหานคร จำกัด</t>
  </si>
  <si>
    <t>52293</t>
  </si>
  <si>
    <t xml:space="preserve">โฉนดที่ดินเลขที่ 56037 </t>
  </si>
  <si>
    <t>ทัพหลวง</t>
  </si>
  <si>
    <t>จ3-53(9)-6/65นฐ</t>
  </si>
  <si>
    <t>20730159025657</t>
  </si>
  <si>
    <t>นายวัลลภ จีนบุปผา</t>
  </si>
  <si>
    <t>ล้าง บด หรือย่อยพลาสติก</t>
  </si>
  <si>
    <t>59/6</t>
  </si>
  <si>
    <t>จ3-63(1)-2/65นฐ</t>
  </si>
  <si>
    <t>20730159325651</t>
  </si>
  <si>
    <t>บริษัท วิโล ปั้ม เซลล์ แอนด์ เซอร์วิส (ไทยแลนด์) จำกัด</t>
  </si>
  <si>
    <t>ผลิต ประกอบ ดัดแปลง ซ่อมแซม เครื่องสูบน้ำ เครื่องอัดอากาศ มอเตอร์ เครื่องเก็บขยะ เครื่องจักรกล เครื่องกำเนิดไฟฟ้า ชิ้นส่วนอะไหล่อุปกรณ์ระบบป้องกันน้ำท่วม ประตูระบายน้ำ และรวมถึงส่วนประกอบ หรืออุปกรณ์ของเครื่องจักรดังกล่าว</t>
  </si>
  <si>
    <t>25112</t>
  </si>
  <si>
    <t>567/8</t>
  </si>
  <si>
    <t>บางภาษี</t>
  </si>
  <si>
    <t>จ3-77(2)-10/65นฐ</t>
  </si>
  <si>
    <t>20730160525653</t>
  </si>
  <si>
    <t>บริษัท ซินเนติก จำกัด</t>
  </si>
  <si>
    <t>ผลิต ประกอบ ดัดแปลง ซ่อมแซม ชิ้นส่วน รถบรรทุก รถไฟ เรือโลหะ รถติดตั้งเครื่องมือต่าง ๆ และประกอบชุดแบตเตอรี่ สำหรับรถยนต์ไฟฟ้า</t>
  </si>
  <si>
    <t>โฉนดที่ดินเลขที่ 72376</t>
  </si>
  <si>
    <t>จ3-60-13/65สค</t>
  </si>
  <si>
    <t>20740150725650</t>
  </si>
  <si>
    <t>บริษัท จง ซิง อินดัสทรี้ จำกัด</t>
  </si>
  <si>
    <t>หลอหล่อมโลหะ เช่น อลูมิเนียม ทองเหลือง ทองแดง ฯลฯ</t>
  </si>
  <si>
    <t>24320</t>
  </si>
  <si>
    <t>52/5</t>
  </si>
  <si>
    <t>จ3-53(4)-19/65สค</t>
  </si>
  <si>
    <t>20740164925650</t>
  </si>
  <si>
    <t>บริษัท อินโนโกร จำกัด</t>
  </si>
  <si>
    <t>พิมพ์และตกแต่งสิ่งพิมพ์</t>
  </si>
  <si>
    <t>46/109-110</t>
  </si>
  <si>
    <t>3-105-87/65สค</t>
  </si>
  <si>
    <t>10740166025659</t>
  </si>
  <si>
    <t>บริษัท ส.ศิริชัย(2022)สตีล จำกัด</t>
  </si>
  <si>
    <t>คัดแยกสิ่งปฎิกูลหรือวัสดุที่ไม่ใช้แล้วที่ไม่เป็นอันตราย</t>
  </si>
  <si>
    <t>35/294</t>
  </si>
  <si>
    <t>จ3-81(3)-3/65สค</t>
  </si>
  <si>
    <t>20740161225658</t>
  </si>
  <si>
    <t>บริษัท กรีน โกลบอล ซัพพลาย จำกัด</t>
  </si>
  <si>
    <t>ผลิตเครื่องมือเครื่องใช้ทางการแพทย์ อุปกรณ์ทางการแพทย์ เช่น หน้ากากอนามัยทางการแพทย์ (Surgical Mask)</t>
  </si>
  <si>
    <t>32501</t>
  </si>
  <si>
    <t>99/92</t>
  </si>
  <si>
    <t>จ3-28(1)-6/65สค</t>
  </si>
  <si>
    <t>20740151725659</t>
  </si>
  <si>
    <t>บริษัท อุดมสยาม จำกัด</t>
  </si>
  <si>
    <t>ตัดเย็บเครื่องนุ่งห่ม เเละผ้าสำเร็จรูป</t>
  </si>
  <si>
    <t>14139</t>
  </si>
  <si>
    <t>65/19</t>
  </si>
  <si>
    <t>3-105-90/65สค</t>
  </si>
  <si>
    <t>10740166725654</t>
  </si>
  <si>
    <t>นายธวัชชัย สิ่งผือ</t>
  </si>
  <si>
    <t>65/58</t>
  </si>
  <si>
    <t>3-34(4)-45/65สท</t>
  </si>
  <si>
    <t>10640164125651</t>
  </si>
  <si>
    <t>ห้างหุ้นส่วนจำกัด รุ่งนภาค้าไม้อุตรดิตถ์</t>
  </si>
  <si>
    <t>ผลิตชิ้นไม้สับจากไม้ยางพารา หรือไม้ที่ปลูกขึ้นโดยเฉพาะ 13 ชนิด ตามมติคณะรัฐมนตรีเมื่อวันที่ 25 มกราคม 2537 เพื่อจำหน่าย</t>
  </si>
  <si>
    <t>น.ส.3 ก. เลขที่ 5227 เลขที่ดิน 372, น.ส.3 ก. เลขที่ 5228 เลขที่ดิน 373, น.ส.3 ก. เลขที่ 5229 เลขที่ดิน 374</t>
  </si>
  <si>
    <t>กลางดง</t>
  </si>
  <si>
    <t>ทุ่งเสลี่ยม</t>
  </si>
  <si>
    <t>64150</t>
  </si>
  <si>
    <t>จ3-20(1)-19/65พจ</t>
  </si>
  <si>
    <t>20660171125658</t>
  </si>
  <si>
    <t>นายเลิศศักดิ์ เลิศพร้อม</t>
  </si>
  <si>
    <t>ผลิตน้ำดื่มและเป่าขวดพลาสติกหรือการทำพลาสติกเป็นรูปทรงต่างๆ</t>
  </si>
  <si>
    <t>ท่าขมิ้น</t>
  </si>
  <si>
    <t>โพทะเล</t>
  </si>
  <si>
    <t>66130</t>
  </si>
  <si>
    <t>จ3-3(2)-179/65รบ</t>
  </si>
  <si>
    <t>20700167525659</t>
  </si>
  <si>
    <t>โฉนดที่ดินเลขที่ 3865, 3878, 3880, 3881, 3882, 3883, 3885, 3886, 3887, 3890, 3891, 3959, 4013, 4014, 4015, 4020, 5548, 6774, 7581, 8485, 8557, 10119 และ 15518</t>
  </si>
  <si>
    <t>โพหัก</t>
  </si>
  <si>
    <t>บางแพ</t>
  </si>
  <si>
    <t>70160</t>
  </si>
  <si>
    <t>จ3-58(1)-174/65รบ</t>
  </si>
  <si>
    <t>20700163625651</t>
  </si>
  <si>
    <t>บริษัท อารีธัช การโยธา จำกัด</t>
  </si>
  <si>
    <t>ผลิต คอนกรีตผสมเสร็จ</t>
  </si>
  <si>
    <t>โฉนดที่ดินเลขที่ 26196</t>
  </si>
  <si>
    <t>จ3-3(2)-183/65สฎ</t>
  </si>
  <si>
    <t>20840170225655</t>
  </si>
  <si>
    <t>ห้างหุ้นส่วนจำกัด คงสถิต ก่อสร้าง</t>
  </si>
  <si>
    <t>โฉนดที่ดินเลขที่ 5695 เลขที่ดิน 70</t>
  </si>
  <si>
    <t>ตะกุกเหนือ</t>
  </si>
  <si>
    <t>วิภาวดี</t>
  </si>
  <si>
    <t>3-34(1)-17/65ชพ</t>
  </si>
  <si>
    <t>10860171225654</t>
  </si>
  <si>
    <t>บริษัท วราแมคคานิคอล เซอร์วิส จำกัด</t>
  </si>
  <si>
    <t xml:space="preserve">แปรรูปไม้ยางพารา
และไม้ที่ปลูกขึ้นโดยเฉพาะ 13 ชนิด ตามมติคณะรัฐมนตรี เพื่อจำหน่าย อัดน้ำยา อบไม้ ผลิตชิ้นไม้สับ 
และเชื้อเพลิงชีวมวลอัดเม็ด </t>
  </si>
  <si>
    <t>โฉนดที่ดินเลขที่ 21213</t>
  </si>
  <si>
    <t>จ3-3(2)-176/65สข</t>
  </si>
  <si>
    <t>20900163125658</t>
  </si>
  <si>
    <t>นายสหชาติ ปานเพ็ชร</t>
  </si>
  <si>
    <t>โฉนดที่ดินเลขที่ 80386 เลขที่ดิน 5</t>
  </si>
  <si>
    <t>ทุ่งหวัง</t>
  </si>
  <si>
    <t>เมืองสงขลา</t>
  </si>
  <si>
    <t>90000</t>
  </si>
  <si>
    <t>จ3-3(2)-172/65สข</t>
  </si>
  <si>
    <t>20900157925659</t>
  </si>
  <si>
    <t>นายเกษม ติ้งจันทร์</t>
  </si>
  <si>
    <t>น.ส.3ก.เลขที่  1395</t>
  </si>
  <si>
    <t>เขาแดง</t>
  </si>
  <si>
    <t>สะบ้าย้อย</t>
  </si>
  <si>
    <t>90210</t>
  </si>
  <si>
    <t>จ3-34(2)-9/65สข</t>
  </si>
  <si>
    <t>20900152825656</t>
  </si>
  <si>
    <t>บริษัท แชมป์ วัน ทิมเบอร์ วู้ด จำกัด</t>
  </si>
  <si>
    <t>ผลิตวงกบขอบประตู ขอบหน้าต่าง และผลิตบานประตู บานหน้าต่าง และเครื่องเรือนเครื่องใช้ในบ้านเรือน</t>
  </si>
  <si>
    <t>122/6</t>
  </si>
  <si>
    <t>คลองแงะ-นาทวี</t>
  </si>
  <si>
    <t>พังลา</t>
  </si>
  <si>
    <t>สะเดา</t>
  </si>
  <si>
    <t>90170</t>
  </si>
  <si>
    <t>3-8(1)-8/65ภก</t>
  </si>
  <si>
    <t>10830159525656</t>
  </si>
  <si>
    <t>บริษัท ภูเก็ต เป๋าฮื้อ ฟาร์ม จำกัด</t>
  </si>
  <si>
    <t>ทำอาหารจากพืชและบรรจุในภาชนะที่ผนึกและอากาศเข้าไม่ได้</t>
  </si>
  <si>
    <t>10295</t>
  </si>
  <si>
    <t>โฉนดที่ดินเลขที่ 9671 เลขที่ 35/9</t>
  </si>
  <si>
    <t>เทพประทาน</t>
  </si>
  <si>
    <t>รัษฎา</t>
  </si>
  <si>
    <t>3-50(4)-53/65สฎ</t>
  </si>
  <si>
    <t>10840169525653</t>
  </si>
  <si>
    <t>ห้างหุ้นส่วนจำกัด กฤติมา ก่อสร้าง</t>
  </si>
  <si>
    <t>โฉนดที่ดินเลขที่ 38618,38615 และ 38621</t>
  </si>
  <si>
    <t>กรูด</t>
  </si>
  <si>
    <t>กาญจนดิษฐ์</t>
  </si>
  <si>
    <t>84160</t>
  </si>
  <si>
    <t>3-34(1)-15/65สฎ</t>
  </si>
  <si>
    <t>10840165225654</t>
  </si>
  <si>
    <t>บริษัท โก อินเตอร์ วู้ด จำกัด</t>
  </si>
  <si>
    <t>แปรรูปไม้ยางพาราและไม้ที่ปลูกขึ้นโดยเฉพาะ 13 ชนิด ตามมติคณะรัฐมนตรี เพื่อจำหน่าย</t>
  </si>
  <si>
    <t>107/1</t>
  </si>
  <si>
    <t>ทุ่งรัง</t>
  </si>
  <si>
    <t>84290</t>
  </si>
  <si>
    <t>จ3-4(6)-3/65สข</t>
  </si>
  <si>
    <t>20900157225654</t>
  </si>
  <si>
    <t>บริษัท สยามรังนกทะเลใต้ จำกัด</t>
  </si>
  <si>
    <t>ทำความสะอาด ตกแต่งรังนกแห้ง</t>
  </si>
  <si>
    <t>142/3</t>
  </si>
  <si>
    <t>จ3-3(2)-162/65ปน</t>
  </si>
  <si>
    <t>20940149125653</t>
  </si>
  <si>
    <t>บริษัท เอส.พี.วาย.ฟาร์ม อิมพอร์ต เอ็กพอร์ต จำกัด</t>
  </si>
  <si>
    <t>โฉนดที่ดินเลขที่ 5472 เลขที่ดิน 3111</t>
  </si>
  <si>
    <t>ป่าไร่</t>
  </si>
  <si>
    <t>แม่ลาน</t>
  </si>
  <si>
    <t>94180</t>
  </si>
  <si>
    <t>3-6(1)-2/65สค</t>
  </si>
  <si>
    <t>10740171725657</t>
  </si>
  <si>
    <t>บริษัท สยาม ฟู้ดส์ คอร์ปอเรชั่น จำกัด</t>
  </si>
  <si>
    <t>ผลิตอาหารกระป๋อง เช่น ปลากระป๋อง</t>
  </si>
  <si>
    <t>10221</t>
  </si>
  <si>
    <t>215/3</t>
  </si>
  <si>
    <t>จ3-73-2/65สค</t>
  </si>
  <si>
    <t>20740163325654</t>
  </si>
  <si>
    <t>บริษัท โย ชาง ไทย พรีซิสชั่น อินดัสทรี จำกัด</t>
  </si>
  <si>
    <t>ชิ้นส่วนอิเล็กทรอนิกส์ (ฝาครอบ HARD DISK)</t>
  </si>
  <si>
    <t>27909</t>
  </si>
  <si>
    <t>55/16,55/17</t>
  </si>
  <si>
    <t>ก2-28(1)-7/65</t>
  </si>
  <si>
    <t>50100169125652</t>
  </si>
  <si>
    <t>บริษัท เจ.พี.เค.การ์เม้นท์ จำกัด</t>
  </si>
  <si>
    <t>การตัดเย็บเครื่องนุ่งห่ม</t>
  </si>
  <si>
    <t>เอกชัย 80/2</t>
  </si>
  <si>
    <t>คลองบางพราน</t>
  </si>
  <si>
    <t>3-105-77/65ชบ</t>
  </si>
  <si>
    <t>10200156425658</t>
  </si>
  <si>
    <t>บริษัท พีเอสพี เวสท์ โซลูชั่น จำกัด</t>
  </si>
  <si>
    <t>โฉนดที่ดินเลขที่ 75689 192705</t>
  </si>
  <si>
    <t>บึง</t>
  </si>
  <si>
    <t>จ3-58(1)-173/65พร</t>
  </si>
  <si>
    <t>20540162725650</t>
  </si>
  <si>
    <t>ห้างหุ้นส่วนจำกัด ถิ่นรุ่งเรือง</t>
  </si>
  <si>
    <t>โฉนดที่ดินเลขที่ 29750 เลขที่ดิน 1284</t>
  </si>
  <si>
    <t>บ้านถิ่น</t>
  </si>
  <si>
    <t>จ3-58(1)-160/65พย</t>
  </si>
  <si>
    <t>20560148325656</t>
  </si>
  <si>
    <t>ห้างหุ้นส่วนจำกัด ศูนย์กลางบริการ</t>
  </si>
  <si>
    <t>การทำผลิตภัณฑ์คอนกรีต ผลิตคอนกรีตผสมเสร็จ ผลิตภัณฑ์ยิปซั่ม หรือผลิตภัณฑ์ปูนปลาสเตอร์</t>
  </si>
  <si>
    <t>จุน</t>
  </si>
  <si>
    <t>56150</t>
  </si>
  <si>
    <t>จ3-3(2)-160/65กจ</t>
  </si>
  <si>
    <t>20710148525652</t>
  </si>
  <si>
    <t>บริษัท เอี่ยมลำเนา จำกัด</t>
  </si>
  <si>
    <t>ขุด ตัก คัดแยกและล้างทราย</t>
  </si>
  <si>
    <t>น.ส.3 เลขที่ 123/78 เล่ม 11 หน้า 114 และ น.ส.3 เลขที่ 129/78 เล่ม 11 หน้า 115</t>
  </si>
  <si>
    <t>ช่องด่าน</t>
  </si>
  <si>
    <t>บ่อพลอย</t>
  </si>
  <si>
    <t>71160</t>
  </si>
  <si>
    <t>จ3-43(1)-18/65กจ</t>
  </si>
  <si>
    <t>20710167625656</t>
  </si>
  <si>
    <t>นายฤทธิ์ แซ่กอ</t>
  </si>
  <si>
    <t xml:space="preserve">ผลิตปุ๋ยอินทรีย์ สารปรับปรุงดิน บดดินและเตรียมวัสดุต่างๆ เพื่อผสมทำปุ๋ย         </t>
  </si>
  <si>
    <t>โฉนดที่ดินเลขที่ 22851,22860</t>
  </si>
  <si>
    <t>ม่วงชุม</t>
  </si>
  <si>
    <t>จ3-53(5)-52/65นฐ</t>
  </si>
  <si>
    <t>20730165325653</t>
  </si>
  <si>
    <t>นายศักดิ์ศิลป์ แสงสุขวาว</t>
  </si>
  <si>
    <t>ทำเม็ดพลาสติก</t>
  </si>
  <si>
    <t>223</t>
  </si>
  <si>
    <t>3-8(1)-9/65สค</t>
  </si>
  <si>
    <t>10740171825655</t>
  </si>
  <si>
    <t>บริษัท ซีพีเอฟ ฟู้ด แอนด์ เบฟเวอร์เรจ จำกัด</t>
  </si>
  <si>
    <t>การทำอาหารจากผัก พืชหรือผลไม้ และบรรจุในภาชนะที่ผนึกและอากาศเข้าไม่ได้ การผลิตอาหารจากเมล็ดพืชหรือหัวพืช</t>
  </si>
  <si>
    <t>82/15</t>
  </si>
  <si>
    <t>บางโทรัด</t>
  </si>
  <si>
    <t>จ3-3(2)-181/65สฎ</t>
  </si>
  <si>
    <t>20840169225658</t>
  </si>
  <si>
    <t>นายนัฎฐวุฒ มีศรีจันทร์</t>
  </si>
  <si>
    <t>โฉนดที่ดินเลขที่ 2292 เลขที่ดิน 11</t>
  </si>
  <si>
    <t>ไทรทอง</t>
  </si>
  <si>
    <t>ชัยบุรี</t>
  </si>
  <si>
    <t>84350</t>
  </si>
  <si>
    <t>3-104-1/65ชบ</t>
  </si>
  <si>
    <t>10200168025652</t>
  </si>
  <si>
    <t>บริษัท เอเชีย บอยเลอร์ จำกัด</t>
  </si>
  <si>
    <t>ผลิต ประกอบ ดัดแปลง หรือซ่อมแซมหม้อไอน้ำ (Boiler) หรือหม้อต้มที่ใช้ของเหลวหรือก๊าซเป็นสื่อนำความร้อนภาชนะทนแรงดัน และรวมถึงส่วนประกอบหรืออุปกรณ์ของผลิตภัณฑ์</t>
  </si>
  <si>
    <t>25130</t>
  </si>
  <si>
    <t>โฉนดที่ดินเลขที่ ฉ.10050, ฉ.10051 และ ฉ.40644</t>
  </si>
  <si>
    <t>หนองอิรุณ</t>
  </si>
  <si>
    <t>จ3-75(1)-2/65ชบ</t>
  </si>
  <si>
    <t>20200161025657</t>
  </si>
  <si>
    <t>บริษัท พันทวี มารีน จำกัด</t>
  </si>
  <si>
    <t>ซ่อมแซมเรือ</t>
  </si>
  <si>
    <t>33151</t>
  </si>
  <si>
    <t>2/3</t>
  </si>
  <si>
    <t>3-105-84/65ชบ</t>
  </si>
  <si>
    <t>10200164625653</t>
  </si>
  <si>
    <t>นางอัญชลี ม่วงไม้</t>
  </si>
  <si>
    <t xml:space="preserve">คัดแยกสิ่งปฏิกูลหรือวัสดุที่ไม่ใช้แล้วที่ไม่เป็นของเสียอันตราย </t>
  </si>
  <si>
    <t xml:space="preserve">โฉนดที่ดินเลขที่ 63699 </t>
  </si>
  <si>
    <t>หน้าพระธาตุ</t>
  </si>
  <si>
    <t>ข3-91(1)-8/65รย</t>
  </si>
  <si>
    <t>91060153725654</t>
  </si>
  <si>
    <t>บริษัท เอเซียน มารูอิชิ (ประเทศไทย) จำกัด</t>
  </si>
  <si>
    <t>ทำบรรจุสินค้า เช่น น็อต สกรู อุปกรณ์จับยึดยานยนต์</t>
  </si>
  <si>
    <t>60/127</t>
  </si>
  <si>
    <t>จ3-58(1)-182/65ฉช</t>
  </si>
  <si>
    <t>20240171425653</t>
  </si>
  <si>
    <t>บริษัท สยาม วายซีแอล จำกัด</t>
  </si>
  <si>
    <t>ทำผลิตภัณฑ์คอนกรีตเป็นวัสดุก่อสร้างต่างๆจากเศษหิน ปูน ทราย ตะกรันจากการหลอมโลหะ เช่น เหล็ก ทองแดง หรือ สังกะสี เถ้าหนัก เถ้าลอย หรือฝุ่น</t>
  </si>
  <si>
    <t>38/2</t>
  </si>
  <si>
    <t>หนองจอก</t>
  </si>
  <si>
    <t>24130</t>
  </si>
  <si>
    <t>จ3-53(5)-54/65ปจ</t>
  </si>
  <si>
    <t>20250170825654</t>
  </si>
  <si>
    <t>บริษัท กั๋ว ฮั่ว กรุ๊ป จำกัด</t>
  </si>
  <si>
    <t>ผลิตหลังคาพีวีซีสังเคราะห์</t>
  </si>
  <si>
    <t>จ3-78(1)-4/65ปจ</t>
  </si>
  <si>
    <t>20250170725656</t>
  </si>
  <si>
    <t>ประกอบ ดัดแปลงและทำชิ้นส่วนอุปกรณ์รถไฟฟ้า เช่น รถจักรยานสามล้อไฟฟ้า . จักรยานสองล้อไฟฟ้า มอเตอร์ไซค์ไฟฟ้า</t>
  </si>
  <si>
    <t>จ3-58(1)-162/65ขก</t>
  </si>
  <si>
    <t>20400150825659</t>
  </si>
  <si>
    <t>ห้างหุ้นส่วนจำกัด เอ็นแอนด์ที เคเค คอนสตรัคชั่น</t>
  </si>
  <si>
    <t>404</t>
  </si>
  <si>
    <t>สาวะถี</t>
  </si>
  <si>
    <t>เมืองขอนแก่น</t>
  </si>
  <si>
    <t>40000</t>
  </si>
  <si>
    <t>3-34(4)-42/65อด</t>
  </si>
  <si>
    <t>10410157525659</t>
  </si>
  <si>
    <t>บริษัท ไทย วู้ดแลนด์ จำกัด</t>
  </si>
  <si>
    <t>แปรรูปไม้โดยใช้เครื่องจักรเพื่อผลิตชื้นไม้สับจากไม้ยางพาราและไม้ที่ปลูกขึ้นโดยเฉพาะ 13 ชนิด ตามมติคณะรัฐมนตรี และสับเหง้ามันสำปะหลังเพื่อจำหน่าย</t>
  </si>
  <si>
    <t xml:space="preserve">โฉนดที่ดินเลขที่ 120668 </t>
  </si>
  <si>
    <t>บ้านโนนผาสุข</t>
  </si>
  <si>
    <t>สายบ้านเหล่า-ท่ายม</t>
  </si>
  <si>
    <t>หนองไฮ</t>
  </si>
  <si>
    <t>จ3-95(1)-46/65ชบ</t>
  </si>
  <si>
    <t>20200171925656</t>
  </si>
  <si>
    <t>บริษัท สุเมธการาจ จำกัด</t>
  </si>
  <si>
    <t>ซ่อม เคาะ พ่นสีรถยนต์</t>
  </si>
  <si>
    <t>63/2</t>
  </si>
  <si>
    <t>ห้วยกะปิ</t>
  </si>
  <si>
    <t>จ3-95(1)-43/65นน</t>
  </si>
  <si>
    <t>20550161325659</t>
  </si>
  <si>
    <t>ห้างหุ้นส่วนจำกัด เอ็น.เอ็น.พี.ออโต้เพ้นท์</t>
  </si>
  <si>
    <t>ซ่อมเครื่องยนต์และพ่นสีรถยนต์</t>
  </si>
  <si>
    <t>532</t>
  </si>
  <si>
    <t>ฝายแก้ว</t>
  </si>
  <si>
    <t>จ3-53(5)-51/65สค</t>
  </si>
  <si>
    <t>20740163225656</t>
  </si>
  <si>
    <t>บริษัท ยูนิพลาส จำกัด</t>
  </si>
  <si>
    <t>ผลิต ผลิตภัณฑ์พลาสติกเป็น เม็ด แท่ง ท่อ หลอด แผ่น ชิ้น ผง หรือ รูปทรงต่างๆ</t>
  </si>
  <si>
    <t>โฉนดที่ดินเลขที่ 149961 เลขที่ดิน 888</t>
  </si>
  <si>
    <t>จ3-46(3)-7/65สค</t>
  </si>
  <si>
    <t>20740154425653</t>
  </si>
  <si>
    <t>บริษัท เวลธ์ เซอร์วิส แล็บ จำกัด</t>
  </si>
  <si>
    <t>ผลิตผลิตภัณฑ์เสริมอาหาร,เครื่องดื่มชนิดผง กาแฟ โกโก้,เครื่องดื่มชนิดผงจากพืชและสมุนไพรเพื่อสุขภาพ</t>
  </si>
  <si>
    <t>21002</t>
  </si>
  <si>
    <t>189/60</t>
  </si>
  <si>
    <t>3-88(1)-39/65กจ</t>
  </si>
  <si>
    <t>40710154525659</t>
  </si>
  <si>
    <t>ผลิตพลังงานไฟฟ้าจากพลังงานแสงอาทิตย์ (แบบทุ่นลอยน้ำ) ขนาดกำลังการผลิต 3.009 เมกะวัตต์</t>
  </si>
  <si>
    <t xml:space="preserve">บางส่วนของโฉนดที่ดินเลขที่ 5541,49560 </t>
  </si>
  <si>
    <t>อุโลกสี่หมื่น</t>
  </si>
  <si>
    <t>อ2-64(12)-2/66นบ</t>
  </si>
  <si>
    <t>60120002825662</t>
  </si>
  <si>
    <t>บริษัท เบญจภูมิ ทราฟฟิค จำกัด</t>
  </si>
  <si>
    <t>ทำราวเหล็กลูกฟูกกันอันตราย (การ์ดเรล)</t>
  </si>
  <si>
    <t>30/9</t>
  </si>
  <si>
    <t>เทศบาล 9</t>
  </si>
  <si>
    <t>0806356653</t>
  </si>
  <si>
    <t>จ3-52(4)-15/65อย</t>
  </si>
  <si>
    <t>20140148725658</t>
  </si>
  <si>
    <t>บริษัท ชนะชลรับเบอร์ จำกัด</t>
  </si>
  <si>
    <t>ทำผลิตภัณฑ์ยาง เช่น รองเท้าฟองน้ำ รองเท้ายาง รองเท้าแตะ</t>
  </si>
  <si>
    <t>โฉนดที่ดินเลขที่ 9242</t>
  </si>
  <si>
    <t>จ3-41(1)-11/65นฐ</t>
  </si>
  <si>
    <t>20730156225656</t>
  </si>
  <si>
    <t>บริษัท โปรบิซ รีเทล กรุ๊ป จำกัด</t>
  </si>
  <si>
    <t>ผลิตสื่อสิ่งพิมพ์และบรรจุภัณฑ์พลาสติก</t>
  </si>
  <si>
    <t>18122</t>
  </si>
  <si>
    <t>131/59</t>
  </si>
  <si>
    <t>นราภิรมย์</t>
  </si>
  <si>
    <t>3-34(1)-14/65นศ</t>
  </si>
  <si>
    <t>10800160025657</t>
  </si>
  <si>
    <t>บริษัท วิน วิน กรุ๊ป 2021 จำกัด</t>
  </si>
  <si>
    <t>แปรรูปไม้และผลิตชิ้นไม้สับจากไม้ยางพาราและไม้ที่ปลูกขึ้นโดยเฉพาะ 13 ชนิด ตามมติคณะรัฐมนตรี อัดน้ำยาและอบไม้ เพื่อจำหน่าย</t>
  </si>
  <si>
    <t>โฉนดที่ดินเลขที่ 12809,12810 เลขที่ดิน 1,2</t>
  </si>
  <si>
    <t>จ3-3(2)-174/65ชพ</t>
  </si>
  <si>
    <t>20860162425659</t>
  </si>
  <si>
    <t>นายเอกชัย ไพบูลย์วิวัฒน์</t>
  </si>
  <si>
    <t xml:space="preserve">โฉนดที่ดินเลขที่ 22304 </t>
  </si>
  <si>
    <t>ดอนยาง</t>
  </si>
  <si>
    <t>จ3-62-6/65สป</t>
  </si>
  <si>
    <t>20110165925655</t>
  </si>
  <si>
    <t>บริษัท ศรีประดิษฐ์สเตนเลส จำกัด</t>
  </si>
  <si>
    <t>ผลิตเครื่องเรือนเครื่องใช้ ทำภาชนะบรรจุจากโลหะ และรับจ้างตัด พับ ม้วนโลหะ</t>
  </si>
  <si>
    <t>25932</t>
  </si>
  <si>
    <t>375</t>
  </si>
  <si>
    <t>วัดคู่สร้าง</t>
  </si>
  <si>
    <t>ในคลองบางปลากด</t>
  </si>
  <si>
    <t>พระสมุทรเจดีย์</t>
  </si>
  <si>
    <t>10290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</si>
</sst>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1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943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Border="1" applyAlignment="1">
      <alignment horizontal="right"/>
    </xf>
    <xf numFmtId="0" fontId="14" fillId="0" borderId="38" xfId="15" applyFont="1" applyBorder="1" applyAlignment="1">
      <alignment horizontal="right"/>
    </xf>
    <xf numFmtId="0" fontId="14" fillId="0" borderId="40" xfId="15" applyFont="1" applyBorder="1" applyAlignment="1">
      <alignment horizontal="center"/>
    </xf>
    <xf numFmtId="187" fontId="14" fillId="0" borderId="40" xfId="15" applyNumberFormat="1" applyFont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Border="1" applyAlignment="1">
      <alignment horizontal="center"/>
    </xf>
    <xf numFmtId="3" fontId="14" fillId="0" borderId="38" xfId="15" applyNumberFormat="1" applyFont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6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7" xfId="2" applyNumberFormat="1" applyFont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Border="1" applyAlignment="1">
      <alignment horizontal="center"/>
    </xf>
    <xf numFmtId="189" fontId="14" fillId="0" borderId="38" xfId="15" applyNumberFormat="1" applyFont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187" fontId="0" fillId="0" borderId="0" xfId="1" applyNumberFormat="1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2" xfId="1" applyNumberFormat="1" applyFont="1" applyFill="1" applyBorder="1" applyAlignment="1" applyProtection="1">
      <alignment horizontal="center"/>
    </xf>
    <xf numFmtId="43" fontId="24" fillId="0" borderId="53" xfId="1" applyFont="1" applyFill="1" applyBorder="1" applyAlignment="1" applyProtection="1">
      <alignment horizontal="center"/>
    </xf>
    <xf numFmtId="189" fontId="24" fillId="0" borderId="52" xfId="15" applyNumberFormat="1" applyFont="1" applyBorder="1" applyAlignment="1">
      <alignment horizontal="center"/>
    </xf>
    <xf numFmtId="187" fontId="24" fillId="0" borderId="52" xfId="1" applyNumberFormat="1" applyFont="1" applyFill="1" applyBorder="1" applyAlignment="1" applyProtection="1">
      <alignment horizontal="center"/>
    </xf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189" fontId="24" fillId="0" borderId="40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0" xfId="15" applyNumberFormat="1" applyFont="1" applyBorder="1" applyAlignment="1">
      <alignment horizontal="center"/>
    </xf>
    <xf numFmtId="189" fontId="24" fillId="0" borderId="38" xfId="15" applyNumberFormat="1" applyFont="1" applyBorder="1" applyAlignment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64" xfId="1" applyFont="1" applyFill="1" applyBorder="1" applyAlignment="1">
      <alignment horizontal="right"/>
    </xf>
    <xf numFmtId="0" fontId="6" fillId="0" borderId="64" xfId="2" applyFont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Border="1" applyAlignment="1">
      <alignment horizontal="right"/>
    </xf>
    <xf numFmtId="0" fontId="16" fillId="0" borderId="20" xfId="2" applyFont="1" applyBorder="1" applyAlignment="1">
      <alignment horizontal="right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Border="1" applyAlignment="1">
      <alignment horizontal="right"/>
    </xf>
    <xf numFmtId="0" fontId="6" fillId="0" borderId="18" xfId="2" applyFont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40" fillId="0" borderId="18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3" fillId="0" borderId="69" xfId="2" applyFont="1" applyBorder="1"/>
    <xf numFmtId="0" fontId="43" fillId="0" borderId="68" xfId="2" applyFont="1" applyBorder="1"/>
    <xf numFmtId="43" fontId="40" fillId="0" borderId="18" xfId="1" applyFont="1" applyFill="1" applyBorder="1" applyAlignment="1" applyProtection="1"/>
    <xf numFmtId="43" fontId="8" fillId="0" borderId="0" xfId="2" applyNumberFormat="1" applyFont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Border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80" xfId="15" applyFont="1" applyBorder="1"/>
    <xf numFmtId="0" fontId="24" fillId="0" borderId="60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 applyProtection="1">
      <alignment horizontal="center"/>
    </xf>
    <xf numFmtId="43" fontId="24" fillId="0" borderId="85" xfId="1" applyFont="1" applyFill="1" applyBorder="1" applyAlignment="1" applyProtection="1">
      <alignment horizontal="center"/>
    </xf>
    <xf numFmtId="187" fontId="24" fillId="0" borderId="86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59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24" fillId="0" borderId="88" xfId="15" applyFont="1" applyBorder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Border="1" applyAlignment="1">
      <alignment horizontal="center"/>
    </xf>
    <xf numFmtId="49" fontId="28" fillId="0" borderId="91" xfId="17" applyNumberFormat="1" applyFont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Border="1" applyAlignment="1">
      <alignment wrapText="1"/>
    </xf>
    <xf numFmtId="0" fontId="6" fillId="0" borderId="95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5" xfId="24" applyFont="1" applyBorder="1" applyAlignment="1">
      <alignment horizontal="left" wrapText="1"/>
    </xf>
    <xf numFmtId="0" fontId="6" fillId="0" borderId="95" xfId="24" applyFont="1" applyBorder="1" applyAlignment="1">
      <alignment horizontal="left"/>
    </xf>
    <xf numFmtId="0" fontId="6" fillId="0" borderId="94" xfId="24" applyFont="1" applyBorder="1" applyAlignment="1">
      <alignment wrapText="1"/>
    </xf>
    <xf numFmtId="0" fontId="7" fillId="0" borderId="19" xfId="2" applyFont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Border="1" applyAlignment="1">
      <alignment horizontal="right"/>
    </xf>
    <xf numFmtId="0" fontId="16" fillId="0" borderId="99" xfId="2" applyFont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3" xfId="3" applyFont="1" applyFill="1" applyBorder="1" applyAlignment="1" applyProtection="1">
      <alignment horizontal="center"/>
    </xf>
    <xf numFmtId="0" fontId="7" fillId="0" borderId="94" xfId="2" applyFont="1" applyBorder="1" applyAlignment="1">
      <alignment horizontal="center"/>
    </xf>
    <xf numFmtId="0" fontId="43" fillId="0" borderId="100" xfId="2" applyFont="1" applyBorder="1"/>
    <xf numFmtId="0" fontId="43" fillId="0" borderId="93" xfId="2" applyFont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Border="1"/>
    <xf numFmtId="0" fontId="14" fillId="0" borderId="120" xfId="15" applyFont="1" applyBorder="1"/>
    <xf numFmtId="0" fontId="5" fillId="0" borderId="121" xfId="15" applyFont="1" applyBorder="1"/>
    <xf numFmtId="0" fontId="14" fillId="0" borderId="114" xfId="15" applyFont="1" applyBorder="1"/>
    <xf numFmtId="0" fontId="5" fillId="0" borderId="81" xfId="2" applyFont="1" applyBorder="1"/>
    <xf numFmtId="0" fontId="6" fillId="0" borderId="121" xfId="2" applyFont="1" applyBorder="1"/>
    <xf numFmtId="0" fontId="5" fillId="0" borderId="121" xfId="2" applyFont="1" applyBorder="1"/>
    <xf numFmtId="43" fontId="6" fillId="0" borderId="0" xfId="2" applyNumberFormat="1" applyFont="1"/>
    <xf numFmtId="49" fontId="5" fillId="0" borderId="19" xfId="11" applyNumberFormat="1" applyFont="1" applyBorder="1" applyAlignment="1">
      <alignment horizontal="center"/>
    </xf>
    <xf numFmtId="49" fontId="5" fillId="0" borderId="94" xfId="11" applyNumberFormat="1" applyFont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13" fillId="0" borderId="0" xfId="1" applyNumberFormat="1" applyFont="1"/>
    <xf numFmtId="0" fontId="22" fillId="0" borderId="120" xfId="0" quotePrefix="1" applyFont="1" applyBorder="1"/>
    <xf numFmtId="0" fontId="22" fillId="0" borderId="121" xfId="0" quotePrefix="1" applyFont="1" applyBorder="1"/>
    <xf numFmtId="0" fontId="22" fillId="0" borderId="121" xfId="0" applyFont="1" applyBorder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Border="1" applyAlignment="1">
      <alignment horizontal="center"/>
    </xf>
    <xf numFmtId="49" fontId="27" fillId="0" borderId="124" xfId="11" applyNumberFormat="1" applyFont="1" applyBorder="1" applyAlignment="1">
      <alignment horizontal="center"/>
    </xf>
    <xf numFmtId="49" fontId="27" fillId="0" borderId="121" xfId="11" applyNumberFormat="1" applyFont="1" applyBorder="1" applyAlignment="1">
      <alignment horizontal="center"/>
    </xf>
    <xf numFmtId="1" fontId="27" fillId="0" borderId="27" xfId="17" applyNumberFormat="1" applyFont="1" applyBorder="1" applyAlignment="1">
      <alignment horizontal="center"/>
    </xf>
    <xf numFmtId="49" fontId="27" fillId="0" borderId="98" xfId="17" applyNumberFormat="1" applyFont="1" applyBorder="1" applyAlignment="1">
      <alignment horizontal="center"/>
    </xf>
    <xf numFmtId="49" fontId="28" fillId="0" borderId="119" xfId="17" applyNumberFormat="1" applyFont="1" applyBorder="1" applyAlignment="1">
      <alignment horizontal="center"/>
    </xf>
    <xf numFmtId="49" fontId="27" fillId="0" borderId="19" xfId="17" applyNumberFormat="1" applyFont="1" applyBorder="1" applyAlignment="1">
      <alignment horizontal="center"/>
    </xf>
    <xf numFmtId="49" fontId="29" fillId="0" borderId="94" xfId="17" applyNumberFormat="1" applyFont="1" applyBorder="1" applyAlignment="1">
      <alignment horizontal="center"/>
    </xf>
    <xf numFmtId="0" fontId="6" fillId="0" borderId="119" xfId="19" applyFont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4" fillId="2" borderId="29" xfId="4" applyNumberFormat="1" applyFont="1" applyFill="1" applyBorder="1"/>
    <xf numFmtId="43" fontId="44" fillId="2" borderId="29" xfId="1" applyFont="1" applyFill="1" applyBorder="1"/>
    <xf numFmtId="0" fontId="14" fillId="0" borderId="121" xfId="15" applyFont="1" applyBorder="1" applyAlignment="1">
      <alignment horizontal="center"/>
    </xf>
    <xf numFmtId="43" fontId="6" fillId="0" borderId="121" xfId="1" applyFont="1" applyFill="1" applyBorder="1"/>
    <xf numFmtId="43" fontId="13" fillId="0" borderId="121" xfId="1" applyFont="1" applyBorder="1"/>
    <xf numFmtId="0" fontId="40" fillId="0" borderId="63" xfId="2" applyFont="1" applyBorder="1" applyAlignment="1">
      <alignment horizontal="left"/>
    </xf>
    <xf numFmtId="49" fontId="5" fillId="0" borderId="0" xfId="2" applyNumberFormat="1" applyFont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Border="1"/>
    <xf numFmtId="0" fontId="47" fillId="0" borderId="130" xfId="0" quotePrefix="1" applyFont="1" applyBorder="1" applyAlignment="1">
      <alignment horizontal="center"/>
    </xf>
    <xf numFmtId="187" fontId="47" fillId="0" borderId="130" xfId="1" applyNumberFormat="1" applyFont="1" applyBorder="1" applyAlignment="1">
      <alignment horizontal="right"/>
    </xf>
    <xf numFmtId="43" fontId="47" fillId="0" borderId="130" xfId="1" applyFont="1" applyBorder="1" applyAlignment="1">
      <alignment horizontal="right"/>
    </xf>
    <xf numFmtId="187" fontId="47" fillId="0" borderId="130" xfId="1" applyNumberFormat="1" applyFont="1" applyFill="1" applyBorder="1" applyAlignment="1" applyProtection="1">
      <alignment horizontal="center"/>
    </xf>
    <xf numFmtId="43" fontId="47" fillId="0" borderId="130" xfId="1" applyFont="1" applyFill="1" applyBorder="1" applyAlignment="1">
      <alignment horizontal="center"/>
    </xf>
    <xf numFmtId="187" fontId="47" fillId="0" borderId="130" xfId="1" applyNumberFormat="1" applyFont="1" applyFill="1" applyBorder="1" applyAlignment="1">
      <alignment horizontal="center"/>
    </xf>
    <xf numFmtId="0" fontId="47" fillId="0" borderId="131" xfId="0" quotePrefix="1" applyFont="1" applyBorder="1" applyAlignment="1">
      <alignment horizontal="center"/>
    </xf>
    <xf numFmtId="187" fontId="47" fillId="0" borderId="131" xfId="1" applyNumberFormat="1" applyFont="1" applyBorder="1" applyAlignment="1">
      <alignment horizontal="right"/>
    </xf>
    <xf numFmtId="43" fontId="47" fillId="0" borderId="131" xfId="1" applyFont="1" applyBorder="1" applyAlignment="1">
      <alignment horizontal="right"/>
    </xf>
    <xf numFmtId="187" fontId="47" fillId="0" borderId="131" xfId="1" applyNumberFormat="1" applyFont="1" applyFill="1" applyBorder="1" applyAlignment="1" applyProtection="1">
      <alignment horizontal="center"/>
    </xf>
    <xf numFmtId="43" fontId="47" fillId="0" borderId="131" xfId="1" applyFont="1" applyFill="1" applyBorder="1" applyAlignment="1">
      <alignment horizontal="center"/>
    </xf>
    <xf numFmtId="187" fontId="47" fillId="0" borderId="131" xfId="1" applyNumberFormat="1" applyFont="1" applyFill="1" applyBorder="1" applyAlignment="1">
      <alignment horizontal="center"/>
    </xf>
    <xf numFmtId="187" fontId="47" fillId="0" borderId="131" xfId="1" applyNumberFormat="1" applyFont="1" applyBorder="1"/>
    <xf numFmtId="43" fontId="47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43" fontId="22" fillId="0" borderId="121" xfId="1" applyFont="1" applyBorder="1" applyAlignment="1">
      <alignment horizontal="right"/>
    </xf>
    <xf numFmtId="187" fontId="22" fillId="0" borderId="121" xfId="1" applyNumberFormat="1" applyFont="1" applyBorder="1"/>
    <xf numFmtId="43" fontId="22" fillId="0" borderId="121" xfId="1" applyFont="1" applyBorder="1"/>
    <xf numFmtId="0" fontId="13" fillId="0" borderId="121" xfId="0" applyFont="1" applyBorder="1"/>
    <xf numFmtId="43" fontId="13" fillId="0" borderId="121" xfId="1" applyFont="1" applyFill="1" applyBorder="1" applyAlignment="1">
      <alignment horizontal="right"/>
    </xf>
    <xf numFmtId="43" fontId="22" fillId="0" borderId="120" xfId="1" applyFont="1" applyBorder="1" applyAlignment="1">
      <alignment horizontal="right"/>
    </xf>
    <xf numFmtId="187" fontId="22" fillId="0" borderId="120" xfId="1" applyNumberFormat="1" applyFont="1" applyBorder="1"/>
    <xf numFmtId="43" fontId="22" fillId="0" borderId="120" xfId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0" fontId="13" fillId="0" borderId="120" xfId="0" quotePrefix="1" applyFont="1" applyBorder="1" applyAlignment="1">
      <alignment horizontal="center"/>
    </xf>
    <xf numFmtId="0" fontId="13" fillId="0" borderId="121" xfId="0" quotePrefix="1" applyFont="1" applyBorder="1" applyAlignment="1">
      <alignment horizontal="center"/>
    </xf>
    <xf numFmtId="0" fontId="13" fillId="0" borderId="121" xfId="0" applyFont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0" fontId="47" fillId="0" borderId="137" xfId="0" quotePrefix="1" applyFont="1" applyBorder="1" applyAlignment="1">
      <alignment horizontal="center"/>
    </xf>
    <xf numFmtId="187" fontId="47" fillId="0" borderId="137" xfId="1" applyNumberFormat="1" applyFont="1" applyBorder="1" applyAlignment="1">
      <alignment horizontal="right"/>
    </xf>
    <xf numFmtId="43" fontId="47" fillId="0" borderId="137" xfId="1" applyFont="1" applyBorder="1" applyAlignment="1">
      <alignment horizontal="right"/>
    </xf>
    <xf numFmtId="187" fontId="47" fillId="0" borderId="137" xfId="1" applyNumberFormat="1" applyFont="1" applyBorder="1"/>
    <xf numFmtId="43" fontId="47" fillId="0" borderId="137" xfId="1" applyFont="1" applyBorder="1"/>
    <xf numFmtId="43" fontId="6" fillId="0" borderId="101" xfId="1" applyFont="1" applyFill="1" applyBorder="1"/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Border="1" applyAlignment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0" fontId="13" fillId="0" borderId="138" xfId="0" applyFont="1" applyBorder="1"/>
    <xf numFmtId="187" fontId="13" fillId="0" borderId="138" xfId="1" applyNumberFormat="1" applyFont="1" applyBorder="1"/>
    <xf numFmtId="43" fontId="13" fillId="0" borderId="138" xfId="1" applyFont="1" applyBorder="1"/>
    <xf numFmtId="187" fontId="47" fillId="0" borderId="121" xfId="1" applyNumberFormat="1" applyFont="1" applyFill="1" applyBorder="1"/>
    <xf numFmtId="43" fontId="47" fillId="0" borderId="121" xfId="1" applyFont="1" applyFill="1" applyBorder="1"/>
    <xf numFmtId="0" fontId="47" fillId="0" borderId="77" xfId="0" quotePrefix="1" applyFont="1" applyBorder="1"/>
    <xf numFmtId="0" fontId="47" fillId="0" borderId="0" xfId="0" applyFont="1"/>
    <xf numFmtId="0" fontId="6" fillId="0" borderId="123" xfId="0" quotePrefix="1" applyFont="1" applyBorder="1"/>
    <xf numFmtId="187" fontId="47" fillId="0" borderId="76" xfId="1" applyNumberFormat="1" applyFont="1" applyFill="1" applyBorder="1"/>
    <xf numFmtId="43" fontId="47" fillId="0" borderId="76" xfId="1" applyFont="1" applyFill="1" applyBorder="1"/>
    <xf numFmtId="0" fontId="47" fillId="0" borderId="141" xfId="0" quotePrefix="1" applyFont="1" applyBorder="1" applyAlignment="1">
      <alignment horizontal="center"/>
    </xf>
    <xf numFmtId="187" fontId="47" fillId="0" borderId="141" xfId="1" applyNumberFormat="1" applyFont="1" applyBorder="1"/>
    <xf numFmtId="43" fontId="47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0" fontId="22" fillId="0" borderId="76" xfId="0" applyFont="1" applyBorder="1"/>
    <xf numFmtId="43" fontId="22" fillId="0" borderId="76" xfId="1" applyFont="1" applyBorder="1"/>
    <xf numFmtId="187" fontId="22" fillId="0" borderId="76" xfId="1" applyNumberFormat="1" applyFont="1" applyBorder="1"/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187" fontId="22" fillId="0" borderId="23" xfId="1" applyNumberFormat="1" applyFont="1" applyBorder="1"/>
    <xf numFmtId="49" fontId="52" fillId="0" borderId="5" xfId="0" applyNumberFormat="1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5" xfId="0" applyFont="1" applyBorder="1"/>
    <xf numFmtId="0" fontId="54" fillId="0" borderId="5" xfId="0" applyFont="1" applyBorder="1"/>
    <xf numFmtId="49" fontId="55" fillId="0" borderId="108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left" vertical="center"/>
    </xf>
    <xf numFmtId="0" fontId="56" fillId="0" borderId="108" xfId="0" applyFont="1" applyBorder="1" applyAlignment="1">
      <alignment vertical="center"/>
    </xf>
    <xf numFmtId="0" fontId="57" fillId="0" borderId="108" xfId="0" applyFont="1" applyBorder="1" applyAlignment="1">
      <alignment vertical="center"/>
    </xf>
    <xf numFmtId="49" fontId="58" fillId="0" borderId="0" xfId="0" applyNumberFormat="1" applyFont="1" applyAlignment="1">
      <alignment horizontal="center"/>
    </xf>
    <xf numFmtId="0" fontId="58" fillId="0" borderId="0" xfId="0" applyFont="1" applyAlignment="1">
      <alignment horizontal="center"/>
    </xf>
    <xf numFmtId="0" fontId="58" fillId="0" borderId="0" xfId="0" applyFont="1"/>
    <xf numFmtId="0" fontId="59" fillId="0" borderId="0" xfId="0" applyFont="1"/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56" fillId="0" borderId="108" xfId="0" applyNumberFormat="1" applyFont="1" applyBorder="1" applyAlignment="1">
      <alignment horizontal="center" vertical="center"/>
    </xf>
    <xf numFmtId="49" fontId="60" fillId="0" borderId="0" xfId="0" applyNumberFormat="1" applyFont="1" applyAlignment="1">
      <alignment horizontal="center" vertical="center"/>
    </xf>
    <xf numFmtId="0" fontId="56" fillId="0" borderId="108" xfId="0" applyFont="1" applyBorder="1" applyAlignment="1">
      <alignment horizontal="center" vertical="center"/>
    </xf>
    <xf numFmtId="49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4" fillId="0" borderId="0" xfId="0" applyFont="1" applyAlignment="1">
      <alignment wrapText="1"/>
    </xf>
    <xf numFmtId="0" fontId="57" fillId="0" borderId="108" xfId="0" applyFont="1" applyBorder="1" applyAlignment="1">
      <alignment vertical="center" wrapText="1"/>
    </xf>
    <xf numFmtId="0" fontId="57" fillId="0" borderId="108" xfId="0" applyFont="1" applyBorder="1" applyAlignment="1">
      <alignment horizontal="left" vertical="center" wrapText="1"/>
    </xf>
    <xf numFmtId="0" fontId="54" fillId="0" borderId="0" xfId="0" applyFont="1" applyAlignment="1">
      <alignment horizontal="left" wrapText="1"/>
    </xf>
    <xf numFmtId="1" fontId="61" fillId="0" borderId="0" xfId="17" applyNumberFormat="1" applyFont="1" applyAlignment="1">
      <alignment horizontal="left" vertical="center"/>
    </xf>
    <xf numFmtId="1" fontId="61" fillId="0" borderId="0" xfId="17" applyNumberFormat="1" applyFont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6" fillId="0" borderId="121" xfId="0" applyFont="1" applyBorder="1"/>
    <xf numFmtId="0" fontId="6" fillId="0" borderId="121" xfId="0" applyFont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49" fontId="7" fillId="0" borderId="0" xfId="2" applyNumberFormat="1" applyFont="1"/>
    <xf numFmtId="49" fontId="6" fillId="0" borderId="0" xfId="2" applyNumberFormat="1" applyFont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7" fillId="0" borderId="130" xfId="1" applyFont="1" applyFill="1" applyBorder="1" applyAlignment="1" applyProtection="1">
      <alignment horizontal="center"/>
    </xf>
    <xf numFmtId="43" fontId="47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7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0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7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6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Border="1" applyAlignment="1">
      <alignment horizontal="center"/>
    </xf>
    <xf numFmtId="0" fontId="26" fillId="0" borderId="117" xfId="19" applyFont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Border="1"/>
    <xf numFmtId="0" fontId="7" fillId="0" borderId="127" xfId="2" applyFont="1" applyBorder="1"/>
    <xf numFmtId="49" fontId="7" fillId="0" borderId="27" xfId="2" applyNumberFormat="1" applyFont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Border="1"/>
    <xf numFmtId="49" fontId="5" fillId="0" borderId="27" xfId="2" applyNumberFormat="1" applyFont="1" applyBorder="1"/>
    <xf numFmtId="49" fontId="6" fillId="0" borderId="27" xfId="2" applyNumberFormat="1" applyFont="1" applyBorder="1"/>
    <xf numFmtId="49" fontId="5" fillId="2" borderId="90" xfId="2" applyNumberFormat="1" applyFont="1" applyFill="1" applyBorder="1"/>
    <xf numFmtId="0" fontId="16" fillId="0" borderId="126" xfId="2" applyFont="1" applyBorder="1"/>
    <xf numFmtId="49" fontId="41" fillId="0" borderId="117" xfId="2" applyNumberFormat="1" applyFont="1" applyBorder="1" applyAlignment="1">
      <alignment horizontal="left" vertical="center"/>
    </xf>
    <xf numFmtId="49" fontId="41" fillId="0" borderId="62" xfId="2" applyNumberFormat="1" applyFont="1" applyBorder="1" applyAlignment="1">
      <alignment horizontal="left" vertical="center"/>
    </xf>
    <xf numFmtId="49" fontId="40" fillId="0" borderId="117" xfId="2" applyNumberFormat="1" applyFont="1" applyBorder="1"/>
    <xf numFmtId="49" fontId="40" fillId="0" borderId="117" xfId="2" applyNumberFormat="1" applyFont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Border="1"/>
    <xf numFmtId="49" fontId="5" fillId="0" borderId="62" xfId="2" applyNumberFormat="1" applyFont="1" applyBorder="1"/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2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3" fillId="0" borderId="76" xfId="0" applyFont="1" applyBorder="1"/>
    <xf numFmtId="0" fontId="47" fillId="0" borderId="76" xfId="0" applyFont="1" applyBorder="1"/>
    <xf numFmtId="43" fontId="13" fillId="0" borderId="0" xfId="1" applyFont="1" applyBorder="1"/>
    <xf numFmtId="0" fontId="6" fillId="0" borderId="114" xfId="0" applyFont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Border="1" applyAlignment="1">
      <alignment horizontal="center"/>
    </xf>
    <xf numFmtId="189" fontId="6" fillId="0" borderId="147" xfId="12" applyNumberFormat="1" applyFont="1" applyFill="1" applyBorder="1" applyAlignment="1" applyProtection="1"/>
    <xf numFmtId="189" fontId="6" fillId="0" borderId="148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49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7" fontId="6" fillId="0" borderId="151" xfId="1" applyNumberFormat="1" applyFont="1" applyFill="1" applyBorder="1"/>
    <xf numFmtId="187" fontId="6" fillId="0" borderId="28" xfId="1" applyNumberFormat="1" applyFont="1" applyFill="1" applyBorder="1"/>
    <xf numFmtId="0" fontId="0" fillId="0" borderId="51" xfId="0" applyBorder="1"/>
    <xf numFmtId="49" fontId="27" fillId="0" borderId="153" xfId="11" applyNumberFormat="1" applyFont="1" applyBorder="1" applyAlignment="1">
      <alignment horizontal="center"/>
    </xf>
    <xf numFmtId="49" fontId="27" fillId="0" borderId="74" xfId="11" applyNumberFormat="1" applyFont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59" xfId="12" applyNumberFormat="1" applyFont="1" applyFill="1" applyBorder="1" applyAlignment="1" applyProtection="1"/>
    <xf numFmtId="49" fontId="29" fillId="0" borderId="122" xfId="17" applyNumberFormat="1" applyFont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Border="1" applyAlignment="1">
      <alignment horizontal="center"/>
    </xf>
    <xf numFmtId="0" fontId="7" fillId="0" borderId="0" xfId="7" applyFont="1"/>
    <xf numFmtId="0" fontId="7" fillId="0" borderId="26" xfId="7" applyFont="1" applyBorder="1"/>
    <xf numFmtId="0" fontId="5" fillId="0" borderId="160" xfId="7" applyFont="1" applyBorder="1"/>
    <xf numFmtId="189" fontId="6" fillId="0" borderId="160" xfId="8" applyNumberFormat="1" applyFont="1" applyFill="1" applyBorder="1" applyAlignment="1" applyProtection="1"/>
    <xf numFmtId="188" fontId="6" fillId="0" borderId="160" xfId="8" applyNumberFormat="1" applyFont="1" applyFill="1" applyBorder="1" applyAlignment="1" applyProtection="1"/>
    <xf numFmtId="0" fontId="6" fillId="0" borderId="160" xfId="7" applyFont="1" applyBorder="1"/>
    <xf numFmtId="189" fontId="7" fillId="0" borderId="162" xfId="8" applyNumberFormat="1" applyFont="1" applyFill="1" applyBorder="1" applyAlignment="1" applyProtection="1">
      <alignment horizontal="center"/>
    </xf>
    <xf numFmtId="188" fontId="7" fillId="0" borderId="162" xfId="8" applyNumberFormat="1" applyFont="1" applyFill="1" applyBorder="1" applyAlignment="1" applyProtection="1">
      <alignment horizontal="center"/>
    </xf>
    <xf numFmtId="189" fontId="7" fillId="0" borderId="166" xfId="8" applyNumberFormat="1" applyFont="1" applyFill="1" applyBorder="1" applyAlignment="1" applyProtection="1">
      <alignment horizontal="center"/>
    </xf>
    <xf numFmtId="188" fontId="7" fillId="0" borderId="166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0" fontId="7" fillId="0" borderId="168" xfId="7" applyFont="1" applyBorder="1" applyAlignment="1">
      <alignment horizontal="center"/>
    </xf>
    <xf numFmtId="0" fontId="7" fillId="0" borderId="169" xfId="7" applyFont="1" applyBorder="1" applyAlignment="1">
      <alignment horizontal="center"/>
    </xf>
    <xf numFmtId="0" fontId="6" fillId="0" borderId="117" xfId="7" applyFont="1" applyBorder="1"/>
    <xf numFmtId="189" fontId="6" fillId="0" borderId="162" xfId="8" applyNumberFormat="1" applyFont="1" applyFill="1" applyBorder="1" applyAlignment="1" applyProtection="1">
      <alignment horizontal="right"/>
    </xf>
    <xf numFmtId="43" fontId="6" fillId="0" borderId="162" xfId="1" applyFont="1" applyFill="1" applyBorder="1" applyAlignment="1" applyProtection="1">
      <alignment horizontal="right"/>
    </xf>
    <xf numFmtId="189" fontId="6" fillId="0" borderId="162" xfId="8" applyNumberFormat="1" applyFont="1" applyFill="1" applyBorder="1" applyAlignment="1" applyProtection="1"/>
    <xf numFmtId="43" fontId="6" fillId="0" borderId="0" xfId="7" applyNumberFormat="1" applyFont="1"/>
    <xf numFmtId="189" fontId="6" fillId="0" borderId="170" xfId="8" applyNumberFormat="1" applyFont="1" applyFill="1" applyBorder="1" applyAlignment="1" applyProtection="1">
      <alignment horizontal="right"/>
    </xf>
    <xf numFmtId="188" fontId="6" fillId="0" borderId="170" xfId="8" applyNumberFormat="1" applyFont="1" applyFill="1" applyBorder="1" applyAlignment="1" applyProtection="1">
      <alignment horizontal="right"/>
    </xf>
    <xf numFmtId="189" fontId="6" fillId="0" borderId="170" xfId="8" applyNumberFormat="1" applyFont="1" applyFill="1" applyBorder="1" applyAlignment="1" applyProtection="1"/>
    <xf numFmtId="43" fontId="6" fillId="0" borderId="170" xfId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>
      <alignment horizontal="right"/>
    </xf>
    <xf numFmtId="0" fontId="5" fillId="2" borderId="161" xfId="7" applyFont="1" applyFill="1" applyBorder="1"/>
    <xf numFmtId="189" fontId="5" fillId="2" borderId="168" xfId="8" applyNumberFormat="1" applyFont="1" applyFill="1" applyBorder="1" applyAlignment="1" applyProtection="1">
      <alignment horizontal="right"/>
    </xf>
    <xf numFmtId="43" fontId="5" fillId="2" borderId="168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73" xfId="11" applyNumberFormat="1" applyFont="1" applyBorder="1" applyAlignment="1">
      <alignment horizontal="center"/>
    </xf>
    <xf numFmtId="49" fontId="5" fillId="0" borderId="174" xfId="11" applyNumberFormat="1" applyFont="1" applyBorder="1" applyAlignment="1">
      <alignment horizontal="center"/>
    </xf>
    <xf numFmtId="49" fontId="5" fillId="0" borderId="175" xfId="11" applyNumberFormat="1" applyFont="1" applyBorder="1" applyAlignment="1">
      <alignment horizontal="center"/>
    </xf>
    <xf numFmtId="187" fontId="47" fillId="0" borderId="137" xfId="1" applyNumberFormat="1" applyFont="1" applyFill="1" applyBorder="1" applyAlignment="1" applyProtection="1">
      <alignment horizontal="center"/>
    </xf>
    <xf numFmtId="43" fontId="47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Alignment="1">
      <alignment vertical="top"/>
    </xf>
    <xf numFmtId="0" fontId="13" fillId="0" borderId="0" xfId="0" applyFont="1" applyAlignment="1">
      <alignment vertical="top"/>
    </xf>
    <xf numFmtId="0" fontId="22" fillId="0" borderId="50" xfId="0" quotePrefix="1" applyFont="1" applyBorder="1" applyAlignment="1">
      <alignment vertical="top"/>
    </xf>
    <xf numFmtId="0" fontId="22" fillId="0" borderId="0" xfId="0" quotePrefix="1" applyFont="1" applyAlignment="1">
      <alignment vertical="top" wrapText="1"/>
    </xf>
    <xf numFmtId="0" fontId="22" fillId="0" borderId="156" xfId="0" quotePrefix="1" applyFont="1" applyBorder="1" applyAlignment="1">
      <alignment vertical="top"/>
    </xf>
    <xf numFmtId="0" fontId="22" fillId="0" borderId="174" xfId="0" quotePrefix="1" applyFont="1" applyBorder="1" applyAlignment="1">
      <alignment horizontal="left" vertical="top"/>
    </xf>
    <xf numFmtId="0" fontId="13" fillId="0" borderId="174" xfId="0" applyFont="1" applyBorder="1" applyAlignment="1">
      <alignment vertical="top"/>
    </xf>
    <xf numFmtId="43" fontId="6" fillId="0" borderId="174" xfId="1" applyFont="1" applyBorder="1" applyAlignment="1">
      <alignment vertical="top"/>
    </xf>
    <xf numFmtId="187" fontId="13" fillId="0" borderId="174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75" xfId="1" applyFont="1" applyBorder="1" applyAlignment="1">
      <alignment vertical="top"/>
    </xf>
    <xf numFmtId="0" fontId="22" fillId="0" borderId="152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79" xfId="0" quotePrefix="1" applyFont="1" applyBorder="1" applyAlignment="1">
      <alignment vertical="top"/>
    </xf>
    <xf numFmtId="0" fontId="13" fillId="0" borderId="175" xfId="0" applyFont="1" applyBorder="1" applyAlignment="1">
      <alignment vertical="top"/>
    </xf>
    <xf numFmtId="43" fontId="6" fillId="0" borderId="175" xfId="1" applyFont="1" applyBorder="1" applyAlignment="1">
      <alignment vertical="top"/>
    </xf>
    <xf numFmtId="0" fontId="22" fillId="0" borderId="180" xfId="0" quotePrefix="1" applyFont="1" applyBorder="1" applyAlignment="1">
      <alignment vertical="top"/>
    </xf>
    <xf numFmtId="0" fontId="6" fillId="0" borderId="0" xfId="0" applyFont="1"/>
    <xf numFmtId="187" fontId="6" fillId="0" borderId="174" xfId="1" applyNumberFormat="1" applyFont="1" applyBorder="1"/>
    <xf numFmtId="43" fontId="6" fillId="0" borderId="174" xfId="1" applyFont="1" applyBorder="1"/>
    <xf numFmtId="187" fontId="6" fillId="0" borderId="175" xfId="1" applyNumberFormat="1" applyFont="1" applyBorder="1" applyAlignment="1">
      <alignment horizontal="right"/>
    </xf>
    <xf numFmtId="43" fontId="6" fillId="0" borderId="175" xfId="1" applyFont="1" applyBorder="1" applyAlignment="1">
      <alignment horizontal="right"/>
    </xf>
    <xf numFmtId="187" fontId="6" fillId="0" borderId="175" xfId="1" applyNumberFormat="1" applyFont="1" applyBorder="1"/>
    <xf numFmtId="43" fontId="6" fillId="0" borderId="175" xfId="1" applyFont="1" applyBorder="1"/>
    <xf numFmtId="187" fontId="47" fillId="0" borderId="174" xfId="1" applyNumberFormat="1" applyFont="1" applyFill="1" applyBorder="1"/>
    <xf numFmtId="43" fontId="47" fillId="0" borderId="174" xfId="1" applyFont="1" applyFill="1" applyBorder="1"/>
    <xf numFmtId="187" fontId="47" fillId="0" borderId="174" xfId="1" applyNumberFormat="1" applyFont="1" applyFill="1" applyBorder="1" applyAlignment="1">
      <alignment horizontal="right"/>
    </xf>
    <xf numFmtId="43" fontId="47" fillId="0" borderId="174" xfId="1" applyFont="1" applyFill="1" applyBorder="1" applyAlignment="1">
      <alignment horizontal="right"/>
    </xf>
    <xf numFmtId="187" fontId="47" fillId="0" borderId="175" xfId="1" applyNumberFormat="1" applyFont="1" applyFill="1" applyBorder="1" applyAlignment="1">
      <alignment horizontal="right"/>
    </xf>
    <xf numFmtId="43" fontId="47" fillId="0" borderId="175" xfId="1" applyFont="1" applyFill="1" applyBorder="1" applyAlignment="1">
      <alignment horizontal="right"/>
    </xf>
    <xf numFmtId="1" fontId="27" fillId="0" borderId="180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2" xfId="0" applyNumberFormat="1" applyFont="1" applyBorder="1" applyAlignment="1">
      <alignment horizontal="center" vertical="center"/>
    </xf>
    <xf numFmtId="0" fontId="27" fillId="0" borderId="172" xfId="0" applyFont="1" applyBorder="1" applyAlignment="1">
      <alignment horizontal="center" vertical="center"/>
    </xf>
    <xf numFmtId="191" fontId="27" fillId="0" borderId="172" xfId="0" applyNumberFormat="1" applyFont="1" applyBorder="1" applyAlignment="1">
      <alignment horizontal="center" vertical="center"/>
    </xf>
    <xf numFmtId="187" fontId="27" fillId="0" borderId="172" xfId="1" applyNumberFormat="1" applyFont="1" applyBorder="1" applyAlignment="1">
      <alignment horizontal="center" vertical="center"/>
    </xf>
    <xf numFmtId="43" fontId="27" fillId="0" borderId="172" xfId="1" applyFont="1" applyBorder="1" applyAlignment="1">
      <alignment horizontal="center" vertical="center" wrapText="1"/>
    </xf>
    <xf numFmtId="187" fontId="27" fillId="0" borderId="17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187" fontId="0" fillId="0" borderId="137" xfId="1" applyNumberFormat="1" applyFont="1" applyBorder="1"/>
    <xf numFmtId="43" fontId="0" fillId="0" borderId="137" xfId="1" applyFont="1" applyBorder="1"/>
    <xf numFmtId="189" fontId="28" fillId="0" borderId="138" xfId="22" applyNumberFormat="1" applyFont="1" applyFill="1" applyBorder="1" applyAlignment="1" applyProtection="1">
      <alignment horizontal="center"/>
    </xf>
    <xf numFmtId="0" fontId="14" fillId="0" borderId="174" xfId="15" applyFont="1" applyBorder="1" applyAlignment="1">
      <alignment horizontal="center"/>
    </xf>
    <xf numFmtId="0" fontId="14" fillId="0" borderId="175" xfId="15" applyFont="1" applyBorder="1" applyAlignment="1">
      <alignment horizontal="center"/>
    </xf>
    <xf numFmtId="43" fontId="50" fillId="0" borderId="61" xfId="1" applyFont="1" applyFill="1" applyBorder="1" applyAlignment="1">
      <alignment vertical="center"/>
    </xf>
    <xf numFmtId="187" fontId="50" fillId="0" borderId="61" xfId="1" applyNumberFormat="1" applyFont="1" applyFill="1" applyBorder="1" applyAlignment="1">
      <alignment vertical="center"/>
    </xf>
    <xf numFmtId="43" fontId="13" fillId="0" borderId="120" xfId="1" applyFont="1" applyFill="1" applyBorder="1" applyAlignment="1">
      <alignment horizontal="right"/>
    </xf>
    <xf numFmtId="0" fontId="25" fillId="0" borderId="59" xfId="15" applyFont="1" applyBorder="1" applyAlignment="1">
      <alignment horizontal="center"/>
    </xf>
    <xf numFmtId="187" fontId="6" fillId="0" borderId="174" xfId="1" applyNumberFormat="1" applyFont="1" applyBorder="1" applyAlignment="1">
      <alignment horizontal="right"/>
    </xf>
    <xf numFmtId="43" fontId="6" fillId="0" borderId="174" xfId="1" applyFont="1" applyBorder="1" applyAlignment="1">
      <alignment horizontal="right"/>
    </xf>
    <xf numFmtId="187" fontId="20" fillId="0" borderId="0" xfId="1" applyNumberFormat="1" applyFont="1" applyFill="1"/>
    <xf numFmtId="1" fontId="27" fillId="0" borderId="172" xfId="0" applyNumberFormat="1" applyFont="1" applyBorder="1" applyAlignment="1">
      <alignment horizontal="center" vertical="center" wrapText="1"/>
    </xf>
    <xf numFmtId="0" fontId="22" fillId="0" borderId="179" xfId="0" quotePrefix="1" applyFont="1" applyBorder="1" applyAlignment="1">
      <alignment vertical="top" wrapText="1"/>
    </xf>
    <xf numFmtId="187" fontId="47" fillId="0" borderId="175" xfId="1" applyNumberFormat="1" applyFont="1" applyFill="1" applyBorder="1"/>
    <xf numFmtId="43" fontId="47" fillId="0" borderId="175" xfId="1" applyFont="1" applyFill="1" applyBorder="1"/>
    <xf numFmtId="1" fontId="64" fillId="0" borderId="0" xfId="0" applyNumberFormat="1" applyFont="1" applyAlignment="1">
      <alignment vertical="center"/>
    </xf>
    <xf numFmtId="0" fontId="0" fillId="0" borderId="141" xfId="0" quotePrefix="1" applyBorder="1"/>
    <xf numFmtId="187" fontId="0" fillId="0" borderId="141" xfId="1" applyNumberFormat="1" applyFont="1" applyBorder="1"/>
    <xf numFmtId="43" fontId="0" fillId="0" borderId="141" xfId="1" applyFont="1" applyBorder="1"/>
    <xf numFmtId="43" fontId="47" fillId="0" borderId="121" xfId="1" applyFont="1" applyFill="1" applyBorder="1" applyAlignment="1">
      <alignment horizontal="right"/>
    </xf>
    <xf numFmtId="187" fontId="47" fillId="0" borderId="131" xfId="1" applyNumberFormat="1" applyFont="1" applyFill="1" applyBorder="1"/>
    <xf numFmtId="43" fontId="47" fillId="0" borderId="131" xfId="1" applyFont="1" applyFill="1" applyBorder="1"/>
    <xf numFmtId="0" fontId="6" fillId="0" borderId="131" xfId="0" applyFont="1" applyBorder="1" applyAlignment="1">
      <alignment horizontal="center"/>
    </xf>
    <xf numFmtId="187" fontId="6" fillId="0" borderId="131" xfId="1" applyNumberFormat="1" applyFont="1" applyFill="1" applyBorder="1"/>
    <xf numFmtId="43" fontId="6" fillId="0" borderId="131" xfId="1" applyFont="1" applyFill="1" applyBorder="1"/>
    <xf numFmtId="187" fontId="13" fillId="0" borderId="175" xfId="1" applyNumberFormat="1" applyFont="1" applyBorder="1"/>
    <xf numFmtId="43" fontId="13" fillId="0" borderId="175" xfId="1" applyFont="1" applyBorder="1"/>
    <xf numFmtId="0" fontId="47" fillId="0" borderId="121" xfId="0" applyFont="1" applyBorder="1"/>
    <xf numFmtId="0" fontId="13" fillId="0" borderId="70" xfId="0" applyFont="1" applyBorder="1"/>
    <xf numFmtId="187" fontId="13" fillId="0" borderId="70" xfId="1" applyNumberFormat="1" applyFont="1" applyBorder="1"/>
    <xf numFmtId="43" fontId="13" fillId="0" borderId="70" xfId="1" applyFont="1" applyBorder="1"/>
    <xf numFmtId="0" fontId="6" fillId="0" borderId="70" xfId="0" applyFont="1" applyBorder="1"/>
    <xf numFmtId="187" fontId="6" fillId="0" borderId="70" xfId="1" applyNumberFormat="1" applyFont="1" applyFill="1" applyBorder="1"/>
    <xf numFmtId="43" fontId="6" fillId="0" borderId="70" xfId="1" applyFont="1" applyFill="1" applyBorder="1"/>
    <xf numFmtId="43" fontId="13" fillId="0" borderId="6" xfId="1" applyFont="1" applyBorder="1" applyAlignment="1">
      <alignment horizontal="right"/>
    </xf>
    <xf numFmtId="0" fontId="6" fillId="0" borderId="70" xfId="0" applyFont="1" applyBorder="1" applyAlignment="1">
      <alignment horizontal="center"/>
    </xf>
    <xf numFmtId="187" fontId="6" fillId="0" borderId="175" xfId="1" applyNumberFormat="1" applyFont="1" applyFill="1" applyBorder="1"/>
    <xf numFmtId="43" fontId="6" fillId="0" borderId="175" xfId="1" applyFont="1" applyFill="1" applyBorder="1"/>
    <xf numFmtId="0" fontId="6" fillId="0" borderId="175" xfId="0" applyFont="1" applyBorder="1" applyAlignment="1">
      <alignment horizontal="center"/>
    </xf>
    <xf numFmtId="0" fontId="47" fillId="0" borderId="174" xfId="0" applyFont="1" applyBorder="1" applyAlignment="1">
      <alignment horizontal="center"/>
    </xf>
    <xf numFmtId="0" fontId="47" fillId="0" borderId="70" xfId="0" applyFont="1" applyBorder="1" applyAlignment="1">
      <alignment horizontal="center"/>
    </xf>
    <xf numFmtId="187" fontId="47" fillId="0" borderId="70" xfId="1" applyNumberFormat="1" applyFont="1" applyFill="1" applyBorder="1"/>
    <xf numFmtId="43" fontId="47" fillId="0" borderId="70" xfId="1" applyFont="1" applyFill="1" applyBorder="1"/>
    <xf numFmtId="0" fontId="13" fillId="0" borderId="70" xfId="0" applyFont="1" applyBorder="1" applyAlignment="1">
      <alignment horizontal="center"/>
    </xf>
    <xf numFmtId="187" fontId="13" fillId="0" borderId="70" xfId="1" applyNumberFormat="1" applyFont="1" applyFill="1" applyBorder="1"/>
    <xf numFmtId="43" fontId="13" fillId="0" borderId="70" xfId="1" applyFont="1" applyFill="1" applyBorder="1"/>
    <xf numFmtId="0" fontId="47" fillId="0" borderId="175" xfId="0" applyFont="1" applyBorder="1" applyAlignment="1">
      <alignment horizontal="center"/>
    </xf>
    <xf numFmtId="1" fontId="29" fillId="0" borderId="0" xfId="17" applyNumberFormat="1" applyFont="1" applyAlignment="1">
      <alignment horizontal="left" vertical="center"/>
    </xf>
    <xf numFmtId="43" fontId="50" fillId="0" borderId="61" xfId="1" applyFont="1" applyBorder="1" applyAlignment="1">
      <alignment vertical="center"/>
    </xf>
    <xf numFmtId="187" fontId="50" fillId="0" borderId="61" xfId="1" applyNumberFormat="1" applyFont="1" applyBorder="1" applyAlignment="1">
      <alignment vertical="center"/>
    </xf>
    <xf numFmtId="0" fontId="63" fillId="0" borderId="61" xfId="15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87" fontId="6" fillId="0" borderId="121" xfId="1" applyNumberFormat="1" applyFont="1" applyBorder="1" applyAlignment="1">
      <alignment horizontal="right"/>
    </xf>
    <xf numFmtId="43" fontId="6" fillId="0" borderId="121" xfId="1" applyFont="1" applyBorder="1" applyAlignment="1">
      <alignment horizontal="right"/>
    </xf>
    <xf numFmtId="187" fontId="47" fillId="0" borderId="121" xfId="1" applyNumberFormat="1" applyFont="1" applyFill="1" applyBorder="1" applyAlignment="1">
      <alignment horizontal="right"/>
    </xf>
    <xf numFmtId="0" fontId="7" fillId="0" borderId="25" xfId="7" applyFont="1" applyBorder="1"/>
    <xf numFmtId="0" fontId="13" fillId="0" borderId="131" xfId="0" applyFont="1" applyBorder="1" applyAlignment="1">
      <alignment horizontal="center"/>
    </xf>
    <xf numFmtId="187" fontId="13" fillId="0" borderId="131" xfId="1" applyNumberFormat="1" applyFont="1" applyBorder="1"/>
    <xf numFmtId="43" fontId="13" fillId="0" borderId="131" xfId="1" applyFont="1" applyBorder="1"/>
    <xf numFmtId="0" fontId="22" fillId="0" borderId="157" xfId="0" quotePrefix="1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13" fillId="0" borderId="121" xfId="0" applyFont="1" applyBorder="1" applyAlignment="1">
      <alignment horizontal="left" vertical="top"/>
    </xf>
    <xf numFmtId="0" fontId="13" fillId="0" borderId="121" xfId="0" applyFont="1" applyBorder="1" applyAlignment="1">
      <alignment vertical="top" wrapText="1"/>
    </xf>
    <xf numFmtId="0" fontId="6" fillId="0" borderId="121" xfId="0" quotePrefix="1" applyFont="1" applyBorder="1" applyAlignment="1">
      <alignment vertical="top"/>
    </xf>
    <xf numFmtId="0" fontId="6" fillId="0" borderId="121" xfId="0" quotePrefix="1" applyFont="1" applyBorder="1" applyAlignment="1">
      <alignment horizontal="left" vertical="top"/>
    </xf>
    <xf numFmtId="0" fontId="6" fillId="0" borderId="121" xfId="0" applyFont="1" applyBorder="1" applyAlignment="1">
      <alignment vertical="top"/>
    </xf>
    <xf numFmtId="0" fontId="0" fillId="0" borderId="131" xfId="0" applyBorder="1"/>
    <xf numFmtId="0" fontId="0" fillId="0" borderId="137" xfId="0" applyBorder="1"/>
    <xf numFmtId="189" fontId="48" fillId="0" borderId="117" xfId="4" applyNumberFormat="1" applyFont="1" applyFill="1" applyBorder="1"/>
    <xf numFmtId="188" fontId="48" fillId="0" borderId="117" xfId="4" applyFont="1" applyFill="1" applyBorder="1"/>
    <xf numFmtId="188" fontId="48" fillId="0" borderId="74" xfId="4" applyFont="1" applyFill="1" applyBorder="1"/>
    <xf numFmtId="188" fontId="48" fillId="0" borderId="122" xfId="4" applyFont="1" applyFill="1" applyBorder="1"/>
    <xf numFmtId="189" fontId="44" fillId="0" borderId="117" xfId="4" applyNumberFormat="1" applyFont="1" applyFill="1" applyBorder="1"/>
    <xf numFmtId="188" fontId="44" fillId="0" borderId="117" xfId="4" applyFont="1" applyFill="1" applyBorder="1"/>
    <xf numFmtId="188" fontId="45" fillId="0" borderId="74" xfId="4" applyFont="1" applyFill="1" applyBorder="1"/>
    <xf numFmtId="188" fontId="44" fillId="0" borderId="74" xfId="4" applyFont="1" applyFill="1" applyBorder="1"/>
    <xf numFmtId="188" fontId="44" fillId="0" borderId="122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8" fontId="46" fillId="0" borderId="74" xfId="4" applyFont="1" applyFill="1" applyBorder="1"/>
    <xf numFmtId="188" fontId="46" fillId="0" borderId="122" xfId="4" applyFont="1" applyFill="1" applyBorder="1"/>
    <xf numFmtId="43" fontId="49" fillId="0" borderId="117" xfId="1" applyFont="1" applyFill="1" applyBorder="1"/>
    <xf numFmtId="189" fontId="49" fillId="0" borderId="117" xfId="1" applyNumberFormat="1" applyFont="1" applyFill="1" applyBorder="1"/>
    <xf numFmtId="43" fontId="49" fillId="0" borderId="170" xfId="1" applyFont="1" applyFill="1" applyBorder="1"/>
    <xf numFmtId="43" fontId="49" fillId="0" borderId="77" xfId="1" applyFont="1" applyFill="1" applyBorder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2" xfId="2" applyFont="1" applyBorder="1" applyAlignment="1">
      <alignment horizontal="center"/>
    </xf>
    <xf numFmtId="49" fontId="6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7" fillId="0" borderId="113" xfId="2" applyNumberFormat="1" applyFont="1" applyBorder="1" applyAlignment="1">
      <alignment horizontal="center"/>
    </xf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2" xfId="2" applyFont="1" applyBorder="1" applyAlignment="1">
      <alignment horizontal="center"/>
    </xf>
    <xf numFmtId="0" fontId="16" fillId="0" borderId="92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6" xfId="2" applyFont="1" applyBorder="1" applyAlignment="1">
      <alignment horizontal="center"/>
    </xf>
    <xf numFmtId="0" fontId="41" fillId="0" borderId="93" xfId="2" applyFont="1" applyBorder="1" applyAlignment="1">
      <alignment horizontal="center"/>
    </xf>
    <xf numFmtId="49" fontId="5" fillId="0" borderId="0" xfId="2" applyNumberFormat="1" applyFont="1"/>
    <xf numFmtId="0" fontId="7" fillId="0" borderId="161" xfId="7" applyFont="1" applyBorder="1" applyAlignment="1">
      <alignment horizontal="left" vertical="center"/>
    </xf>
    <xf numFmtId="0" fontId="7" fillId="0" borderId="165" xfId="7" applyFont="1" applyBorder="1" applyAlignment="1">
      <alignment horizontal="left" vertical="center"/>
    </xf>
    <xf numFmtId="189" fontId="7" fillId="0" borderId="163" xfId="8" applyNumberFormat="1" applyFont="1" applyFill="1" applyBorder="1" applyAlignment="1" applyProtection="1">
      <alignment horizontal="center"/>
    </xf>
    <xf numFmtId="189" fontId="7" fillId="0" borderId="164" xfId="8" applyNumberFormat="1" applyFont="1" applyFill="1" applyBorder="1" applyAlignment="1" applyProtection="1">
      <alignment horizontal="center"/>
    </xf>
    <xf numFmtId="49" fontId="5" fillId="0" borderId="176" xfId="12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6" xfId="15" applyNumberFormat="1" applyFont="1" applyBorder="1" applyAlignment="1">
      <alignment horizontal="center"/>
    </xf>
    <xf numFmtId="189" fontId="5" fillId="0" borderId="42" xfId="15" applyNumberFormat="1" applyFont="1" applyBorder="1" applyAlignment="1">
      <alignment horizontal="center"/>
    </xf>
    <xf numFmtId="189" fontId="5" fillId="0" borderId="31" xfId="15" applyNumberFormat="1" applyFont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3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5" fillId="0" borderId="110" xfId="1" applyFont="1" applyFill="1" applyBorder="1" applyAlignment="1">
      <alignment horizontal="center"/>
    </xf>
    <xf numFmtId="43" fontId="5" fillId="0" borderId="111" xfId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0" fontId="5" fillId="0" borderId="139" xfId="15" applyFont="1" applyBorder="1" applyAlignment="1">
      <alignment horizontal="center" vertical="center"/>
    </xf>
    <xf numFmtId="0" fontId="5" fillId="0" borderId="140" xfId="15" applyFont="1" applyBorder="1" applyAlignment="1">
      <alignment horizontal="center" vertical="center"/>
    </xf>
    <xf numFmtId="0" fontId="5" fillId="0" borderId="33" xfId="15" applyFont="1" applyBorder="1" applyAlignment="1">
      <alignment horizontal="center" vertical="center"/>
    </xf>
    <xf numFmtId="0" fontId="5" fillId="0" borderId="28" xfId="15" applyFont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0" fontId="39" fillId="0" borderId="0" xfId="15" applyFont="1" applyAlignment="1">
      <alignment vertical="center"/>
    </xf>
    <xf numFmtId="189" fontId="25" fillId="0" borderId="41" xfId="15" applyNumberFormat="1" applyFont="1" applyBorder="1" applyAlignment="1">
      <alignment horizontal="center"/>
    </xf>
    <xf numFmtId="189" fontId="25" fillId="0" borderId="42" xfId="15" applyNumberFormat="1" applyFont="1" applyBorder="1" applyAlignment="1">
      <alignment horizontal="center"/>
    </xf>
    <xf numFmtId="189" fontId="25" fillId="0" borderId="31" xfId="15" applyNumberFormat="1" applyFont="1" applyBorder="1" applyAlignment="1">
      <alignment horizontal="center"/>
    </xf>
    <xf numFmtId="187" fontId="25" fillId="0" borderId="41" xfId="1" applyNumberFormat="1" applyFont="1" applyFill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31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4" xfId="15" applyNumberFormat="1" applyFont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7" fontId="24" fillId="0" borderId="54" xfId="1" applyNumberFormat="1" applyFont="1" applyFill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5" fillId="0" borderId="41" xfId="15" applyFont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31" xfId="15" applyFont="1" applyBorder="1" applyAlignment="1">
      <alignment horizontal="center"/>
    </xf>
    <xf numFmtId="3" fontId="5" fillId="0" borderId="41" xfId="15" applyNumberFormat="1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31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3" fontId="14" fillId="0" borderId="54" xfId="15" applyNumberFormat="1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43" fontId="25" fillId="0" borderId="133" xfId="1" applyFont="1" applyFill="1" applyBorder="1" applyAlignment="1">
      <alignment horizontal="center"/>
    </xf>
    <xf numFmtId="43" fontId="25" fillId="0" borderId="134" xfId="1" applyFont="1" applyFill="1" applyBorder="1" applyAlignment="1">
      <alignment horizontal="center"/>
    </xf>
    <xf numFmtId="43" fontId="25" fillId="0" borderId="135" xfId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0" fontId="7" fillId="0" borderId="61" xfId="15" applyFont="1" applyBorder="1" applyAlignment="1">
      <alignment vertical="center"/>
    </xf>
    <xf numFmtId="43" fontId="5" fillId="0" borderId="41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3" fontId="14" fillId="0" borderId="82" xfId="15" applyNumberFormat="1" applyFont="1" applyBorder="1" applyAlignment="1">
      <alignment horizontal="center"/>
    </xf>
    <xf numFmtId="3" fontId="14" fillId="0" borderId="83" xfId="15" applyNumberFormat="1" applyFont="1" applyBorder="1" applyAlignment="1">
      <alignment horizontal="center"/>
    </xf>
    <xf numFmtId="3" fontId="14" fillId="0" borderId="84" xfId="15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59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1" fontId="27" fillId="0" borderId="152" xfId="18" applyNumberFormat="1" applyFont="1" applyFill="1" applyBorder="1" applyAlignment="1" applyProtection="1">
      <alignment horizontal="center"/>
    </xf>
    <xf numFmtId="1" fontId="27" fillId="0" borderId="179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6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54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51" fillId="0" borderId="0" xfId="0" applyNumberFormat="1" applyFont="1" applyAlignment="1">
      <alignment horizontal="center"/>
    </xf>
    <xf numFmtId="49" fontId="38" fillId="0" borderId="11" xfId="2" applyNumberFormat="1" applyFont="1" applyFill="1" applyBorder="1" applyAlignment="1">
      <alignment horizontal="left"/>
    </xf>
    <xf numFmtId="0" fontId="6" fillId="0" borderId="0" xfId="7" applyFont="1" applyFill="1"/>
    <xf numFmtId="0" fontId="13" fillId="0" borderId="137" xfId="0" applyFont="1" applyBorder="1" applyAlignment="1">
      <alignment horizontal="center"/>
    </xf>
    <xf numFmtId="187" fontId="13" fillId="0" borderId="137" xfId="1" applyNumberFormat="1" applyFont="1" applyBorder="1"/>
    <xf numFmtId="43" fontId="13" fillId="0" borderId="137" xfId="1" applyFont="1" applyBorder="1"/>
    <xf numFmtId="0" fontId="13" fillId="2" borderId="172" xfId="0" applyFont="1" applyFill="1" applyBorder="1" applyAlignment="1">
      <alignment horizontal="center"/>
    </xf>
    <xf numFmtId="187" fontId="13" fillId="2" borderId="172" xfId="1" applyNumberFormat="1" applyFont="1" applyFill="1" applyBorder="1" applyAlignment="1">
      <alignment horizontal="center"/>
    </xf>
    <xf numFmtId="43" fontId="13" fillId="2" borderId="172" xfId="1" applyFont="1" applyFill="1" applyBorder="1" applyAlignment="1">
      <alignment horizontal="center"/>
    </xf>
    <xf numFmtId="187" fontId="13" fillId="2" borderId="172" xfId="1" applyNumberFormat="1" applyFont="1" applyFill="1" applyBorder="1"/>
    <xf numFmtId="43" fontId="13" fillId="2" borderId="172" xfId="1" applyFont="1" applyFill="1" applyBorder="1"/>
    <xf numFmtId="0" fontId="6" fillId="0" borderId="141" xfId="0" applyFont="1" applyBorder="1" applyAlignment="1">
      <alignment horizontal="center"/>
    </xf>
    <xf numFmtId="187" fontId="47" fillId="0" borderId="141" xfId="1" applyNumberFormat="1" applyFont="1" applyBorder="1" applyAlignment="1">
      <alignment horizontal="right"/>
    </xf>
    <xf numFmtId="43" fontId="47" fillId="0" borderId="141" xfId="1" applyFont="1" applyBorder="1" applyAlignment="1">
      <alignment horizontal="right"/>
    </xf>
    <xf numFmtId="187" fontId="47" fillId="0" borderId="141" xfId="1" applyNumberFormat="1" applyFont="1" applyFill="1" applyBorder="1" applyAlignment="1" applyProtection="1">
      <alignment horizontal="center"/>
    </xf>
    <xf numFmtId="43" fontId="47" fillId="0" borderId="141" xfId="1" applyFont="1" applyFill="1" applyBorder="1" applyAlignment="1" applyProtection="1">
      <alignment horizontal="center"/>
    </xf>
    <xf numFmtId="187" fontId="6" fillId="0" borderId="141" xfId="1" applyNumberFormat="1" applyFont="1" applyFill="1" applyBorder="1"/>
    <xf numFmtId="43" fontId="6" fillId="0" borderId="141" xfId="1" applyFont="1" applyFill="1" applyBorder="1"/>
    <xf numFmtId="187" fontId="47" fillId="2" borderId="130" xfId="1" applyNumberFormat="1" applyFont="1" applyFill="1" applyBorder="1" applyAlignment="1" applyProtection="1">
      <alignment horizontal="center"/>
    </xf>
    <xf numFmtId="43" fontId="47" fillId="2" borderId="130" xfId="1" applyFont="1" applyFill="1" applyBorder="1" applyAlignment="1" applyProtection="1">
      <alignment horizontal="center"/>
    </xf>
    <xf numFmtId="187" fontId="13" fillId="0" borderId="131" xfId="1" applyNumberFormat="1" applyFont="1" applyFill="1" applyBorder="1"/>
    <xf numFmtId="43" fontId="13" fillId="0" borderId="131" xfId="1" applyFont="1" applyFill="1" applyBorder="1"/>
    <xf numFmtId="0" fontId="13" fillId="0" borderId="175" xfId="0" applyFont="1" applyBorder="1" applyAlignment="1">
      <alignment horizontal="left" vertical="top"/>
    </xf>
    <xf numFmtId="0" fontId="13" fillId="2" borderId="172" xfId="0" applyFont="1" applyFill="1" applyBorder="1"/>
    <xf numFmtId="0" fontId="13" fillId="2" borderId="172" xfId="0" applyFont="1" applyFill="1" applyBorder="1" applyAlignment="1">
      <alignment horizontal="center" vertical="center"/>
    </xf>
    <xf numFmtId="187" fontId="13" fillId="2" borderId="172" xfId="1" applyNumberFormat="1" applyFont="1" applyFill="1" applyBorder="1" applyAlignment="1">
      <alignment horizontal="center" vertical="center"/>
    </xf>
    <xf numFmtId="43" fontId="13" fillId="2" borderId="172" xfId="1" applyFont="1" applyFill="1" applyBorder="1" applyAlignment="1">
      <alignment horizontal="center" vertical="center"/>
    </xf>
    <xf numFmtId="0" fontId="13" fillId="0" borderId="174" xfId="0" applyFont="1" applyBorder="1" applyAlignment="1">
      <alignment horizontal="left" vertical="top"/>
    </xf>
    <xf numFmtId="43" fontId="13" fillId="0" borderId="174" xfId="1" applyFont="1" applyBorder="1" applyAlignment="1">
      <alignment vertical="top"/>
    </xf>
    <xf numFmtId="0" fontId="22" fillId="2" borderId="172" xfId="0" applyFont="1" applyFill="1" applyBorder="1"/>
    <xf numFmtId="43" fontId="22" fillId="2" borderId="172" xfId="1" applyFont="1" applyFill="1" applyBorder="1"/>
    <xf numFmtId="187" fontId="22" fillId="2" borderId="172" xfId="1" applyNumberFormat="1" applyFont="1" applyFill="1" applyBorder="1"/>
    <xf numFmtId="0" fontId="6" fillId="0" borderId="121" xfId="0" applyFont="1" applyFill="1" applyBorder="1" applyAlignment="1">
      <alignment horizontal="center"/>
    </xf>
    <xf numFmtId="0" fontId="13" fillId="0" borderId="175" xfId="0" applyFont="1" applyBorder="1" applyAlignment="1">
      <alignment horizontal="center"/>
    </xf>
    <xf numFmtId="43" fontId="13" fillId="0" borderId="175" xfId="1" applyFont="1" applyBorder="1" applyAlignment="1">
      <alignment horizontal="center"/>
    </xf>
    <xf numFmtId="187" fontId="6" fillId="2" borderId="172" xfId="1" applyNumberFormat="1" applyFont="1" applyFill="1" applyBorder="1" applyAlignment="1">
      <alignment horizontal="right"/>
    </xf>
    <xf numFmtId="43" fontId="6" fillId="2" borderId="172" xfId="1" applyFont="1" applyFill="1" applyBorder="1" applyAlignment="1">
      <alignment horizontal="right"/>
    </xf>
    <xf numFmtId="187" fontId="6" fillId="2" borderId="172" xfId="1" applyNumberFormat="1" applyFont="1" applyFill="1" applyBorder="1"/>
    <xf numFmtId="43" fontId="6" fillId="2" borderId="172" xfId="1" applyFont="1" applyFill="1" applyBorder="1"/>
    <xf numFmtId="187" fontId="47" fillId="2" borderId="172" xfId="1" applyNumberFormat="1" applyFont="1" applyFill="1" applyBorder="1"/>
    <xf numFmtId="43" fontId="47" fillId="2" borderId="172" xfId="1" applyFont="1" applyFill="1" applyBorder="1"/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="90" zoomScaleNormal="9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60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533" t="s">
        <v>1238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</row>
    <row r="3" spans="1:14" ht="18.399999999999999" customHeight="1">
      <c r="A3" s="770" t="s">
        <v>1240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</row>
    <row r="4" spans="1:14" ht="18.399999999999999" customHeight="1">
      <c r="A4" s="486" t="s">
        <v>1241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8.399999999999999" customHeight="1">
      <c r="A5" s="487" t="s">
        <v>1242</v>
      </c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</row>
    <row r="6" spans="1:14" ht="18.399999999999999" customHeight="1">
      <c r="A6" s="487" t="s">
        <v>1243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</row>
    <row r="7" spans="1:14" ht="18.399999999999999" customHeight="1">
      <c r="A7" s="2" t="s">
        <v>1244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8.399999999999999" customHeight="1">
      <c r="A8" s="774" t="s">
        <v>1245</v>
      </c>
      <c r="B8" s="774"/>
      <c r="C8" s="774"/>
      <c r="D8" s="774"/>
      <c r="E8" s="774"/>
      <c r="F8" s="774"/>
      <c r="G8" s="774"/>
      <c r="H8" s="774"/>
      <c r="I8" s="774"/>
      <c r="J8" s="774"/>
      <c r="K8" s="774"/>
      <c r="L8" s="774"/>
    </row>
    <row r="9" spans="1:14" ht="18.399999999999999" customHeight="1">
      <c r="A9" s="774" t="s">
        <v>1246</v>
      </c>
      <c r="B9" s="774"/>
      <c r="C9" s="774"/>
      <c r="D9" s="774"/>
      <c r="E9" s="774"/>
      <c r="F9" s="774"/>
      <c r="G9" s="774"/>
      <c r="H9" s="774"/>
      <c r="I9" s="774"/>
      <c r="J9" s="774"/>
      <c r="K9" s="774"/>
      <c r="L9" s="774"/>
    </row>
    <row r="10" spans="1:14" ht="18.399999999999999" customHeight="1">
      <c r="A10" s="774" t="s">
        <v>1247</v>
      </c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</row>
    <row r="11" spans="1:14" ht="22.5" customHeight="1">
      <c r="A11" s="348" t="s">
        <v>1239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</row>
    <row r="12" spans="1:14" ht="18" customHeight="1">
      <c r="A12" s="534"/>
      <c r="B12" s="44"/>
      <c r="C12" s="775" t="s">
        <v>140</v>
      </c>
      <c r="D12" s="775"/>
      <c r="E12" s="775"/>
      <c r="F12" s="775"/>
      <c r="G12" s="775"/>
      <c r="H12" s="776" t="s">
        <v>141</v>
      </c>
      <c r="I12" s="776"/>
      <c r="J12" s="776"/>
      <c r="K12" s="776"/>
      <c r="L12" s="777"/>
    </row>
    <row r="13" spans="1:14" ht="18" customHeight="1">
      <c r="A13" s="535" t="s">
        <v>142</v>
      </c>
      <c r="B13" s="8"/>
      <c r="C13" s="45" t="s">
        <v>140</v>
      </c>
      <c r="D13" s="46" t="s">
        <v>143</v>
      </c>
      <c r="E13" s="771" t="s">
        <v>144</v>
      </c>
      <c r="F13" s="771"/>
      <c r="G13" s="771"/>
      <c r="H13" s="250" t="s">
        <v>140</v>
      </c>
      <c r="I13" s="251" t="s">
        <v>143</v>
      </c>
      <c r="J13" s="772" t="s">
        <v>144</v>
      </c>
      <c r="K13" s="772"/>
      <c r="L13" s="773"/>
      <c r="M13" s="167"/>
      <c r="N13" s="167"/>
    </row>
    <row r="14" spans="1:14" ht="18" customHeight="1">
      <c r="A14" s="536"/>
      <c r="B14" s="47"/>
      <c r="C14" s="48" t="s">
        <v>145</v>
      </c>
      <c r="D14" s="49" t="s">
        <v>146</v>
      </c>
      <c r="E14" s="232" t="s">
        <v>147</v>
      </c>
      <c r="F14" s="51" t="s">
        <v>148</v>
      </c>
      <c r="G14" s="232" t="s">
        <v>139</v>
      </c>
      <c r="H14" s="50" t="s">
        <v>145</v>
      </c>
      <c r="I14" s="252" t="s">
        <v>146</v>
      </c>
      <c r="J14" s="232" t="s">
        <v>147</v>
      </c>
      <c r="K14" s="51" t="s">
        <v>148</v>
      </c>
      <c r="L14" s="253" t="s">
        <v>139</v>
      </c>
      <c r="M14" s="167"/>
      <c r="N14" s="167"/>
    </row>
    <row r="15" spans="1:14" ht="18" customHeight="1">
      <c r="A15" s="537" t="s">
        <v>149</v>
      </c>
      <c r="C15" s="195"/>
      <c r="D15" s="196"/>
      <c r="E15" s="196"/>
      <c r="F15" s="196"/>
      <c r="G15" s="196"/>
      <c r="H15" s="254"/>
      <c r="I15" s="254"/>
      <c r="J15" s="254"/>
      <c r="K15" s="254"/>
      <c r="L15" s="255"/>
    </row>
    <row r="16" spans="1:14" ht="18" customHeight="1">
      <c r="A16" s="538" t="s">
        <v>734</v>
      </c>
      <c r="B16" s="166"/>
      <c r="C16" s="753">
        <v>62</v>
      </c>
      <c r="D16" s="754">
        <v>5998.29</v>
      </c>
      <c r="E16" s="753">
        <v>1267</v>
      </c>
      <c r="F16" s="753">
        <v>1056</v>
      </c>
      <c r="G16" s="753">
        <v>2323</v>
      </c>
      <c r="H16" s="755">
        <v>26.5</v>
      </c>
      <c r="I16" s="755">
        <v>41.57</v>
      </c>
      <c r="J16" s="755">
        <v>21.08</v>
      </c>
      <c r="K16" s="755">
        <v>17.57</v>
      </c>
      <c r="L16" s="756">
        <v>38.65</v>
      </c>
    </row>
    <row r="17" spans="1:17" ht="18" customHeight="1">
      <c r="A17" s="538" t="s">
        <v>150</v>
      </c>
      <c r="B17" s="166"/>
      <c r="C17" s="757"/>
      <c r="D17" s="758"/>
      <c r="E17" s="757"/>
      <c r="F17" s="757"/>
      <c r="G17" s="757"/>
      <c r="H17" s="759"/>
      <c r="I17" s="760"/>
      <c r="J17" s="760"/>
      <c r="K17" s="760"/>
      <c r="L17" s="761"/>
    </row>
    <row r="18" spans="1:17" ht="18" customHeight="1">
      <c r="A18" s="539" t="s">
        <v>151</v>
      </c>
      <c r="C18" s="762">
        <v>47</v>
      </c>
      <c r="D18" s="763">
        <v>2299.9699999999998</v>
      </c>
      <c r="E18" s="762">
        <v>684</v>
      </c>
      <c r="F18" s="762">
        <v>172</v>
      </c>
      <c r="G18" s="762">
        <v>856</v>
      </c>
      <c r="H18" s="764">
        <v>20.09</v>
      </c>
      <c r="I18" s="764">
        <v>15.94</v>
      </c>
      <c r="J18" s="764">
        <v>11.38</v>
      </c>
      <c r="K18" s="764">
        <v>2.86</v>
      </c>
      <c r="L18" s="765">
        <v>14.24</v>
      </c>
    </row>
    <row r="19" spans="1:17" ht="18" customHeight="1">
      <c r="A19" s="539" t="s">
        <v>152</v>
      </c>
      <c r="C19" s="762">
        <v>41</v>
      </c>
      <c r="D19" s="763">
        <v>4072.06</v>
      </c>
      <c r="E19" s="762">
        <v>991</v>
      </c>
      <c r="F19" s="762">
        <v>611</v>
      </c>
      <c r="G19" s="762">
        <v>1602</v>
      </c>
      <c r="H19" s="764">
        <v>17.52</v>
      </c>
      <c r="I19" s="764">
        <v>28.22</v>
      </c>
      <c r="J19" s="764">
        <v>16.489999999999998</v>
      </c>
      <c r="K19" s="764">
        <v>10.16</v>
      </c>
      <c r="L19" s="765">
        <v>26.65</v>
      </c>
    </row>
    <row r="20" spans="1:17" ht="18" customHeight="1">
      <c r="A20" s="539" t="s">
        <v>153</v>
      </c>
      <c r="C20" s="762">
        <v>33</v>
      </c>
      <c r="D20" s="763">
        <v>1078.01</v>
      </c>
      <c r="E20" s="762">
        <v>272</v>
      </c>
      <c r="F20" s="762">
        <v>61</v>
      </c>
      <c r="G20" s="762">
        <v>333</v>
      </c>
      <c r="H20" s="764">
        <v>14.1</v>
      </c>
      <c r="I20" s="764">
        <v>7.47</v>
      </c>
      <c r="J20" s="764">
        <v>4.5199999999999996</v>
      </c>
      <c r="K20" s="764">
        <v>1.01</v>
      </c>
      <c r="L20" s="765">
        <v>5.53</v>
      </c>
    </row>
    <row r="21" spans="1:17" ht="18" customHeight="1">
      <c r="A21" s="539" t="s">
        <v>154</v>
      </c>
      <c r="C21" s="762">
        <v>25</v>
      </c>
      <c r="D21" s="763">
        <v>372.97</v>
      </c>
      <c r="E21" s="762">
        <v>150</v>
      </c>
      <c r="F21" s="762">
        <v>238</v>
      </c>
      <c r="G21" s="762">
        <v>388</v>
      </c>
      <c r="H21" s="764">
        <v>10.68</v>
      </c>
      <c r="I21" s="764">
        <v>2.58</v>
      </c>
      <c r="J21" s="764">
        <v>2.5</v>
      </c>
      <c r="K21" s="764">
        <v>3.96</v>
      </c>
      <c r="L21" s="765">
        <v>6.46</v>
      </c>
    </row>
    <row r="22" spans="1:17" ht="18" customHeight="1">
      <c r="A22" s="539" t="s">
        <v>155</v>
      </c>
      <c r="C22" s="762">
        <v>26</v>
      </c>
      <c r="D22" s="763">
        <v>608.92999999999995</v>
      </c>
      <c r="E22" s="762">
        <v>322</v>
      </c>
      <c r="F22" s="762">
        <v>187</v>
      </c>
      <c r="G22" s="762">
        <v>509</v>
      </c>
      <c r="H22" s="764">
        <v>11.11</v>
      </c>
      <c r="I22" s="764">
        <v>4.22</v>
      </c>
      <c r="J22" s="764">
        <v>5.36</v>
      </c>
      <c r="K22" s="764">
        <v>3.11</v>
      </c>
      <c r="L22" s="765">
        <v>8.4700000000000006</v>
      </c>
    </row>
    <row r="23" spans="1:17" ht="18" customHeight="1">
      <c r="A23" s="538" t="s">
        <v>742</v>
      </c>
      <c r="B23" s="8"/>
      <c r="C23" s="767">
        <f>SUM(C18:C22)</f>
        <v>172</v>
      </c>
      <c r="D23" s="766">
        <f t="shared" ref="D23:L23" si="0">SUM(D18:D22)</f>
        <v>8431.94</v>
      </c>
      <c r="E23" s="767">
        <f t="shared" si="0"/>
        <v>2419</v>
      </c>
      <c r="F23" s="767">
        <f t="shared" si="0"/>
        <v>1269</v>
      </c>
      <c r="G23" s="767">
        <f t="shared" si="0"/>
        <v>3688</v>
      </c>
      <c r="H23" s="766">
        <f t="shared" si="0"/>
        <v>73.5</v>
      </c>
      <c r="I23" s="766">
        <f t="shared" si="0"/>
        <v>58.429999999999993</v>
      </c>
      <c r="J23" s="768">
        <f t="shared" si="0"/>
        <v>40.25</v>
      </c>
      <c r="K23" s="766">
        <f t="shared" si="0"/>
        <v>21.099999999999998</v>
      </c>
      <c r="L23" s="769">
        <f t="shared" si="0"/>
        <v>61.35</v>
      </c>
    </row>
    <row r="24" spans="1:17" s="8" customFormat="1" ht="18" customHeight="1">
      <c r="A24" s="540" t="s">
        <v>156</v>
      </c>
      <c r="B24" s="186"/>
      <c r="C24" s="342">
        <f>C16+C23</f>
        <v>234</v>
      </c>
      <c r="D24" s="343">
        <f t="shared" ref="D24:L24" si="1">D16+D23</f>
        <v>14430.23</v>
      </c>
      <c r="E24" s="342">
        <f t="shared" si="1"/>
        <v>3686</v>
      </c>
      <c r="F24" s="342">
        <f t="shared" si="1"/>
        <v>2325</v>
      </c>
      <c r="G24" s="342">
        <f t="shared" si="1"/>
        <v>6011</v>
      </c>
      <c r="H24" s="343">
        <f t="shared" si="1"/>
        <v>100</v>
      </c>
      <c r="I24" s="343">
        <f t="shared" si="1"/>
        <v>100</v>
      </c>
      <c r="J24" s="343">
        <f t="shared" si="1"/>
        <v>61.33</v>
      </c>
      <c r="K24" s="343">
        <f t="shared" si="1"/>
        <v>38.67</v>
      </c>
      <c r="L24" s="343">
        <f t="shared" si="1"/>
        <v>100</v>
      </c>
      <c r="M24" s="160"/>
      <c r="N24" s="168"/>
    </row>
    <row r="25" spans="1:17" ht="21.95" customHeight="1">
      <c r="A25" s="11" t="s">
        <v>1007</v>
      </c>
      <c r="B25" s="11"/>
      <c r="C25" s="11"/>
    </row>
    <row r="26" spans="1:17" ht="21.95" customHeight="1">
      <c r="A26" s="2" t="s">
        <v>786</v>
      </c>
      <c r="D26" s="160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</row>
    <row r="27" spans="1:17" ht="21.95" customHeight="1">
      <c r="D27" s="160"/>
      <c r="H27" s="160"/>
      <c r="I27" s="160"/>
      <c r="J27" s="160"/>
      <c r="K27" s="160"/>
      <c r="L27" s="160"/>
    </row>
    <row r="28" spans="1:17" ht="21.95" customHeight="1">
      <c r="D28" s="160"/>
      <c r="H28" s="160"/>
      <c r="I28" s="160"/>
      <c r="J28" s="160"/>
      <c r="K28" s="160"/>
      <c r="L28" s="160"/>
    </row>
    <row r="29" spans="1:17" ht="21.95" customHeight="1">
      <c r="D29" s="160"/>
      <c r="H29" s="160"/>
      <c r="I29" s="160"/>
      <c r="J29" s="160"/>
      <c r="K29" s="160"/>
      <c r="L29" s="160"/>
    </row>
    <row r="30" spans="1:17" ht="21.95" customHeight="1">
      <c r="D30" s="160"/>
      <c r="H30" s="160"/>
      <c r="I30" s="160"/>
      <c r="J30" s="160"/>
      <c r="K30" s="160"/>
      <c r="L30" s="160"/>
    </row>
    <row r="31" spans="1:17" ht="21.95" customHeight="1">
      <c r="D31" s="160"/>
      <c r="H31" s="160"/>
      <c r="I31" s="160"/>
      <c r="J31" s="160"/>
      <c r="K31" s="160"/>
      <c r="L31" s="160"/>
    </row>
    <row r="32" spans="1:17" ht="21.95" customHeight="1">
      <c r="D32" s="160"/>
      <c r="H32" s="160"/>
      <c r="I32" s="160"/>
      <c r="J32" s="160"/>
      <c r="K32" s="160"/>
      <c r="L32" s="160"/>
    </row>
    <row r="33" spans="4:12" ht="21.95" customHeight="1">
      <c r="D33" s="160"/>
      <c r="H33" s="160"/>
      <c r="I33" s="160"/>
      <c r="J33" s="160"/>
      <c r="K33" s="160"/>
      <c r="L33" s="160"/>
    </row>
    <row r="34" spans="4:12" ht="21.95" customHeight="1">
      <c r="D34" s="160"/>
      <c r="H34" s="160"/>
      <c r="I34" s="160"/>
      <c r="J34" s="160"/>
      <c r="K34" s="160"/>
      <c r="L34" s="160"/>
    </row>
    <row r="35" spans="4:12" ht="21.95" customHeight="1">
      <c r="D35" s="160"/>
      <c r="H35" s="160"/>
      <c r="I35" s="160"/>
      <c r="J35" s="160"/>
      <c r="K35" s="160"/>
      <c r="L35" s="160"/>
    </row>
    <row r="36" spans="4:12" ht="21.95" customHeight="1">
      <c r="D36" s="423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8" bestFit="1" customWidth="1"/>
    <col min="3" max="3" width="14" style="39" customWidth="1"/>
    <col min="4" max="6" width="9.125" style="38" customWidth="1"/>
    <col min="7" max="7" width="15.625" style="39" customWidth="1"/>
    <col min="8" max="16384" width="9.125" style="11"/>
  </cols>
  <sheetData>
    <row r="1" spans="1:7" ht="25.5" customHeight="1">
      <c r="A1" s="264" t="s">
        <v>1318</v>
      </c>
      <c r="B1" s="260"/>
      <c r="C1" s="260"/>
      <c r="D1" s="260"/>
      <c r="E1" s="260"/>
      <c r="F1" s="260"/>
      <c r="G1" s="504"/>
    </row>
    <row r="2" spans="1:7" ht="20.100000000000001" customHeight="1">
      <c r="A2" s="828" t="s">
        <v>187</v>
      </c>
      <c r="B2" s="80" t="s">
        <v>140</v>
      </c>
      <c r="C2" s="81" t="s">
        <v>164</v>
      </c>
      <c r="D2" s="830" t="s">
        <v>165</v>
      </c>
      <c r="E2" s="831"/>
      <c r="F2" s="832"/>
      <c r="G2" s="505" t="s">
        <v>188</v>
      </c>
    </row>
    <row r="3" spans="1:7" ht="20.100000000000001" customHeight="1">
      <c r="A3" s="829"/>
      <c r="B3" s="82" t="s">
        <v>145</v>
      </c>
      <c r="C3" s="83" t="s">
        <v>146</v>
      </c>
      <c r="D3" s="84" t="s">
        <v>147</v>
      </c>
      <c r="E3" s="84" t="s">
        <v>148</v>
      </c>
      <c r="F3" s="85" t="s">
        <v>139</v>
      </c>
      <c r="G3" s="506" t="s">
        <v>189</v>
      </c>
    </row>
    <row r="4" spans="1:7" ht="18.95" customHeight="1">
      <c r="A4" s="208" t="s">
        <v>190</v>
      </c>
      <c r="B4" s="69">
        <v>7</v>
      </c>
      <c r="C4" s="70">
        <v>762.58299999999997</v>
      </c>
      <c r="D4" s="69">
        <v>71</v>
      </c>
      <c r="E4" s="69">
        <v>29</v>
      </c>
      <c r="F4" s="69">
        <v>100</v>
      </c>
      <c r="G4" s="437">
        <v>2857.9</v>
      </c>
    </row>
    <row r="5" spans="1:7" ht="18.95" customHeight="1">
      <c r="A5" s="207" t="s">
        <v>191</v>
      </c>
      <c r="B5" s="69">
        <v>17</v>
      </c>
      <c r="C5" s="70">
        <v>1196.134157</v>
      </c>
      <c r="D5" s="69">
        <v>198</v>
      </c>
      <c r="E5" s="69">
        <v>283</v>
      </c>
      <c r="F5" s="69">
        <v>481</v>
      </c>
      <c r="G5" s="437">
        <v>14411.52</v>
      </c>
    </row>
    <row r="6" spans="1:7" ht="18.95" customHeight="1">
      <c r="A6" s="207" t="s">
        <v>192</v>
      </c>
      <c r="B6" s="141">
        <v>2</v>
      </c>
      <c r="C6" s="719">
        <v>9</v>
      </c>
      <c r="D6" s="141">
        <v>12</v>
      </c>
      <c r="E6" s="141">
        <v>14</v>
      </c>
      <c r="F6" s="141">
        <v>26</v>
      </c>
      <c r="G6" s="507">
        <v>530.79999999999995</v>
      </c>
    </row>
    <row r="7" spans="1:7" ht="18.95" customHeight="1">
      <c r="A7" s="207" t="s">
        <v>193</v>
      </c>
      <c r="B7" s="141">
        <v>2</v>
      </c>
      <c r="C7" s="141">
        <v>16.7</v>
      </c>
      <c r="D7" s="141">
        <v>26</v>
      </c>
      <c r="E7" s="141">
        <v>26</v>
      </c>
      <c r="F7" s="141">
        <v>52</v>
      </c>
      <c r="G7" s="141">
        <v>164</v>
      </c>
    </row>
    <row r="8" spans="1:7" ht="18.95" customHeight="1">
      <c r="A8" s="207" t="s">
        <v>194</v>
      </c>
      <c r="B8" s="141">
        <v>3</v>
      </c>
      <c r="C8" s="719">
        <v>78.520999999999987</v>
      </c>
      <c r="D8" s="719">
        <v>74</v>
      </c>
      <c r="E8" s="719">
        <v>235</v>
      </c>
      <c r="F8" s="719">
        <v>309</v>
      </c>
      <c r="G8" s="719">
        <v>353.65800000000002</v>
      </c>
    </row>
    <row r="9" spans="1:7" ht="18.95" customHeight="1">
      <c r="A9" s="207" t="s">
        <v>195</v>
      </c>
      <c r="B9" s="141">
        <v>0</v>
      </c>
      <c r="C9" s="141">
        <v>0</v>
      </c>
      <c r="D9" s="141">
        <v>0</v>
      </c>
      <c r="E9" s="141">
        <v>0</v>
      </c>
      <c r="F9" s="141">
        <v>0</v>
      </c>
      <c r="G9" s="141">
        <v>0</v>
      </c>
    </row>
    <row r="10" spans="1:7" ht="18.95" customHeight="1">
      <c r="A10" s="207" t="s">
        <v>196</v>
      </c>
      <c r="B10" s="69">
        <v>14</v>
      </c>
      <c r="C10" s="70">
        <v>425.28999999999996</v>
      </c>
      <c r="D10" s="69">
        <v>284</v>
      </c>
      <c r="E10" s="69">
        <v>93</v>
      </c>
      <c r="F10" s="69">
        <v>377</v>
      </c>
      <c r="G10" s="437">
        <v>17635.399999999998</v>
      </c>
    </row>
    <row r="11" spans="1:7" ht="18.95" customHeight="1">
      <c r="A11" s="207" t="s">
        <v>197</v>
      </c>
      <c r="B11" s="141">
        <v>4</v>
      </c>
      <c r="C11" s="141">
        <v>38.269999999999996</v>
      </c>
      <c r="D11" s="141">
        <v>65</v>
      </c>
      <c r="E11" s="141">
        <v>68</v>
      </c>
      <c r="F11" s="141">
        <v>133</v>
      </c>
      <c r="G11" s="141">
        <v>5300.05</v>
      </c>
    </row>
    <row r="12" spans="1:7" ht="18.95" customHeight="1">
      <c r="A12" s="207" t="s">
        <v>198</v>
      </c>
      <c r="B12" s="69">
        <v>3</v>
      </c>
      <c r="C12" s="70">
        <v>153.97940578999999</v>
      </c>
      <c r="D12" s="69">
        <v>51</v>
      </c>
      <c r="E12" s="69">
        <v>44</v>
      </c>
      <c r="F12" s="69">
        <v>95</v>
      </c>
      <c r="G12" s="70">
        <v>4095.6</v>
      </c>
    </row>
    <row r="13" spans="1:7" ht="18.95" customHeight="1">
      <c r="A13" s="207" t="s">
        <v>199</v>
      </c>
      <c r="B13" s="141">
        <v>1</v>
      </c>
      <c r="C13" s="141">
        <v>73</v>
      </c>
      <c r="D13" s="141">
        <v>12</v>
      </c>
      <c r="E13" s="141">
        <v>5</v>
      </c>
      <c r="F13" s="141">
        <v>17</v>
      </c>
      <c r="G13" s="141">
        <v>272.67</v>
      </c>
    </row>
    <row r="14" spans="1:7" ht="18.95" customHeight="1">
      <c r="A14" s="207" t="s">
        <v>200</v>
      </c>
      <c r="B14" s="69">
        <v>8</v>
      </c>
      <c r="C14" s="70">
        <v>209.63351719299999</v>
      </c>
      <c r="D14" s="69">
        <v>90</v>
      </c>
      <c r="E14" s="69">
        <v>77</v>
      </c>
      <c r="F14" s="69">
        <v>167</v>
      </c>
      <c r="G14" s="437">
        <v>2334.3008</v>
      </c>
    </row>
    <row r="15" spans="1:7" ht="18.95" customHeight="1">
      <c r="A15" s="207" t="s">
        <v>201</v>
      </c>
      <c r="B15" s="69">
        <v>4</v>
      </c>
      <c r="C15" s="70">
        <v>158.72</v>
      </c>
      <c r="D15" s="69">
        <v>37</v>
      </c>
      <c r="E15" s="69">
        <v>8</v>
      </c>
      <c r="F15" s="69">
        <v>45</v>
      </c>
      <c r="G15" s="437">
        <v>4215.8600000000006</v>
      </c>
    </row>
    <row r="16" spans="1:7" ht="18.95" customHeight="1">
      <c r="A16" s="207" t="s">
        <v>202</v>
      </c>
      <c r="B16" s="141">
        <v>2</v>
      </c>
      <c r="C16" s="719">
        <v>53.852372000000003</v>
      </c>
      <c r="D16" s="141">
        <v>74</v>
      </c>
      <c r="E16" s="141">
        <v>74</v>
      </c>
      <c r="F16" s="141">
        <v>148</v>
      </c>
      <c r="G16" s="719">
        <v>844.35</v>
      </c>
    </row>
    <row r="17" spans="1:7" ht="18.95" customHeight="1">
      <c r="A17" s="207" t="s">
        <v>203</v>
      </c>
      <c r="B17" s="69">
        <v>20</v>
      </c>
      <c r="C17" s="70">
        <v>668.65773300000012</v>
      </c>
      <c r="D17" s="69">
        <v>230</v>
      </c>
      <c r="E17" s="69">
        <v>122</v>
      </c>
      <c r="F17" s="69">
        <v>352</v>
      </c>
      <c r="G17" s="437">
        <v>5207.4500000000007</v>
      </c>
    </row>
    <row r="18" spans="1:7" ht="18.95" customHeight="1">
      <c r="A18" s="207" t="s">
        <v>204</v>
      </c>
      <c r="B18" s="69">
        <v>24</v>
      </c>
      <c r="C18" s="70">
        <v>334.80502000000001</v>
      </c>
      <c r="D18" s="69">
        <v>292</v>
      </c>
      <c r="E18" s="69">
        <v>27</v>
      </c>
      <c r="F18" s="69">
        <v>319</v>
      </c>
      <c r="G18" s="437">
        <v>6461.5050000000001</v>
      </c>
    </row>
    <row r="19" spans="1:7" ht="18.95" customHeight="1">
      <c r="A19" s="207" t="s">
        <v>205</v>
      </c>
      <c r="B19" s="69">
        <v>3</v>
      </c>
      <c r="C19" s="70">
        <v>41</v>
      </c>
      <c r="D19" s="69">
        <v>56</v>
      </c>
      <c r="E19" s="69">
        <v>0</v>
      </c>
      <c r="F19" s="69">
        <v>56</v>
      </c>
      <c r="G19" s="70">
        <v>1471.3</v>
      </c>
    </row>
    <row r="20" spans="1:7" ht="18.95" customHeight="1">
      <c r="A20" s="207" t="s">
        <v>206</v>
      </c>
      <c r="B20" s="69">
        <v>22</v>
      </c>
      <c r="C20" s="70">
        <v>2939.8365522600002</v>
      </c>
      <c r="D20" s="69">
        <v>498</v>
      </c>
      <c r="E20" s="69">
        <v>348</v>
      </c>
      <c r="F20" s="69">
        <v>846</v>
      </c>
      <c r="G20" s="437">
        <v>10623.58</v>
      </c>
    </row>
    <row r="21" spans="1:7" ht="18.95" customHeight="1">
      <c r="A21" s="207" t="s">
        <v>207</v>
      </c>
      <c r="B21" s="141">
        <v>4</v>
      </c>
      <c r="C21" s="719">
        <v>116.98615215000001</v>
      </c>
      <c r="D21" s="719">
        <v>75</v>
      </c>
      <c r="E21" s="719">
        <v>51</v>
      </c>
      <c r="F21" s="719">
        <v>126</v>
      </c>
      <c r="G21" s="719">
        <v>1044.2800000000002</v>
      </c>
    </row>
    <row r="22" spans="1:7" ht="18.95" customHeight="1">
      <c r="A22" s="207" t="s">
        <v>208</v>
      </c>
      <c r="B22" s="69">
        <v>4</v>
      </c>
      <c r="C22" s="70">
        <v>110.34752</v>
      </c>
      <c r="D22" s="69">
        <v>209</v>
      </c>
      <c r="E22" s="69">
        <v>104</v>
      </c>
      <c r="F22" s="69">
        <v>313</v>
      </c>
      <c r="G22" s="437">
        <v>3167.5</v>
      </c>
    </row>
    <row r="23" spans="1:7" ht="18.95" customHeight="1">
      <c r="A23" s="207" t="s">
        <v>209</v>
      </c>
      <c r="B23" s="69">
        <v>8</v>
      </c>
      <c r="C23" s="70">
        <v>261.43</v>
      </c>
      <c r="D23" s="69">
        <v>122</v>
      </c>
      <c r="E23" s="69">
        <v>18</v>
      </c>
      <c r="F23" s="69">
        <v>140</v>
      </c>
      <c r="G23" s="437">
        <v>1625.42</v>
      </c>
    </row>
    <row r="24" spans="1:7" ht="18.95" customHeight="1">
      <c r="A24" s="207" t="s">
        <v>210</v>
      </c>
      <c r="B24" s="71">
        <v>82</v>
      </c>
      <c r="C24" s="72">
        <v>6781.4855946000016</v>
      </c>
      <c r="D24" s="71">
        <v>1210</v>
      </c>
      <c r="E24" s="71">
        <v>699</v>
      </c>
      <c r="F24" s="71">
        <v>1909</v>
      </c>
      <c r="G24" s="508">
        <v>72266.353520000004</v>
      </c>
    </row>
    <row r="25" spans="1:7" ht="20.100000000000001" customHeight="1">
      <c r="A25" s="390" t="s">
        <v>139</v>
      </c>
      <c r="B25" s="391">
        <f>SUM(B4:B24)</f>
        <v>234</v>
      </c>
      <c r="C25" s="392">
        <f t="shared" ref="C25:G25" si="0">SUM(C4:C24)</f>
        <v>14430.232023993001</v>
      </c>
      <c r="D25" s="391">
        <f t="shared" si="0"/>
        <v>3686</v>
      </c>
      <c r="E25" s="391">
        <f t="shared" si="0"/>
        <v>2325</v>
      </c>
      <c r="F25" s="391">
        <f t="shared" si="0"/>
        <v>6011</v>
      </c>
      <c r="G25" s="392">
        <f t="shared" si="0"/>
        <v>154883.49731999999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1"/>
  <sheetViews>
    <sheetView workbookViewId="0">
      <selection sqref="A1:S1"/>
    </sheetView>
  </sheetViews>
  <sheetFormatPr defaultColWidth="9.125" defaultRowHeight="21.95" customHeight="1"/>
  <cols>
    <col min="1" max="1" width="11.25" style="90" bestFit="1" customWidth="1"/>
    <col min="2" max="2" width="5.375" style="90" customWidth="1"/>
    <col min="3" max="3" width="7.5" style="90" customWidth="1"/>
    <col min="4" max="6" width="4.625" style="90" customWidth="1"/>
    <col min="7" max="7" width="6.875" style="90" customWidth="1"/>
    <col min="8" max="8" width="5.375" style="91" customWidth="1"/>
    <col min="9" max="9" width="9.25" style="92" bestFit="1" customWidth="1"/>
    <col min="10" max="11" width="6.5" style="91" customWidth="1"/>
    <col min="12" max="12" width="7.125" style="91" customWidth="1"/>
    <col min="13" max="13" width="10.125" style="92" bestFit="1" customWidth="1"/>
    <col min="14" max="14" width="5.5" style="91" customWidth="1"/>
    <col min="15" max="15" width="9.25" style="92" bestFit="1" customWidth="1"/>
    <col min="16" max="17" width="6.125" style="91" customWidth="1"/>
    <col min="18" max="18" width="6.875" style="91" customWidth="1"/>
    <col min="19" max="19" width="10.125" style="92" bestFit="1" customWidth="1"/>
    <col min="20" max="16384" width="9.125" style="90"/>
  </cols>
  <sheetData>
    <row r="1" spans="1:21" ht="21.95" customHeight="1">
      <c r="A1" s="833" t="s">
        <v>1319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33"/>
      <c r="Q1" s="833"/>
      <c r="R1" s="833"/>
      <c r="S1" s="833"/>
    </row>
    <row r="2" spans="1:21" ht="21.95" customHeight="1">
      <c r="A2" s="210"/>
      <c r="B2" s="834" t="s">
        <v>226</v>
      </c>
      <c r="C2" s="835"/>
      <c r="D2" s="835"/>
      <c r="E2" s="835"/>
      <c r="F2" s="835"/>
      <c r="G2" s="836"/>
      <c r="H2" s="837" t="s">
        <v>227</v>
      </c>
      <c r="I2" s="838"/>
      <c r="J2" s="838"/>
      <c r="K2" s="838"/>
      <c r="L2" s="838"/>
      <c r="M2" s="839"/>
      <c r="N2" s="837" t="s">
        <v>156</v>
      </c>
      <c r="O2" s="838"/>
      <c r="P2" s="838"/>
      <c r="Q2" s="838"/>
      <c r="R2" s="838"/>
      <c r="S2" s="840"/>
    </row>
    <row r="3" spans="1:21" ht="21.95" customHeight="1">
      <c r="A3" s="692" t="s">
        <v>211</v>
      </c>
      <c r="B3" s="93" t="s">
        <v>140</v>
      </c>
      <c r="C3" s="94" t="s">
        <v>143</v>
      </c>
      <c r="D3" s="841" t="s">
        <v>144</v>
      </c>
      <c r="E3" s="842"/>
      <c r="F3" s="843"/>
      <c r="G3" s="95" t="s">
        <v>188</v>
      </c>
      <c r="H3" s="96" t="s">
        <v>140</v>
      </c>
      <c r="I3" s="94" t="s">
        <v>143</v>
      </c>
      <c r="J3" s="844" t="s">
        <v>144</v>
      </c>
      <c r="K3" s="845"/>
      <c r="L3" s="846"/>
      <c r="M3" s="511" t="s">
        <v>188</v>
      </c>
      <c r="N3" s="212" t="s">
        <v>140</v>
      </c>
      <c r="O3" s="213" t="s">
        <v>143</v>
      </c>
      <c r="P3" s="847" t="s">
        <v>144</v>
      </c>
      <c r="Q3" s="848"/>
      <c r="R3" s="849"/>
      <c r="S3" s="509" t="s">
        <v>188</v>
      </c>
    </row>
    <row r="4" spans="1:21" ht="21.95" customHeight="1">
      <c r="A4" s="211"/>
      <c r="B4" s="99" t="s">
        <v>145</v>
      </c>
      <c r="C4" s="100" t="s">
        <v>146</v>
      </c>
      <c r="D4" s="101" t="s">
        <v>147</v>
      </c>
      <c r="E4" s="102" t="s">
        <v>148</v>
      </c>
      <c r="F4" s="101" t="s">
        <v>139</v>
      </c>
      <c r="G4" s="101" t="s">
        <v>189</v>
      </c>
      <c r="H4" s="103" t="s">
        <v>145</v>
      </c>
      <c r="I4" s="100" t="s">
        <v>146</v>
      </c>
      <c r="J4" s="104" t="s">
        <v>147</v>
      </c>
      <c r="K4" s="105" t="s">
        <v>148</v>
      </c>
      <c r="L4" s="104" t="s">
        <v>139</v>
      </c>
      <c r="M4" s="512" t="s">
        <v>189</v>
      </c>
      <c r="N4" s="214" t="s">
        <v>145</v>
      </c>
      <c r="O4" s="215" t="s">
        <v>146</v>
      </c>
      <c r="P4" s="106" t="s">
        <v>147</v>
      </c>
      <c r="Q4" s="216" t="s">
        <v>148</v>
      </c>
      <c r="R4" s="216" t="s">
        <v>139</v>
      </c>
      <c r="S4" s="510" t="s">
        <v>189</v>
      </c>
    </row>
    <row r="5" spans="1:21" ht="21.95" customHeight="1">
      <c r="A5" s="293" t="s">
        <v>35</v>
      </c>
      <c r="B5" s="387">
        <v>0</v>
      </c>
      <c r="C5" s="387">
        <v>0</v>
      </c>
      <c r="D5" s="387">
        <v>0</v>
      </c>
      <c r="E5" s="387">
        <v>0</v>
      </c>
      <c r="F5" s="387">
        <v>0</v>
      </c>
      <c r="G5" s="387">
        <v>0</v>
      </c>
      <c r="H5" s="388">
        <v>1</v>
      </c>
      <c r="I5" s="389">
        <v>40.189831079999998</v>
      </c>
      <c r="J5" s="388">
        <v>27</v>
      </c>
      <c r="K5" s="388">
        <v>51</v>
      </c>
      <c r="L5" s="388">
        <v>78</v>
      </c>
      <c r="M5" s="389">
        <v>0</v>
      </c>
      <c r="N5" s="388">
        <v>1</v>
      </c>
      <c r="O5" s="389">
        <v>40.189831079999998</v>
      </c>
      <c r="P5" s="388">
        <v>27</v>
      </c>
      <c r="Q5" s="388">
        <v>51</v>
      </c>
      <c r="R5" s="388">
        <v>78</v>
      </c>
      <c r="S5" s="389">
        <v>0</v>
      </c>
      <c r="U5" s="89"/>
    </row>
    <row r="6" spans="1:21" ht="21.95" customHeight="1">
      <c r="A6" s="294" t="s">
        <v>103</v>
      </c>
      <c r="B6" s="382">
        <v>0</v>
      </c>
      <c r="C6" s="382">
        <v>0</v>
      </c>
      <c r="D6" s="382">
        <v>0</v>
      </c>
      <c r="E6" s="382">
        <v>0</v>
      </c>
      <c r="F6" s="382">
        <v>0</v>
      </c>
      <c r="G6" s="382">
        <v>0</v>
      </c>
      <c r="H6" s="383">
        <v>2</v>
      </c>
      <c r="I6" s="384">
        <v>747</v>
      </c>
      <c r="J6" s="383">
        <v>484</v>
      </c>
      <c r="K6" s="383">
        <v>702</v>
      </c>
      <c r="L6" s="383">
        <v>1186</v>
      </c>
      <c r="M6" s="384">
        <v>0</v>
      </c>
      <c r="N6" s="383">
        <v>2</v>
      </c>
      <c r="O6" s="384">
        <v>747</v>
      </c>
      <c r="P6" s="383">
        <v>484</v>
      </c>
      <c r="Q6" s="383">
        <v>702</v>
      </c>
      <c r="R6" s="383">
        <v>1186</v>
      </c>
      <c r="S6" s="384">
        <v>0</v>
      </c>
      <c r="U6" s="89"/>
    </row>
    <row r="7" spans="1:21" ht="21.95" customHeight="1">
      <c r="A7" s="294" t="s">
        <v>85</v>
      </c>
      <c r="B7" s="382">
        <v>0</v>
      </c>
      <c r="C7" s="382">
        <v>0</v>
      </c>
      <c r="D7" s="382">
        <v>0</v>
      </c>
      <c r="E7" s="382">
        <v>0</v>
      </c>
      <c r="F7" s="382">
        <v>0</v>
      </c>
      <c r="G7" s="382">
        <v>0</v>
      </c>
      <c r="H7" s="383">
        <v>1</v>
      </c>
      <c r="I7" s="384">
        <v>0</v>
      </c>
      <c r="J7" s="383">
        <v>0</v>
      </c>
      <c r="K7" s="383">
        <v>0</v>
      </c>
      <c r="L7" s="383">
        <v>0</v>
      </c>
      <c r="M7" s="384">
        <v>272.5</v>
      </c>
      <c r="N7" s="383">
        <v>1</v>
      </c>
      <c r="O7" s="384">
        <v>0</v>
      </c>
      <c r="P7" s="383">
        <v>0</v>
      </c>
      <c r="Q7" s="383">
        <v>0</v>
      </c>
      <c r="R7" s="383">
        <v>0</v>
      </c>
      <c r="S7" s="384">
        <v>272.5</v>
      </c>
      <c r="U7" s="89"/>
    </row>
    <row r="8" spans="1:21" ht="21.95" customHeight="1">
      <c r="A8" s="294" t="s">
        <v>19</v>
      </c>
      <c r="B8" s="382">
        <v>0</v>
      </c>
      <c r="C8" s="382">
        <v>0</v>
      </c>
      <c r="D8" s="382">
        <v>0</v>
      </c>
      <c r="E8" s="382">
        <v>0</v>
      </c>
      <c r="F8" s="382">
        <v>0</v>
      </c>
      <c r="G8" s="382">
        <v>0</v>
      </c>
      <c r="H8" s="383">
        <v>1</v>
      </c>
      <c r="I8" s="384">
        <v>52.238999999999997</v>
      </c>
      <c r="J8" s="383">
        <v>7</v>
      </c>
      <c r="K8" s="383">
        <v>14</v>
      </c>
      <c r="L8" s="383">
        <v>21</v>
      </c>
      <c r="M8" s="384">
        <v>0</v>
      </c>
      <c r="N8" s="383">
        <v>1</v>
      </c>
      <c r="O8" s="384">
        <v>52.238999999999997</v>
      </c>
      <c r="P8" s="383">
        <v>7</v>
      </c>
      <c r="Q8" s="383">
        <v>14</v>
      </c>
      <c r="R8" s="383">
        <v>21</v>
      </c>
      <c r="S8" s="384">
        <v>0</v>
      </c>
      <c r="U8" s="89"/>
    </row>
    <row r="9" spans="1:21" ht="21.95" customHeight="1">
      <c r="A9" s="385" t="s">
        <v>6</v>
      </c>
      <c r="B9" s="382">
        <v>0</v>
      </c>
      <c r="C9" s="382">
        <v>0</v>
      </c>
      <c r="D9" s="382">
        <v>0</v>
      </c>
      <c r="E9" s="382">
        <v>0</v>
      </c>
      <c r="F9" s="382">
        <v>0</v>
      </c>
      <c r="G9" s="382">
        <v>0</v>
      </c>
      <c r="H9" s="306">
        <v>6</v>
      </c>
      <c r="I9" s="307">
        <v>464.61632028999998</v>
      </c>
      <c r="J9" s="306">
        <v>130</v>
      </c>
      <c r="K9" s="306">
        <v>92</v>
      </c>
      <c r="L9" s="306">
        <v>222</v>
      </c>
      <c r="M9" s="307">
        <v>160.5</v>
      </c>
      <c r="N9" s="306">
        <v>6</v>
      </c>
      <c r="O9" s="307">
        <v>464.61632028999998</v>
      </c>
      <c r="P9" s="306">
        <v>130</v>
      </c>
      <c r="Q9" s="306">
        <v>92</v>
      </c>
      <c r="R9" s="306">
        <v>222</v>
      </c>
      <c r="S9" s="307">
        <v>160.5</v>
      </c>
      <c r="U9" s="89"/>
    </row>
    <row r="10" spans="1:21" ht="21.95" customHeight="1">
      <c r="A10" s="295" t="s">
        <v>89</v>
      </c>
      <c r="B10" s="382">
        <v>0</v>
      </c>
      <c r="C10" s="382">
        <v>0</v>
      </c>
      <c r="D10" s="382">
        <v>0</v>
      </c>
      <c r="E10" s="382">
        <v>0</v>
      </c>
      <c r="F10" s="382">
        <v>0</v>
      </c>
      <c r="G10" s="382">
        <v>0</v>
      </c>
      <c r="H10" s="383">
        <v>1</v>
      </c>
      <c r="I10" s="384">
        <v>20</v>
      </c>
      <c r="J10" s="383">
        <v>5</v>
      </c>
      <c r="K10" s="383">
        <v>0</v>
      </c>
      <c r="L10" s="383">
        <v>5</v>
      </c>
      <c r="M10" s="384">
        <v>0</v>
      </c>
      <c r="N10" s="383">
        <v>1</v>
      </c>
      <c r="O10" s="384">
        <v>20</v>
      </c>
      <c r="P10" s="383">
        <v>5</v>
      </c>
      <c r="Q10" s="383">
        <v>0</v>
      </c>
      <c r="R10" s="383">
        <v>5</v>
      </c>
      <c r="S10" s="384">
        <v>0</v>
      </c>
    </row>
    <row r="11" spans="1:21" ht="21.95" customHeight="1">
      <c r="A11" s="295" t="s">
        <v>45</v>
      </c>
      <c r="B11" s="382">
        <v>0</v>
      </c>
      <c r="C11" s="382">
        <v>0</v>
      </c>
      <c r="D11" s="382">
        <v>0</v>
      </c>
      <c r="E11" s="382">
        <v>0</v>
      </c>
      <c r="F11" s="382">
        <v>0</v>
      </c>
      <c r="G11" s="382">
        <v>0</v>
      </c>
      <c r="H11" s="383">
        <v>3</v>
      </c>
      <c r="I11" s="384">
        <v>31</v>
      </c>
      <c r="J11" s="383">
        <v>66</v>
      </c>
      <c r="K11" s="383">
        <v>45</v>
      </c>
      <c r="L11" s="383">
        <v>111</v>
      </c>
      <c r="M11" s="384">
        <v>4990</v>
      </c>
      <c r="N11" s="383">
        <v>3</v>
      </c>
      <c r="O11" s="384">
        <v>31</v>
      </c>
      <c r="P11" s="383">
        <v>66</v>
      </c>
      <c r="Q11" s="383">
        <v>45</v>
      </c>
      <c r="R11" s="383">
        <v>111</v>
      </c>
      <c r="S11" s="384">
        <v>4990</v>
      </c>
    </row>
    <row r="12" spans="1:21" ht="21.95" customHeight="1">
      <c r="A12" s="295" t="s">
        <v>47</v>
      </c>
      <c r="B12" s="382">
        <v>0</v>
      </c>
      <c r="C12" s="382">
        <v>0</v>
      </c>
      <c r="D12" s="382">
        <v>0</v>
      </c>
      <c r="E12" s="382">
        <v>0</v>
      </c>
      <c r="F12" s="382">
        <v>0</v>
      </c>
      <c r="G12" s="382">
        <v>0</v>
      </c>
      <c r="H12" s="383">
        <v>1</v>
      </c>
      <c r="I12" s="384">
        <v>25.5</v>
      </c>
      <c r="J12" s="383">
        <v>40</v>
      </c>
      <c r="K12" s="383">
        <v>15</v>
      </c>
      <c r="L12" s="383">
        <v>55</v>
      </c>
      <c r="M12" s="384">
        <v>0</v>
      </c>
      <c r="N12" s="383">
        <v>1</v>
      </c>
      <c r="O12" s="384">
        <v>25.5</v>
      </c>
      <c r="P12" s="383">
        <v>40</v>
      </c>
      <c r="Q12" s="383">
        <v>15</v>
      </c>
      <c r="R12" s="383">
        <v>55</v>
      </c>
      <c r="S12" s="384">
        <v>0</v>
      </c>
    </row>
    <row r="13" spans="1:21" ht="21.95" customHeight="1">
      <c r="A13" s="295" t="s">
        <v>761</v>
      </c>
      <c r="B13" s="382">
        <v>0</v>
      </c>
      <c r="C13" s="382">
        <v>0</v>
      </c>
      <c r="D13" s="382">
        <v>0</v>
      </c>
      <c r="E13" s="382">
        <v>0</v>
      </c>
      <c r="F13" s="382">
        <v>0</v>
      </c>
      <c r="G13" s="382">
        <v>0</v>
      </c>
      <c r="H13" s="383">
        <v>2</v>
      </c>
      <c r="I13" s="384">
        <v>70.946740000000005</v>
      </c>
      <c r="J13" s="383">
        <v>4</v>
      </c>
      <c r="K13" s="383">
        <v>0</v>
      </c>
      <c r="L13" s="383">
        <v>4</v>
      </c>
      <c r="M13" s="384">
        <v>0</v>
      </c>
      <c r="N13" s="383">
        <v>2</v>
      </c>
      <c r="O13" s="384">
        <v>70.946740000000005</v>
      </c>
      <c r="P13" s="383">
        <v>4</v>
      </c>
      <c r="Q13" s="383">
        <v>0</v>
      </c>
      <c r="R13" s="383">
        <v>4</v>
      </c>
      <c r="S13" s="384">
        <v>0</v>
      </c>
    </row>
    <row r="14" spans="1:21" ht="21.95" customHeight="1">
      <c r="A14" s="440" t="s">
        <v>23</v>
      </c>
      <c r="B14" s="382">
        <v>0</v>
      </c>
      <c r="C14" s="382">
        <v>0</v>
      </c>
      <c r="D14" s="382">
        <v>0</v>
      </c>
      <c r="E14" s="382">
        <v>0</v>
      </c>
      <c r="F14" s="382">
        <v>0</v>
      </c>
      <c r="G14" s="382">
        <v>0</v>
      </c>
      <c r="H14" s="442">
        <v>2</v>
      </c>
      <c r="I14" s="441">
        <v>64.96069700000001</v>
      </c>
      <c r="J14" s="442">
        <v>71</v>
      </c>
      <c r="K14" s="442">
        <v>142</v>
      </c>
      <c r="L14" s="442">
        <v>213</v>
      </c>
      <c r="M14" s="441">
        <v>0</v>
      </c>
      <c r="N14" s="442">
        <v>2</v>
      </c>
      <c r="O14" s="441">
        <v>64.96069700000001</v>
      </c>
      <c r="P14" s="442">
        <v>71</v>
      </c>
      <c r="Q14" s="442">
        <v>142</v>
      </c>
      <c r="R14" s="442">
        <v>213</v>
      </c>
      <c r="S14" s="441">
        <v>0</v>
      </c>
    </row>
    <row r="15" spans="1:21" ht="21.95" customHeight="1">
      <c r="A15" s="480" t="s">
        <v>8</v>
      </c>
      <c r="B15" s="382">
        <v>0</v>
      </c>
      <c r="C15" s="382">
        <v>0</v>
      </c>
      <c r="D15" s="382">
        <v>0</v>
      </c>
      <c r="E15" s="382">
        <v>0</v>
      </c>
      <c r="F15" s="382">
        <v>0</v>
      </c>
      <c r="G15" s="382">
        <v>0</v>
      </c>
      <c r="H15" s="291">
        <v>5</v>
      </c>
      <c r="I15" s="345">
        <v>56.39983634</v>
      </c>
      <c r="J15" s="291">
        <v>15</v>
      </c>
      <c r="K15" s="291">
        <v>3</v>
      </c>
      <c r="L15" s="291">
        <v>18</v>
      </c>
      <c r="M15" s="345">
        <v>8066.1299999999992</v>
      </c>
      <c r="N15" s="291">
        <v>5</v>
      </c>
      <c r="O15" s="345">
        <v>56.39983634</v>
      </c>
      <c r="P15" s="291">
        <v>15</v>
      </c>
      <c r="Q15" s="291">
        <v>3</v>
      </c>
      <c r="R15" s="291">
        <v>18</v>
      </c>
      <c r="S15" s="345">
        <v>8066.1299999999992</v>
      </c>
    </row>
    <row r="16" spans="1:21" ht="21.95" customHeight="1">
      <c r="A16" s="295" t="s">
        <v>764</v>
      </c>
      <c r="B16" s="382">
        <v>0</v>
      </c>
      <c r="C16" s="382">
        <v>0</v>
      </c>
      <c r="D16" s="382">
        <v>0</v>
      </c>
      <c r="E16" s="382">
        <v>0</v>
      </c>
      <c r="F16" s="382">
        <v>0</v>
      </c>
      <c r="G16" s="382">
        <v>0</v>
      </c>
      <c r="H16" s="383">
        <v>1</v>
      </c>
      <c r="I16" s="384">
        <v>70</v>
      </c>
      <c r="J16" s="383">
        <v>25</v>
      </c>
      <c r="K16" s="383">
        <v>36</v>
      </c>
      <c r="L16" s="383">
        <v>61</v>
      </c>
      <c r="M16" s="384">
        <v>0</v>
      </c>
      <c r="N16" s="383">
        <v>1</v>
      </c>
      <c r="O16" s="384">
        <v>70</v>
      </c>
      <c r="P16" s="383">
        <v>25</v>
      </c>
      <c r="Q16" s="383">
        <v>36</v>
      </c>
      <c r="R16" s="383">
        <v>61</v>
      </c>
      <c r="S16" s="384">
        <v>0</v>
      </c>
    </row>
    <row r="17" spans="1:19" ht="21.95" customHeight="1">
      <c r="A17" s="554" t="s">
        <v>10</v>
      </c>
      <c r="B17" s="382">
        <v>0</v>
      </c>
      <c r="C17" s="382">
        <v>0</v>
      </c>
      <c r="D17" s="382">
        <v>0</v>
      </c>
      <c r="E17" s="382">
        <v>0</v>
      </c>
      <c r="F17" s="382">
        <v>0</v>
      </c>
      <c r="G17" s="382">
        <v>0</v>
      </c>
      <c r="H17" s="432">
        <v>3</v>
      </c>
      <c r="I17" s="433">
        <v>285.74509999999998</v>
      </c>
      <c r="J17" s="432">
        <v>225</v>
      </c>
      <c r="K17" s="432">
        <v>458</v>
      </c>
      <c r="L17" s="432">
        <v>683</v>
      </c>
      <c r="M17" s="433">
        <v>0</v>
      </c>
      <c r="N17" s="432">
        <v>3</v>
      </c>
      <c r="O17" s="433">
        <v>285.74509999999998</v>
      </c>
      <c r="P17" s="432">
        <v>225</v>
      </c>
      <c r="Q17" s="432">
        <v>458</v>
      </c>
      <c r="R17" s="432">
        <v>683</v>
      </c>
      <c r="S17" s="433">
        <v>0</v>
      </c>
    </row>
    <row r="18" spans="1:19" s="430" customFormat="1" ht="21.95" customHeight="1">
      <c r="A18" s="554" t="s">
        <v>14</v>
      </c>
      <c r="B18" s="382">
        <v>0</v>
      </c>
      <c r="C18" s="382">
        <v>0</v>
      </c>
      <c r="D18" s="382">
        <v>0</v>
      </c>
      <c r="E18" s="382">
        <v>0</v>
      </c>
      <c r="F18" s="382">
        <v>0</v>
      </c>
      <c r="G18" s="382">
        <v>0</v>
      </c>
      <c r="H18" s="432">
        <v>3</v>
      </c>
      <c r="I18" s="433">
        <v>3536</v>
      </c>
      <c r="J18" s="432">
        <v>253</v>
      </c>
      <c r="K18" s="432">
        <v>230</v>
      </c>
      <c r="L18" s="432">
        <v>483</v>
      </c>
      <c r="M18" s="433">
        <v>87808.78</v>
      </c>
      <c r="N18" s="432">
        <v>3</v>
      </c>
      <c r="O18" s="433">
        <v>3536</v>
      </c>
      <c r="P18" s="432">
        <v>253</v>
      </c>
      <c r="Q18" s="432">
        <v>230</v>
      </c>
      <c r="R18" s="432">
        <v>483</v>
      </c>
      <c r="S18" s="433">
        <v>87808.78</v>
      </c>
    </row>
    <row r="19" spans="1:19" ht="21.95" customHeight="1">
      <c r="A19" s="440" t="s">
        <v>772</v>
      </c>
      <c r="B19" s="382">
        <v>0</v>
      </c>
      <c r="C19" s="382">
        <v>0</v>
      </c>
      <c r="D19" s="382">
        <v>0</v>
      </c>
      <c r="E19" s="382">
        <v>0</v>
      </c>
      <c r="F19" s="382">
        <v>0</v>
      </c>
      <c r="G19" s="382">
        <v>0</v>
      </c>
      <c r="H19" s="442">
        <v>1</v>
      </c>
      <c r="I19" s="441">
        <v>0.7</v>
      </c>
      <c r="J19" s="442">
        <v>4</v>
      </c>
      <c r="K19" s="442">
        <v>0</v>
      </c>
      <c r="L19" s="442">
        <v>4</v>
      </c>
      <c r="M19" s="441">
        <v>0</v>
      </c>
      <c r="N19" s="442">
        <v>1</v>
      </c>
      <c r="O19" s="441">
        <v>0.7</v>
      </c>
      <c r="P19" s="442">
        <v>4</v>
      </c>
      <c r="Q19" s="442">
        <v>0</v>
      </c>
      <c r="R19" s="442">
        <v>4</v>
      </c>
      <c r="S19" s="441">
        <v>0</v>
      </c>
    </row>
    <row r="20" spans="1:19" ht="21.95" customHeight="1">
      <c r="A20" s="440" t="s">
        <v>769</v>
      </c>
      <c r="B20" s="382">
        <v>0</v>
      </c>
      <c r="C20" s="382">
        <v>0</v>
      </c>
      <c r="D20" s="382">
        <v>0</v>
      </c>
      <c r="E20" s="382">
        <v>0</v>
      </c>
      <c r="F20" s="382">
        <v>0</v>
      </c>
      <c r="G20" s="382">
        <v>0</v>
      </c>
      <c r="H20" s="442">
        <v>1</v>
      </c>
      <c r="I20" s="441">
        <v>2.5</v>
      </c>
      <c r="J20" s="442">
        <v>0</v>
      </c>
      <c r="K20" s="442">
        <v>0</v>
      </c>
      <c r="L20" s="442">
        <v>0</v>
      </c>
      <c r="M20" s="441">
        <v>0</v>
      </c>
      <c r="N20" s="442">
        <v>1</v>
      </c>
      <c r="O20" s="441">
        <v>2.5</v>
      </c>
      <c r="P20" s="442">
        <v>0</v>
      </c>
      <c r="Q20" s="442">
        <v>0</v>
      </c>
      <c r="R20" s="442">
        <v>0</v>
      </c>
      <c r="S20" s="441">
        <v>0</v>
      </c>
    </row>
    <row r="21" spans="1:19" ht="21.95" customHeight="1">
      <c r="A21" s="440" t="s">
        <v>732</v>
      </c>
      <c r="B21" s="382">
        <v>0</v>
      </c>
      <c r="C21" s="382">
        <v>0</v>
      </c>
      <c r="D21" s="382">
        <v>0</v>
      </c>
      <c r="E21" s="382">
        <v>0</v>
      </c>
      <c r="F21" s="382">
        <v>0</v>
      </c>
      <c r="G21" s="382">
        <v>0</v>
      </c>
      <c r="H21" s="442">
        <v>3</v>
      </c>
      <c r="I21" s="441">
        <v>226</v>
      </c>
      <c r="J21" s="442">
        <v>243</v>
      </c>
      <c r="K21" s="442">
        <v>65</v>
      </c>
      <c r="L21" s="442">
        <v>308</v>
      </c>
      <c r="M21" s="441">
        <v>641.76</v>
      </c>
      <c r="N21" s="442">
        <v>3</v>
      </c>
      <c r="O21" s="441">
        <v>226</v>
      </c>
      <c r="P21" s="442">
        <v>243</v>
      </c>
      <c r="Q21" s="442">
        <v>65</v>
      </c>
      <c r="R21" s="442">
        <v>308</v>
      </c>
      <c r="S21" s="441">
        <v>641.76</v>
      </c>
    </row>
    <row r="22" spans="1:19" ht="21.95" customHeight="1">
      <c r="A22" s="440" t="s">
        <v>759</v>
      </c>
      <c r="B22" s="382">
        <v>0</v>
      </c>
      <c r="C22" s="382">
        <v>0</v>
      </c>
      <c r="D22" s="382">
        <v>0</v>
      </c>
      <c r="E22" s="382">
        <v>0</v>
      </c>
      <c r="F22" s="382">
        <v>0</v>
      </c>
      <c r="G22" s="382">
        <v>0</v>
      </c>
      <c r="H22" s="442">
        <v>1</v>
      </c>
      <c r="I22" s="441">
        <v>0</v>
      </c>
      <c r="J22" s="442">
        <v>0</v>
      </c>
      <c r="K22" s="442">
        <v>0</v>
      </c>
      <c r="L22" s="442">
        <v>0</v>
      </c>
      <c r="M22" s="441">
        <v>857.5</v>
      </c>
      <c r="N22" s="442">
        <v>1</v>
      </c>
      <c r="O22" s="441">
        <v>0</v>
      </c>
      <c r="P22" s="442">
        <v>0</v>
      </c>
      <c r="Q22" s="442">
        <v>0</v>
      </c>
      <c r="R22" s="442">
        <v>0</v>
      </c>
      <c r="S22" s="441">
        <v>857.5</v>
      </c>
    </row>
    <row r="23" spans="1:19" ht="21.95" customHeight="1">
      <c r="A23" s="440" t="s">
        <v>730</v>
      </c>
      <c r="B23" s="382">
        <v>0</v>
      </c>
      <c r="C23" s="382">
        <v>0</v>
      </c>
      <c r="D23" s="382">
        <v>0</v>
      </c>
      <c r="E23" s="382">
        <v>0</v>
      </c>
      <c r="F23" s="382">
        <v>0</v>
      </c>
      <c r="G23" s="382">
        <v>0</v>
      </c>
      <c r="H23" s="442">
        <v>1</v>
      </c>
      <c r="I23" s="441">
        <v>38</v>
      </c>
      <c r="J23" s="442">
        <v>8</v>
      </c>
      <c r="K23" s="442">
        <v>3</v>
      </c>
      <c r="L23" s="442">
        <v>11</v>
      </c>
      <c r="M23" s="441">
        <v>0</v>
      </c>
      <c r="N23" s="442">
        <v>1</v>
      </c>
      <c r="O23" s="441">
        <v>38</v>
      </c>
      <c r="P23" s="442">
        <v>8</v>
      </c>
      <c r="Q23" s="442">
        <v>3</v>
      </c>
      <c r="R23" s="442">
        <v>11</v>
      </c>
      <c r="S23" s="441">
        <v>0</v>
      </c>
    </row>
    <row r="24" spans="1:19" ht="21.95" customHeight="1">
      <c r="A24" s="440" t="s">
        <v>0</v>
      </c>
      <c r="B24" s="382">
        <v>0</v>
      </c>
      <c r="C24" s="382">
        <v>0</v>
      </c>
      <c r="D24" s="382">
        <v>0</v>
      </c>
      <c r="E24" s="382">
        <v>0</v>
      </c>
      <c r="F24" s="382">
        <v>0</v>
      </c>
      <c r="G24" s="382">
        <v>0</v>
      </c>
      <c r="H24" s="442">
        <v>8</v>
      </c>
      <c r="I24" s="441">
        <v>4022.73221113</v>
      </c>
      <c r="J24" s="442">
        <v>584</v>
      </c>
      <c r="K24" s="442">
        <v>384</v>
      </c>
      <c r="L24" s="442">
        <v>968</v>
      </c>
      <c r="M24" s="441">
        <v>471.54</v>
      </c>
      <c r="N24" s="442">
        <v>8</v>
      </c>
      <c r="O24" s="441">
        <v>4022.73221113</v>
      </c>
      <c r="P24" s="442">
        <v>584</v>
      </c>
      <c r="Q24" s="442">
        <v>384</v>
      </c>
      <c r="R24" s="442">
        <v>968</v>
      </c>
      <c r="S24" s="441">
        <v>471.54</v>
      </c>
    </row>
    <row r="25" spans="1:19" ht="21.95" customHeight="1">
      <c r="A25" s="440" t="s">
        <v>29</v>
      </c>
      <c r="B25" s="382">
        <v>0</v>
      </c>
      <c r="C25" s="382">
        <v>0</v>
      </c>
      <c r="D25" s="382">
        <v>0</v>
      </c>
      <c r="E25" s="382">
        <v>0</v>
      </c>
      <c r="F25" s="382">
        <v>0</v>
      </c>
      <c r="G25" s="382">
        <v>0</v>
      </c>
      <c r="H25" s="442">
        <v>3</v>
      </c>
      <c r="I25" s="441">
        <v>208.91503599999999</v>
      </c>
      <c r="J25" s="442">
        <v>38</v>
      </c>
      <c r="K25" s="442">
        <v>5</v>
      </c>
      <c r="L25" s="442">
        <v>43</v>
      </c>
      <c r="M25" s="441">
        <v>183.24</v>
      </c>
      <c r="N25" s="442">
        <v>3</v>
      </c>
      <c r="O25" s="441">
        <v>208.91503599999999</v>
      </c>
      <c r="P25" s="442">
        <v>38</v>
      </c>
      <c r="Q25" s="442">
        <v>5</v>
      </c>
      <c r="R25" s="442">
        <v>43</v>
      </c>
      <c r="S25" s="441">
        <v>183.24</v>
      </c>
    </row>
    <row r="26" spans="1:19" ht="21.95" customHeight="1">
      <c r="A26" s="712" t="s">
        <v>107</v>
      </c>
      <c r="B26" s="704">
        <v>0</v>
      </c>
      <c r="C26" s="704">
        <v>0</v>
      </c>
      <c r="D26" s="704">
        <v>0</v>
      </c>
      <c r="E26" s="704">
        <v>0</v>
      </c>
      <c r="F26" s="704">
        <v>0</v>
      </c>
      <c r="G26" s="704">
        <v>0</v>
      </c>
      <c r="H26" s="427">
        <v>1</v>
      </c>
      <c r="I26" s="428">
        <v>60</v>
      </c>
      <c r="J26" s="427">
        <v>25</v>
      </c>
      <c r="K26" s="427">
        <v>30</v>
      </c>
      <c r="L26" s="427">
        <v>55</v>
      </c>
      <c r="M26" s="428">
        <v>0</v>
      </c>
      <c r="N26" s="427">
        <v>1</v>
      </c>
      <c r="O26" s="428">
        <v>60</v>
      </c>
      <c r="P26" s="427">
        <v>25</v>
      </c>
      <c r="Q26" s="427">
        <v>30</v>
      </c>
      <c r="R26" s="427">
        <v>55</v>
      </c>
      <c r="S26" s="428">
        <v>0</v>
      </c>
    </row>
    <row r="27" spans="1:19" ht="21.95" customHeight="1">
      <c r="A27" s="712" t="s">
        <v>770</v>
      </c>
      <c r="B27" s="704">
        <v>0</v>
      </c>
      <c r="C27" s="704">
        <v>0</v>
      </c>
      <c r="D27" s="704">
        <v>0</v>
      </c>
      <c r="E27" s="704">
        <v>0</v>
      </c>
      <c r="F27" s="704">
        <v>0</v>
      </c>
      <c r="G27" s="704">
        <v>0</v>
      </c>
      <c r="H27" s="427">
        <v>1</v>
      </c>
      <c r="I27" s="428">
        <v>12</v>
      </c>
      <c r="J27" s="427">
        <v>8</v>
      </c>
      <c r="K27" s="427">
        <v>0</v>
      </c>
      <c r="L27" s="427">
        <v>8</v>
      </c>
      <c r="M27" s="428">
        <v>0</v>
      </c>
      <c r="N27" s="427">
        <v>1</v>
      </c>
      <c r="O27" s="428">
        <v>12</v>
      </c>
      <c r="P27" s="427">
        <v>8</v>
      </c>
      <c r="Q27" s="427">
        <v>0</v>
      </c>
      <c r="R27" s="427">
        <v>8</v>
      </c>
      <c r="S27" s="428">
        <v>0</v>
      </c>
    </row>
    <row r="28" spans="1:19" ht="21.95" customHeight="1">
      <c r="A28" s="712" t="s">
        <v>775</v>
      </c>
      <c r="B28" s="428">
        <v>0</v>
      </c>
      <c r="C28" s="428">
        <v>0</v>
      </c>
      <c r="D28" s="428">
        <v>0</v>
      </c>
      <c r="E28" s="428">
        <v>0</v>
      </c>
      <c r="F28" s="428">
        <v>0</v>
      </c>
      <c r="G28" s="428">
        <v>0</v>
      </c>
      <c r="H28" s="427">
        <v>1</v>
      </c>
      <c r="I28" s="428">
        <v>15</v>
      </c>
      <c r="J28" s="427">
        <v>4</v>
      </c>
      <c r="K28" s="427">
        <v>0</v>
      </c>
      <c r="L28" s="427">
        <v>4</v>
      </c>
      <c r="M28" s="428">
        <v>0</v>
      </c>
      <c r="N28" s="427">
        <v>1</v>
      </c>
      <c r="O28" s="428">
        <v>15</v>
      </c>
      <c r="P28" s="427">
        <v>4</v>
      </c>
      <c r="Q28" s="427">
        <v>0</v>
      </c>
      <c r="R28" s="427">
        <v>4</v>
      </c>
      <c r="S28" s="428">
        <v>0</v>
      </c>
    </row>
    <row r="29" spans="1:19" ht="21.95" customHeight="1">
      <c r="A29" s="712" t="s">
        <v>57</v>
      </c>
      <c r="B29" s="428">
        <v>0</v>
      </c>
      <c r="C29" s="428">
        <v>0</v>
      </c>
      <c r="D29" s="428">
        <v>0</v>
      </c>
      <c r="E29" s="428">
        <v>0</v>
      </c>
      <c r="F29" s="428">
        <v>0</v>
      </c>
      <c r="G29" s="428">
        <v>0</v>
      </c>
      <c r="H29" s="427">
        <v>1</v>
      </c>
      <c r="I29" s="428">
        <v>400</v>
      </c>
      <c r="J29" s="427">
        <v>30</v>
      </c>
      <c r="K29" s="427">
        <v>0</v>
      </c>
      <c r="L29" s="427">
        <v>30</v>
      </c>
      <c r="M29" s="428">
        <v>0</v>
      </c>
      <c r="N29" s="427">
        <v>1</v>
      </c>
      <c r="O29" s="428">
        <v>400</v>
      </c>
      <c r="P29" s="427">
        <v>30</v>
      </c>
      <c r="Q29" s="427">
        <v>0</v>
      </c>
      <c r="R29" s="427">
        <v>30</v>
      </c>
      <c r="S29" s="428">
        <v>0</v>
      </c>
    </row>
    <row r="30" spans="1:19" ht="21.95" customHeight="1">
      <c r="A30" s="295" t="s">
        <v>4</v>
      </c>
      <c r="B30" s="384">
        <v>0</v>
      </c>
      <c r="C30" s="384">
        <v>0</v>
      </c>
      <c r="D30" s="384">
        <v>0</v>
      </c>
      <c r="E30" s="384">
        <v>0</v>
      </c>
      <c r="F30" s="384">
        <v>0</v>
      </c>
      <c r="G30" s="384">
        <v>0</v>
      </c>
      <c r="H30" s="383">
        <v>6</v>
      </c>
      <c r="I30" s="384">
        <v>1894.59156033</v>
      </c>
      <c r="J30" s="383">
        <v>458</v>
      </c>
      <c r="K30" s="383">
        <v>494</v>
      </c>
      <c r="L30" s="383">
        <v>952</v>
      </c>
      <c r="M30" s="384">
        <v>4502.54</v>
      </c>
      <c r="N30" s="383">
        <v>6</v>
      </c>
      <c r="O30" s="384">
        <v>1894.59156033</v>
      </c>
      <c r="P30" s="383">
        <v>458</v>
      </c>
      <c r="Q30" s="383">
        <v>494</v>
      </c>
      <c r="R30" s="383">
        <v>952</v>
      </c>
      <c r="S30" s="384">
        <v>4502.54</v>
      </c>
    </row>
    <row r="31" spans="1:19" ht="21.95" customHeight="1">
      <c r="A31" s="295" t="s">
        <v>40</v>
      </c>
      <c r="B31" s="384">
        <v>0</v>
      </c>
      <c r="C31" s="384">
        <v>0</v>
      </c>
      <c r="D31" s="384">
        <v>0</v>
      </c>
      <c r="E31" s="384">
        <v>0</v>
      </c>
      <c r="F31" s="384">
        <v>0</v>
      </c>
      <c r="G31" s="384">
        <v>0</v>
      </c>
      <c r="H31" s="383">
        <v>3</v>
      </c>
      <c r="I31" s="384">
        <v>739.30000000000007</v>
      </c>
      <c r="J31" s="383">
        <v>240</v>
      </c>
      <c r="K31" s="383">
        <v>155</v>
      </c>
      <c r="L31" s="383">
        <v>395</v>
      </c>
      <c r="M31" s="384">
        <v>0</v>
      </c>
      <c r="N31" s="383">
        <v>3</v>
      </c>
      <c r="O31" s="384">
        <v>739.30000000000007</v>
      </c>
      <c r="P31" s="383">
        <v>240</v>
      </c>
      <c r="Q31" s="383">
        <v>155</v>
      </c>
      <c r="R31" s="383">
        <v>395</v>
      </c>
      <c r="S31" s="384">
        <v>0</v>
      </c>
    </row>
    <row r="32" spans="1:19" ht="21.95" customHeight="1">
      <c r="A32" s="295" t="s">
        <v>776</v>
      </c>
      <c r="B32" s="384">
        <v>0</v>
      </c>
      <c r="C32" s="384">
        <v>0</v>
      </c>
      <c r="D32" s="384">
        <v>0</v>
      </c>
      <c r="E32" s="384">
        <v>0</v>
      </c>
      <c r="F32" s="384">
        <v>0</v>
      </c>
      <c r="G32" s="384">
        <v>0</v>
      </c>
      <c r="H32" s="383">
        <v>3</v>
      </c>
      <c r="I32" s="384">
        <v>74.071156999999999</v>
      </c>
      <c r="J32" s="383">
        <v>20</v>
      </c>
      <c r="K32" s="383">
        <v>8</v>
      </c>
      <c r="L32" s="383">
        <v>28</v>
      </c>
      <c r="M32" s="384">
        <v>0</v>
      </c>
      <c r="N32" s="383">
        <v>3</v>
      </c>
      <c r="O32" s="384">
        <v>74.071156999999999</v>
      </c>
      <c r="P32" s="383">
        <v>20</v>
      </c>
      <c r="Q32" s="383">
        <v>8</v>
      </c>
      <c r="R32" s="383">
        <v>28</v>
      </c>
      <c r="S32" s="384">
        <v>0</v>
      </c>
    </row>
    <row r="33" spans="1:19" ht="21.95" customHeight="1">
      <c r="A33" s="295" t="s">
        <v>2</v>
      </c>
      <c r="B33" s="384">
        <v>0</v>
      </c>
      <c r="C33" s="384">
        <v>0</v>
      </c>
      <c r="D33" s="384">
        <v>0</v>
      </c>
      <c r="E33" s="384">
        <v>0</v>
      </c>
      <c r="F33" s="384">
        <v>0</v>
      </c>
      <c r="G33" s="384">
        <v>0</v>
      </c>
      <c r="H33" s="383">
        <v>2</v>
      </c>
      <c r="I33" s="384">
        <v>142.6</v>
      </c>
      <c r="J33" s="383">
        <v>143</v>
      </c>
      <c r="K33" s="383">
        <v>189</v>
      </c>
      <c r="L33" s="383">
        <v>332</v>
      </c>
      <c r="M33" s="384">
        <v>0</v>
      </c>
      <c r="N33" s="383">
        <v>2</v>
      </c>
      <c r="O33" s="384">
        <v>142.6</v>
      </c>
      <c r="P33" s="383">
        <v>143</v>
      </c>
      <c r="Q33" s="383">
        <v>189</v>
      </c>
      <c r="R33" s="383">
        <v>332</v>
      </c>
      <c r="S33" s="384">
        <v>0</v>
      </c>
    </row>
    <row r="34" spans="1:19" ht="21.95" customHeight="1">
      <c r="A34" s="295" t="s">
        <v>777</v>
      </c>
      <c r="B34" s="384">
        <v>0</v>
      </c>
      <c r="C34" s="384">
        <v>0</v>
      </c>
      <c r="D34" s="384">
        <v>0</v>
      </c>
      <c r="E34" s="384">
        <v>0</v>
      </c>
      <c r="F34" s="384">
        <v>0</v>
      </c>
      <c r="G34" s="384">
        <v>0</v>
      </c>
      <c r="H34" s="383">
        <v>1</v>
      </c>
      <c r="I34" s="384">
        <v>110</v>
      </c>
      <c r="J34" s="383">
        <v>22</v>
      </c>
      <c r="K34" s="383">
        <v>10</v>
      </c>
      <c r="L34" s="383">
        <v>32</v>
      </c>
      <c r="M34" s="384">
        <v>1906.5</v>
      </c>
      <c r="N34" s="383">
        <v>1</v>
      </c>
      <c r="O34" s="384">
        <v>110</v>
      </c>
      <c r="P34" s="383">
        <v>22</v>
      </c>
      <c r="Q34" s="383">
        <v>10</v>
      </c>
      <c r="R34" s="383">
        <v>32</v>
      </c>
      <c r="S34" s="384">
        <v>1906.5</v>
      </c>
    </row>
    <row r="35" spans="1:19" ht="21.95" customHeight="1">
      <c r="A35" s="295" t="s">
        <v>731</v>
      </c>
      <c r="B35" s="384">
        <v>0</v>
      </c>
      <c r="C35" s="384">
        <v>0</v>
      </c>
      <c r="D35" s="384">
        <v>0</v>
      </c>
      <c r="E35" s="384">
        <v>0</v>
      </c>
      <c r="F35" s="384">
        <v>0</v>
      </c>
      <c r="G35" s="384">
        <v>0</v>
      </c>
      <c r="H35" s="383">
        <v>2</v>
      </c>
      <c r="I35" s="384">
        <v>778.5</v>
      </c>
      <c r="J35" s="383">
        <v>1540</v>
      </c>
      <c r="K35" s="383">
        <v>1332</v>
      </c>
      <c r="L35" s="383">
        <v>2872</v>
      </c>
      <c r="M35" s="384">
        <v>0</v>
      </c>
      <c r="N35" s="383">
        <v>2</v>
      </c>
      <c r="O35" s="384">
        <v>778.5</v>
      </c>
      <c r="P35" s="383">
        <v>1540</v>
      </c>
      <c r="Q35" s="383">
        <v>1332</v>
      </c>
      <c r="R35" s="383">
        <v>2872</v>
      </c>
      <c r="S35" s="384">
        <v>0</v>
      </c>
    </row>
    <row r="36" spans="1:19" ht="21.95" customHeight="1">
      <c r="A36" s="295" t="s">
        <v>26</v>
      </c>
      <c r="B36" s="384">
        <v>0</v>
      </c>
      <c r="C36" s="384">
        <v>0</v>
      </c>
      <c r="D36" s="384">
        <v>0</v>
      </c>
      <c r="E36" s="384">
        <v>0</v>
      </c>
      <c r="F36" s="384">
        <v>0</v>
      </c>
      <c r="G36" s="384">
        <v>0</v>
      </c>
      <c r="H36" s="383">
        <v>1</v>
      </c>
      <c r="I36" s="384">
        <v>8.1</v>
      </c>
      <c r="J36" s="383">
        <v>6</v>
      </c>
      <c r="K36" s="383">
        <v>2</v>
      </c>
      <c r="L36" s="383">
        <v>8</v>
      </c>
      <c r="M36" s="384">
        <v>0</v>
      </c>
      <c r="N36" s="383">
        <v>1</v>
      </c>
      <c r="O36" s="384">
        <v>8.1</v>
      </c>
      <c r="P36" s="383">
        <v>6</v>
      </c>
      <c r="Q36" s="383">
        <v>2</v>
      </c>
      <c r="R36" s="383">
        <v>8</v>
      </c>
      <c r="S36" s="384">
        <v>0</v>
      </c>
    </row>
    <row r="37" spans="1:19" ht="21.95" customHeight="1">
      <c r="A37" s="295" t="s">
        <v>740</v>
      </c>
      <c r="B37" s="384">
        <v>0</v>
      </c>
      <c r="C37" s="384">
        <v>0</v>
      </c>
      <c r="D37" s="384">
        <v>0</v>
      </c>
      <c r="E37" s="384">
        <v>0</v>
      </c>
      <c r="F37" s="384">
        <v>0</v>
      </c>
      <c r="G37" s="384">
        <v>0</v>
      </c>
      <c r="H37" s="383">
        <v>2</v>
      </c>
      <c r="I37" s="384">
        <v>450.81013780000001</v>
      </c>
      <c r="J37" s="383">
        <v>39</v>
      </c>
      <c r="K37" s="383">
        <v>22</v>
      </c>
      <c r="L37" s="383">
        <v>61</v>
      </c>
      <c r="M37" s="384">
        <v>0</v>
      </c>
      <c r="N37" s="383">
        <v>2</v>
      </c>
      <c r="O37" s="384">
        <v>450.81013780000001</v>
      </c>
      <c r="P37" s="383">
        <v>39</v>
      </c>
      <c r="Q37" s="383">
        <v>22</v>
      </c>
      <c r="R37" s="383">
        <v>61</v>
      </c>
      <c r="S37" s="384">
        <v>0</v>
      </c>
    </row>
    <row r="38" spans="1:19" ht="21.95" customHeight="1">
      <c r="A38" s="295" t="s">
        <v>94</v>
      </c>
      <c r="B38" s="384">
        <v>0</v>
      </c>
      <c r="C38" s="384">
        <v>0</v>
      </c>
      <c r="D38" s="384">
        <v>0</v>
      </c>
      <c r="E38" s="384">
        <v>0</v>
      </c>
      <c r="F38" s="384">
        <v>0</v>
      </c>
      <c r="G38" s="384">
        <v>0</v>
      </c>
      <c r="H38" s="383">
        <v>1</v>
      </c>
      <c r="I38" s="384">
        <v>814.36</v>
      </c>
      <c r="J38" s="383">
        <v>27</v>
      </c>
      <c r="K38" s="383">
        <v>5</v>
      </c>
      <c r="L38" s="383">
        <v>32</v>
      </c>
      <c r="M38" s="384">
        <v>0</v>
      </c>
      <c r="N38" s="383">
        <v>1</v>
      </c>
      <c r="O38" s="384">
        <v>814.36</v>
      </c>
      <c r="P38" s="383">
        <v>27</v>
      </c>
      <c r="Q38" s="383">
        <v>5</v>
      </c>
      <c r="R38" s="383">
        <v>32</v>
      </c>
      <c r="S38" s="384">
        <v>0</v>
      </c>
    </row>
    <row r="39" spans="1:19" ht="21.95" customHeight="1">
      <c r="A39" s="295" t="s">
        <v>760</v>
      </c>
      <c r="B39" s="384">
        <v>0</v>
      </c>
      <c r="C39" s="384">
        <v>0</v>
      </c>
      <c r="D39" s="384">
        <v>0</v>
      </c>
      <c r="E39" s="384">
        <v>0</v>
      </c>
      <c r="F39" s="384">
        <v>0</v>
      </c>
      <c r="G39" s="384">
        <v>0</v>
      </c>
      <c r="H39" s="383">
        <v>2</v>
      </c>
      <c r="I39" s="384">
        <v>24</v>
      </c>
      <c r="J39" s="383">
        <v>12</v>
      </c>
      <c r="K39" s="383">
        <v>10</v>
      </c>
      <c r="L39" s="383">
        <v>22</v>
      </c>
      <c r="M39" s="384">
        <v>0</v>
      </c>
      <c r="N39" s="383">
        <v>2</v>
      </c>
      <c r="O39" s="384">
        <v>24</v>
      </c>
      <c r="P39" s="383">
        <v>12</v>
      </c>
      <c r="Q39" s="383">
        <v>10</v>
      </c>
      <c r="R39" s="383">
        <v>22</v>
      </c>
      <c r="S39" s="384">
        <v>0</v>
      </c>
    </row>
    <row r="40" spans="1:19" ht="21.95" customHeight="1">
      <c r="A40" s="295" t="s">
        <v>763</v>
      </c>
      <c r="B40" s="384">
        <v>0</v>
      </c>
      <c r="C40" s="384">
        <v>0</v>
      </c>
      <c r="D40" s="384">
        <v>0</v>
      </c>
      <c r="E40" s="384">
        <v>0</v>
      </c>
      <c r="F40" s="384">
        <v>0</v>
      </c>
      <c r="G40" s="384">
        <v>0</v>
      </c>
      <c r="H40" s="383">
        <v>2</v>
      </c>
      <c r="I40" s="384">
        <v>76.900000000000006</v>
      </c>
      <c r="J40" s="383">
        <v>10</v>
      </c>
      <c r="K40" s="383">
        <v>8</v>
      </c>
      <c r="L40" s="383">
        <v>18</v>
      </c>
      <c r="M40" s="384">
        <v>0</v>
      </c>
      <c r="N40" s="383">
        <v>2</v>
      </c>
      <c r="O40" s="384">
        <v>76.900000000000006</v>
      </c>
      <c r="P40" s="383">
        <v>10</v>
      </c>
      <c r="Q40" s="383">
        <v>8</v>
      </c>
      <c r="R40" s="383">
        <v>18</v>
      </c>
      <c r="S40" s="384">
        <v>0</v>
      </c>
    </row>
    <row r="41" spans="1:19" ht="21.95" customHeight="1">
      <c r="A41" s="931" t="s">
        <v>139</v>
      </c>
      <c r="B41" s="932">
        <v>0</v>
      </c>
      <c r="C41" s="932">
        <v>0</v>
      </c>
      <c r="D41" s="932">
        <v>0</v>
      </c>
      <c r="E41" s="932">
        <v>0</v>
      </c>
      <c r="F41" s="932">
        <v>0</v>
      </c>
      <c r="G41" s="932">
        <v>0</v>
      </c>
      <c r="H41" s="933">
        <v>79</v>
      </c>
      <c r="I41" s="932">
        <v>15563.677626970002</v>
      </c>
      <c r="J41" s="933">
        <v>4813</v>
      </c>
      <c r="K41" s="933">
        <v>4510</v>
      </c>
      <c r="L41" s="933">
        <v>9323</v>
      </c>
      <c r="M41" s="932">
        <v>109860.98999999999</v>
      </c>
      <c r="N41" s="933">
        <v>79</v>
      </c>
      <c r="O41" s="932">
        <v>15563.677626970002</v>
      </c>
      <c r="P41" s="933">
        <v>4813</v>
      </c>
      <c r="Q41" s="933">
        <v>4510</v>
      </c>
      <c r="R41" s="933">
        <v>9323</v>
      </c>
      <c r="S41" s="932">
        <v>109860.98999999999</v>
      </c>
    </row>
  </sheetData>
  <sortState xmlns:xlrd2="http://schemas.microsoft.com/office/spreadsheetml/2017/richdata2" ref="A1:H26">
    <sortCondition ref="A1:A26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5"/>
  <sheetViews>
    <sheetView workbookViewId="0">
      <selection sqref="A1:S1"/>
    </sheetView>
  </sheetViews>
  <sheetFormatPr defaultColWidth="9.125" defaultRowHeight="20.100000000000001" customHeight="1"/>
  <cols>
    <col min="1" max="1" width="9.125" style="73" bestFit="1" customWidth="1"/>
    <col min="2" max="2" width="5" style="73" customWidth="1"/>
    <col min="3" max="3" width="7.375" style="73" customWidth="1"/>
    <col min="4" max="4" width="4.625" style="73" customWidth="1"/>
    <col min="5" max="5" width="4.75" style="73" customWidth="1"/>
    <col min="6" max="6" width="4.375" style="73" customWidth="1"/>
    <col min="7" max="7" width="7.625" style="73" customWidth="1"/>
    <col min="8" max="8" width="6" style="38" customWidth="1"/>
    <col min="9" max="9" width="9.25" style="39" bestFit="1" customWidth="1"/>
    <col min="10" max="11" width="6.375" style="38" customWidth="1"/>
    <col min="12" max="12" width="7.125" style="38" customWidth="1"/>
    <col min="13" max="13" width="10.125" style="39" bestFit="1" customWidth="1"/>
    <col min="14" max="14" width="5.875" style="38" customWidth="1"/>
    <col min="15" max="15" width="9.25" style="39" bestFit="1" customWidth="1"/>
    <col min="16" max="17" width="6.375" style="38" customWidth="1"/>
    <col min="18" max="18" width="7" style="38" customWidth="1"/>
    <col min="19" max="19" width="10.125" style="39" bestFit="1" customWidth="1"/>
    <col min="20" max="16384" width="9.125" style="11"/>
  </cols>
  <sheetData>
    <row r="1" spans="1:19" ht="24" customHeight="1">
      <c r="A1" s="795" t="s">
        <v>1320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</row>
    <row r="2" spans="1:19" ht="20.100000000000001" customHeight="1">
      <c r="A2" s="217" t="s">
        <v>212</v>
      </c>
      <c r="B2" s="850" t="s">
        <v>214</v>
      </c>
      <c r="C2" s="851"/>
      <c r="D2" s="851"/>
      <c r="E2" s="851"/>
      <c r="F2" s="851"/>
      <c r="G2" s="852"/>
      <c r="H2" s="853" t="s">
        <v>215</v>
      </c>
      <c r="I2" s="854"/>
      <c r="J2" s="854"/>
      <c r="K2" s="854"/>
      <c r="L2" s="854"/>
      <c r="M2" s="855"/>
      <c r="N2" s="853" t="s">
        <v>156</v>
      </c>
      <c r="O2" s="854"/>
      <c r="P2" s="854"/>
      <c r="Q2" s="854"/>
      <c r="R2" s="854"/>
      <c r="S2" s="856"/>
    </row>
    <row r="3" spans="1:19" ht="20.100000000000001" customHeight="1">
      <c r="A3" s="218" t="s">
        <v>213</v>
      </c>
      <c r="B3" s="107" t="s">
        <v>140</v>
      </c>
      <c r="C3" s="108" t="s">
        <v>143</v>
      </c>
      <c r="D3" s="857" t="s">
        <v>144</v>
      </c>
      <c r="E3" s="858"/>
      <c r="F3" s="859"/>
      <c r="G3" s="109" t="s">
        <v>188</v>
      </c>
      <c r="H3" s="110" t="s">
        <v>140</v>
      </c>
      <c r="I3" s="111" t="s">
        <v>143</v>
      </c>
      <c r="J3" s="860" t="s">
        <v>144</v>
      </c>
      <c r="K3" s="861"/>
      <c r="L3" s="862"/>
      <c r="M3" s="517" t="s">
        <v>188</v>
      </c>
      <c r="N3" s="12" t="s">
        <v>140</v>
      </c>
      <c r="O3" s="13" t="s">
        <v>143</v>
      </c>
      <c r="P3" s="860" t="s">
        <v>144</v>
      </c>
      <c r="Q3" s="861"/>
      <c r="R3" s="862"/>
      <c r="S3" s="515" t="s">
        <v>188</v>
      </c>
    </row>
    <row r="4" spans="1:19" ht="20.25" customHeight="1">
      <c r="A4" s="219" t="s">
        <v>216</v>
      </c>
      <c r="B4" s="14" t="s">
        <v>145</v>
      </c>
      <c r="C4" s="15" t="s">
        <v>146</v>
      </c>
      <c r="D4" s="16" t="s">
        <v>147</v>
      </c>
      <c r="E4" s="17" t="s">
        <v>148</v>
      </c>
      <c r="F4" s="18" t="s">
        <v>139</v>
      </c>
      <c r="G4" s="19" t="s">
        <v>189</v>
      </c>
      <c r="H4" s="20" t="s">
        <v>145</v>
      </c>
      <c r="I4" s="21" t="s">
        <v>146</v>
      </c>
      <c r="J4" s="22" t="s">
        <v>147</v>
      </c>
      <c r="K4" s="23" t="s">
        <v>148</v>
      </c>
      <c r="L4" s="22" t="s">
        <v>139</v>
      </c>
      <c r="M4" s="490" t="s">
        <v>189</v>
      </c>
      <c r="N4" s="20" t="s">
        <v>145</v>
      </c>
      <c r="O4" s="24" t="s">
        <v>146</v>
      </c>
      <c r="P4" s="25" t="s">
        <v>147</v>
      </c>
      <c r="Q4" s="112" t="s">
        <v>148</v>
      </c>
      <c r="R4" s="112" t="s">
        <v>139</v>
      </c>
      <c r="S4" s="516" t="s">
        <v>189</v>
      </c>
    </row>
    <row r="5" spans="1:19" ht="18.95" customHeight="1">
      <c r="A5" s="395" t="s">
        <v>68</v>
      </c>
      <c r="B5" s="691">
        <v>0</v>
      </c>
      <c r="C5" s="691">
        <v>0</v>
      </c>
      <c r="D5" s="691">
        <v>0</v>
      </c>
      <c r="E5" s="691">
        <v>0</v>
      </c>
      <c r="F5" s="691">
        <v>0</v>
      </c>
      <c r="G5" s="691">
        <v>0</v>
      </c>
      <c r="H5" s="393">
        <v>1</v>
      </c>
      <c r="I5" s="394">
        <v>0</v>
      </c>
      <c r="J5" s="393">
        <v>0</v>
      </c>
      <c r="K5" s="393">
        <v>0</v>
      </c>
      <c r="L5" s="393">
        <v>0</v>
      </c>
      <c r="M5" s="394">
        <v>857.5</v>
      </c>
      <c r="N5" s="393">
        <v>1</v>
      </c>
      <c r="O5" s="394">
        <v>0</v>
      </c>
      <c r="P5" s="393">
        <v>0</v>
      </c>
      <c r="Q5" s="393">
        <v>0</v>
      </c>
      <c r="R5" s="393">
        <v>0</v>
      </c>
      <c r="S5" s="394">
        <v>857.5</v>
      </c>
    </row>
    <row r="6" spans="1:19" ht="18.95" customHeight="1">
      <c r="A6" s="396" t="s">
        <v>81</v>
      </c>
      <c r="B6" s="386">
        <v>0</v>
      </c>
      <c r="C6" s="386">
        <v>0</v>
      </c>
      <c r="D6" s="386">
        <v>0</v>
      </c>
      <c r="E6" s="386">
        <v>0</v>
      </c>
      <c r="F6" s="386">
        <v>0</v>
      </c>
      <c r="G6" s="386">
        <v>0</v>
      </c>
      <c r="H6" s="306">
        <v>2</v>
      </c>
      <c r="I6" s="307">
        <v>8.5</v>
      </c>
      <c r="J6" s="306">
        <v>3</v>
      </c>
      <c r="K6" s="306">
        <v>0</v>
      </c>
      <c r="L6" s="306">
        <v>3</v>
      </c>
      <c r="M6" s="307">
        <v>0</v>
      </c>
      <c r="N6" s="306">
        <v>2</v>
      </c>
      <c r="O6" s="307">
        <v>8.5</v>
      </c>
      <c r="P6" s="306">
        <v>3</v>
      </c>
      <c r="Q6" s="306">
        <v>0</v>
      </c>
      <c r="R6" s="306">
        <v>3</v>
      </c>
      <c r="S6" s="307">
        <v>0</v>
      </c>
    </row>
    <row r="7" spans="1:19" ht="18.95" customHeight="1">
      <c r="A7" s="396" t="s">
        <v>69</v>
      </c>
      <c r="B7" s="386">
        <v>0</v>
      </c>
      <c r="C7" s="386">
        <v>0</v>
      </c>
      <c r="D7" s="386">
        <v>0</v>
      </c>
      <c r="E7" s="386">
        <v>0</v>
      </c>
      <c r="F7" s="386">
        <v>0</v>
      </c>
      <c r="G7" s="386">
        <v>0</v>
      </c>
      <c r="H7" s="306">
        <v>3</v>
      </c>
      <c r="I7" s="307">
        <v>811.5</v>
      </c>
      <c r="J7" s="306">
        <v>514</v>
      </c>
      <c r="K7" s="306">
        <v>713</v>
      </c>
      <c r="L7" s="306">
        <v>1227</v>
      </c>
      <c r="M7" s="307">
        <v>0</v>
      </c>
      <c r="N7" s="306">
        <v>3</v>
      </c>
      <c r="O7" s="307">
        <v>811.5</v>
      </c>
      <c r="P7" s="306">
        <v>514</v>
      </c>
      <c r="Q7" s="306">
        <v>713</v>
      </c>
      <c r="R7" s="306">
        <v>1227</v>
      </c>
      <c r="S7" s="307">
        <v>0</v>
      </c>
    </row>
    <row r="8" spans="1:19" ht="18.95" customHeight="1">
      <c r="A8" s="396" t="s">
        <v>73</v>
      </c>
      <c r="B8" s="386">
        <v>0</v>
      </c>
      <c r="C8" s="386">
        <v>0</v>
      </c>
      <c r="D8" s="386">
        <v>0</v>
      </c>
      <c r="E8" s="386">
        <v>0</v>
      </c>
      <c r="F8" s="386">
        <v>0</v>
      </c>
      <c r="G8" s="386">
        <v>0</v>
      </c>
      <c r="H8" s="306">
        <v>1</v>
      </c>
      <c r="I8" s="307">
        <v>0</v>
      </c>
      <c r="J8" s="306">
        <v>0</v>
      </c>
      <c r="K8" s="306">
        <v>0</v>
      </c>
      <c r="L8" s="306">
        <v>0</v>
      </c>
      <c r="M8" s="307">
        <v>4949.1099999999997</v>
      </c>
      <c r="N8" s="306">
        <v>1</v>
      </c>
      <c r="O8" s="307">
        <v>0</v>
      </c>
      <c r="P8" s="306">
        <v>0</v>
      </c>
      <c r="Q8" s="306">
        <v>0</v>
      </c>
      <c r="R8" s="306">
        <v>0</v>
      </c>
      <c r="S8" s="307">
        <v>4949.1099999999997</v>
      </c>
    </row>
    <row r="9" spans="1:19" ht="18.95" customHeight="1">
      <c r="A9" s="396" t="s">
        <v>7</v>
      </c>
      <c r="B9" s="386">
        <v>0</v>
      </c>
      <c r="C9" s="386">
        <v>0</v>
      </c>
      <c r="D9" s="386">
        <v>0</v>
      </c>
      <c r="E9" s="386">
        <v>0</v>
      </c>
      <c r="F9" s="386">
        <v>0</v>
      </c>
      <c r="G9" s="386">
        <v>0</v>
      </c>
      <c r="H9" s="306">
        <v>1</v>
      </c>
      <c r="I9" s="307">
        <v>709.5</v>
      </c>
      <c r="J9" s="306">
        <v>400</v>
      </c>
      <c r="K9" s="306">
        <v>350</v>
      </c>
      <c r="L9" s="306">
        <v>750</v>
      </c>
      <c r="M9" s="307">
        <v>0</v>
      </c>
      <c r="N9" s="306">
        <v>1</v>
      </c>
      <c r="O9" s="307">
        <v>709.5</v>
      </c>
      <c r="P9" s="306">
        <v>400</v>
      </c>
      <c r="Q9" s="306">
        <v>350</v>
      </c>
      <c r="R9" s="306">
        <v>750</v>
      </c>
      <c r="S9" s="307">
        <v>0</v>
      </c>
    </row>
    <row r="10" spans="1:19" ht="18.95" customHeight="1">
      <c r="A10" s="397" t="s">
        <v>258</v>
      </c>
      <c r="B10" s="386">
        <v>0</v>
      </c>
      <c r="C10" s="386">
        <v>0</v>
      </c>
      <c r="D10" s="386">
        <v>0</v>
      </c>
      <c r="E10" s="386">
        <v>0</v>
      </c>
      <c r="F10" s="386">
        <v>0</v>
      </c>
      <c r="G10" s="386">
        <v>0</v>
      </c>
      <c r="H10" s="306">
        <v>1</v>
      </c>
      <c r="I10" s="307">
        <v>69</v>
      </c>
      <c r="J10" s="306">
        <v>1140</v>
      </c>
      <c r="K10" s="306">
        <v>982</v>
      </c>
      <c r="L10" s="306">
        <v>2122</v>
      </c>
      <c r="M10" s="307">
        <v>0</v>
      </c>
      <c r="N10" s="306">
        <v>1</v>
      </c>
      <c r="O10" s="307">
        <v>69</v>
      </c>
      <c r="P10" s="306">
        <v>1140</v>
      </c>
      <c r="Q10" s="306">
        <v>982</v>
      </c>
      <c r="R10" s="306">
        <v>2122</v>
      </c>
      <c r="S10" s="307">
        <v>0</v>
      </c>
    </row>
    <row r="11" spans="1:19" ht="20.100000000000001" customHeight="1">
      <c r="A11" s="397" t="s">
        <v>262</v>
      </c>
      <c r="B11" s="398">
        <v>0</v>
      </c>
      <c r="C11" s="398">
        <v>0</v>
      </c>
      <c r="D11" s="398">
        <v>0</v>
      </c>
      <c r="E11" s="398">
        <v>0</v>
      </c>
      <c r="F11" s="398">
        <v>0</v>
      </c>
      <c r="G11" s="398">
        <v>0</v>
      </c>
      <c r="H11" s="306">
        <v>1</v>
      </c>
      <c r="I11" s="307">
        <v>60</v>
      </c>
      <c r="J11" s="306">
        <v>25</v>
      </c>
      <c r="K11" s="306">
        <v>30</v>
      </c>
      <c r="L11" s="306">
        <v>55</v>
      </c>
      <c r="M11" s="307">
        <v>0</v>
      </c>
      <c r="N11" s="306">
        <v>1</v>
      </c>
      <c r="O11" s="307">
        <v>60</v>
      </c>
      <c r="P11" s="306">
        <v>25</v>
      </c>
      <c r="Q11" s="306">
        <v>30</v>
      </c>
      <c r="R11" s="306">
        <v>55</v>
      </c>
      <c r="S11" s="307">
        <v>0</v>
      </c>
    </row>
    <row r="12" spans="1:19" ht="20.100000000000001" customHeight="1">
      <c r="A12" s="397" t="s">
        <v>278</v>
      </c>
      <c r="B12" s="398">
        <v>0</v>
      </c>
      <c r="C12" s="398">
        <v>0</v>
      </c>
      <c r="D12" s="398">
        <v>0</v>
      </c>
      <c r="E12" s="398">
        <v>0</v>
      </c>
      <c r="F12" s="398">
        <v>0</v>
      </c>
      <c r="G12" s="398">
        <v>0</v>
      </c>
      <c r="H12" s="306">
        <v>1</v>
      </c>
      <c r="I12" s="307">
        <v>10.199999999999999</v>
      </c>
      <c r="J12" s="306">
        <v>15</v>
      </c>
      <c r="K12" s="306">
        <v>10</v>
      </c>
      <c r="L12" s="306">
        <v>25</v>
      </c>
      <c r="M12" s="307">
        <v>0</v>
      </c>
      <c r="N12" s="306">
        <v>1</v>
      </c>
      <c r="O12" s="307">
        <v>10.199999999999999</v>
      </c>
      <c r="P12" s="306">
        <v>15</v>
      </c>
      <c r="Q12" s="306">
        <v>10</v>
      </c>
      <c r="R12" s="306">
        <v>25</v>
      </c>
      <c r="S12" s="307">
        <v>0</v>
      </c>
    </row>
    <row r="13" spans="1:19" ht="20.100000000000001" customHeight="1">
      <c r="A13" s="397" t="s">
        <v>296</v>
      </c>
      <c r="B13" s="398">
        <v>0</v>
      </c>
      <c r="C13" s="398">
        <v>0</v>
      </c>
      <c r="D13" s="398">
        <v>0</v>
      </c>
      <c r="E13" s="398">
        <v>0</v>
      </c>
      <c r="F13" s="398">
        <v>0</v>
      </c>
      <c r="G13" s="398">
        <v>0</v>
      </c>
      <c r="H13" s="306">
        <v>1</v>
      </c>
      <c r="I13" s="307">
        <v>110</v>
      </c>
      <c r="J13" s="306">
        <v>22</v>
      </c>
      <c r="K13" s="306">
        <v>10</v>
      </c>
      <c r="L13" s="306">
        <v>32</v>
      </c>
      <c r="M13" s="307">
        <v>1906.5</v>
      </c>
      <c r="N13" s="306">
        <v>1</v>
      </c>
      <c r="O13" s="307">
        <v>110</v>
      </c>
      <c r="P13" s="306">
        <v>22</v>
      </c>
      <c r="Q13" s="306">
        <v>10</v>
      </c>
      <c r="R13" s="306">
        <v>32</v>
      </c>
      <c r="S13" s="307">
        <v>1906.5</v>
      </c>
    </row>
    <row r="14" spans="1:19" ht="20.100000000000001" customHeight="1">
      <c r="A14" s="397" t="s">
        <v>300</v>
      </c>
      <c r="B14" s="398">
        <v>0</v>
      </c>
      <c r="C14" s="398">
        <v>0</v>
      </c>
      <c r="D14" s="398">
        <v>0</v>
      </c>
      <c r="E14" s="398">
        <v>0</v>
      </c>
      <c r="F14" s="398">
        <v>0</v>
      </c>
      <c r="G14" s="398">
        <v>0</v>
      </c>
      <c r="H14" s="306">
        <v>2</v>
      </c>
      <c r="I14" s="307">
        <v>1459.5</v>
      </c>
      <c r="J14" s="306">
        <v>100</v>
      </c>
      <c r="K14" s="306">
        <v>100</v>
      </c>
      <c r="L14" s="306">
        <v>200</v>
      </c>
      <c r="M14" s="307">
        <v>3425.86</v>
      </c>
      <c r="N14" s="306">
        <v>2</v>
      </c>
      <c r="O14" s="307">
        <v>1459.5</v>
      </c>
      <c r="P14" s="306">
        <v>100</v>
      </c>
      <c r="Q14" s="306">
        <v>100</v>
      </c>
      <c r="R14" s="306">
        <v>200</v>
      </c>
      <c r="S14" s="307">
        <v>3425.86</v>
      </c>
    </row>
    <row r="15" spans="1:19" ht="20.100000000000001" customHeight="1">
      <c r="A15" s="397" t="s">
        <v>302</v>
      </c>
      <c r="B15" s="398">
        <v>0</v>
      </c>
      <c r="C15" s="398">
        <v>0</v>
      </c>
      <c r="D15" s="398">
        <v>0</v>
      </c>
      <c r="E15" s="398">
        <v>0</v>
      </c>
      <c r="F15" s="398">
        <v>0</v>
      </c>
      <c r="G15" s="398">
        <v>0</v>
      </c>
      <c r="H15" s="306">
        <v>1</v>
      </c>
      <c r="I15" s="307">
        <v>59.616320289999997</v>
      </c>
      <c r="J15" s="306">
        <v>7</v>
      </c>
      <c r="K15" s="306">
        <v>5</v>
      </c>
      <c r="L15" s="306">
        <v>12</v>
      </c>
      <c r="M15" s="307">
        <v>0</v>
      </c>
      <c r="N15" s="306">
        <v>1</v>
      </c>
      <c r="O15" s="307">
        <v>59.616320289999997</v>
      </c>
      <c r="P15" s="306">
        <v>7</v>
      </c>
      <c r="Q15" s="306">
        <v>5</v>
      </c>
      <c r="R15" s="306">
        <v>12</v>
      </c>
      <c r="S15" s="307">
        <v>0</v>
      </c>
    </row>
    <row r="16" spans="1:19" ht="20.100000000000001" customHeight="1">
      <c r="A16" s="397" t="s">
        <v>341</v>
      </c>
      <c r="B16" s="398">
        <v>0</v>
      </c>
      <c r="C16" s="398">
        <v>0</v>
      </c>
      <c r="D16" s="398">
        <v>0</v>
      </c>
      <c r="E16" s="398">
        <v>0</v>
      </c>
      <c r="F16" s="398">
        <v>0</v>
      </c>
      <c r="G16" s="398">
        <v>0</v>
      </c>
      <c r="H16" s="306">
        <v>1</v>
      </c>
      <c r="I16" s="307">
        <v>39.960697000000003</v>
      </c>
      <c r="J16" s="306">
        <v>11</v>
      </c>
      <c r="K16" s="306">
        <v>22</v>
      </c>
      <c r="L16" s="306">
        <v>33</v>
      </c>
      <c r="M16" s="307">
        <v>0</v>
      </c>
      <c r="N16" s="306">
        <v>1</v>
      </c>
      <c r="O16" s="307">
        <v>39.960697000000003</v>
      </c>
      <c r="P16" s="306">
        <v>11</v>
      </c>
      <c r="Q16" s="306">
        <v>22</v>
      </c>
      <c r="R16" s="306">
        <v>33</v>
      </c>
      <c r="S16" s="307">
        <v>0</v>
      </c>
    </row>
    <row r="17" spans="1:19" ht="20.100000000000001" customHeight="1">
      <c r="A17" s="439" t="s">
        <v>790</v>
      </c>
      <c r="B17" s="443">
        <v>0</v>
      </c>
      <c r="C17" s="443">
        <v>0</v>
      </c>
      <c r="D17" s="443">
        <v>0</v>
      </c>
      <c r="E17" s="443">
        <v>0</v>
      </c>
      <c r="F17" s="443">
        <v>0</v>
      </c>
      <c r="G17" s="443">
        <v>0</v>
      </c>
      <c r="H17" s="444">
        <v>5</v>
      </c>
      <c r="I17" s="445">
        <v>218.2</v>
      </c>
      <c r="J17" s="444">
        <v>30</v>
      </c>
      <c r="K17" s="444">
        <v>15</v>
      </c>
      <c r="L17" s="444">
        <v>45</v>
      </c>
      <c r="M17" s="445">
        <v>272.5</v>
      </c>
      <c r="N17" s="444">
        <v>5</v>
      </c>
      <c r="O17" s="445">
        <v>218.2</v>
      </c>
      <c r="P17" s="444">
        <v>30</v>
      </c>
      <c r="Q17" s="444">
        <v>15</v>
      </c>
      <c r="R17" s="444">
        <v>45</v>
      </c>
      <c r="S17" s="445">
        <v>272.5</v>
      </c>
    </row>
    <row r="18" spans="1:19" ht="20.100000000000001" customHeight="1">
      <c r="A18" s="446" t="s">
        <v>3</v>
      </c>
      <c r="B18" s="447">
        <v>0</v>
      </c>
      <c r="C18" s="447">
        <v>0</v>
      </c>
      <c r="D18" s="447">
        <v>0</v>
      </c>
      <c r="E18" s="447">
        <v>0</v>
      </c>
      <c r="F18" s="447">
        <v>0</v>
      </c>
      <c r="G18" s="447">
        <v>0</v>
      </c>
      <c r="H18" s="243">
        <v>1</v>
      </c>
      <c r="I18" s="438">
        <v>15</v>
      </c>
      <c r="J18" s="243">
        <v>0</v>
      </c>
      <c r="K18" s="243">
        <v>0</v>
      </c>
      <c r="L18" s="243">
        <v>0</v>
      </c>
      <c r="M18" s="438">
        <v>0</v>
      </c>
      <c r="N18" s="243">
        <v>1</v>
      </c>
      <c r="O18" s="438">
        <v>15</v>
      </c>
      <c r="P18" s="243">
        <v>0</v>
      </c>
      <c r="Q18" s="243">
        <v>0</v>
      </c>
      <c r="R18" s="243">
        <v>0</v>
      </c>
      <c r="S18" s="438">
        <v>0</v>
      </c>
    </row>
    <row r="19" spans="1:19" ht="20.100000000000001" customHeight="1">
      <c r="A19" s="439" t="s">
        <v>71</v>
      </c>
      <c r="B19" s="448">
        <v>0</v>
      </c>
      <c r="C19" s="448">
        <v>0</v>
      </c>
      <c r="D19" s="448">
        <v>0</v>
      </c>
      <c r="E19" s="448">
        <v>0</v>
      </c>
      <c r="F19" s="448">
        <v>0</v>
      </c>
      <c r="G19" s="448">
        <v>0</v>
      </c>
      <c r="H19" s="209">
        <v>1</v>
      </c>
      <c r="I19" s="437">
        <v>450.81013780000001</v>
      </c>
      <c r="J19" s="209">
        <v>35</v>
      </c>
      <c r="K19" s="209">
        <v>21</v>
      </c>
      <c r="L19" s="209">
        <v>56</v>
      </c>
      <c r="M19" s="437">
        <v>0</v>
      </c>
      <c r="N19" s="209">
        <v>1</v>
      </c>
      <c r="O19" s="437">
        <v>450.81013780000001</v>
      </c>
      <c r="P19" s="209">
        <v>35</v>
      </c>
      <c r="Q19" s="209">
        <v>21</v>
      </c>
      <c r="R19" s="209">
        <v>56</v>
      </c>
      <c r="S19" s="437">
        <v>0</v>
      </c>
    </row>
    <row r="20" spans="1:19" ht="20.100000000000001" customHeight="1">
      <c r="A20" s="446" t="s">
        <v>381</v>
      </c>
      <c r="B20" s="447">
        <v>0</v>
      </c>
      <c r="C20" s="447">
        <v>0</v>
      </c>
      <c r="D20" s="447">
        <v>0</v>
      </c>
      <c r="E20" s="447">
        <v>0</v>
      </c>
      <c r="F20" s="447">
        <v>0</v>
      </c>
      <c r="G20" s="447">
        <v>0</v>
      </c>
      <c r="H20" s="243">
        <v>1</v>
      </c>
      <c r="I20" s="438">
        <v>100</v>
      </c>
      <c r="J20" s="243">
        <v>182</v>
      </c>
      <c r="K20" s="243">
        <v>432</v>
      </c>
      <c r="L20" s="243">
        <v>614</v>
      </c>
      <c r="M20" s="438">
        <v>0</v>
      </c>
      <c r="N20" s="243">
        <v>1</v>
      </c>
      <c r="O20" s="438">
        <v>100</v>
      </c>
      <c r="P20" s="243">
        <v>182</v>
      </c>
      <c r="Q20" s="243">
        <v>432</v>
      </c>
      <c r="R20" s="243">
        <v>614</v>
      </c>
      <c r="S20" s="438">
        <v>0</v>
      </c>
    </row>
    <row r="21" spans="1:19" ht="20.100000000000001" customHeight="1">
      <c r="A21" s="439" t="s">
        <v>391</v>
      </c>
      <c r="B21" s="448">
        <v>0</v>
      </c>
      <c r="C21" s="448">
        <v>0</v>
      </c>
      <c r="D21" s="448">
        <v>0</v>
      </c>
      <c r="E21" s="448">
        <v>0</v>
      </c>
      <c r="F21" s="448">
        <v>0</v>
      </c>
      <c r="G21" s="448">
        <v>0</v>
      </c>
      <c r="H21" s="209">
        <v>2</v>
      </c>
      <c r="I21" s="437">
        <v>277.49156033000003</v>
      </c>
      <c r="J21" s="209">
        <v>144</v>
      </c>
      <c r="K21" s="209">
        <v>111</v>
      </c>
      <c r="L21" s="209">
        <v>255</v>
      </c>
      <c r="M21" s="437">
        <v>1076.68</v>
      </c>
      <c r="N21" s="209">
        <v>2</v>
      </c>
      <c r="O21" s="437">
        <v>277.49156033000003</v>
      </c>
      <c r="P21" s="209">
        <v>144</v>
      </c>
      <c r="Q21" s="209">
        <v>111</v>
      </c>
      <c r="R21" s="209">
        <v>255</v>
      </c>
      <c r="S21" s="437">
        <v>1076.68</v>
      </c>
    </row>
    <row r="22" spans="1:19" ht="20.100000000000001" customHeight="1">
      <c r="A22" s="481" t="s">
        <v>95</v>
      </c>
      <c r="B22" s="513">
        <v>0</v>
      </c>
      <c r="C22" s="513">
        <v>0</v>
      </c>
      <c r="D22" s="513">
        <v>0</v>
      </c>
      <c r="E22" s="513">
        <v>0</v>
      </c>
      <c r="F22" s="513">
        <v>0</v>
      </c>
      <c r="G22" s="513">
        <v>0</v>
      </c>
      <c r="H22" s="291">
        <v>1</v>
      </c>
      <c r="I22" s="345">
        <v>25</v>
      </c>
      <c r="J22" s="291">
        <v>60</v>
      </c>
      <c r="K22" s="291">
        <v>120</v>
      </c>
      <c r="L22" s="291">
        <v>180</v>
      </c>
      <c r="M22" s="345">
        <v>0</v>
      </c>
      <c r="N22" s="291">
        <v>1</v>
      </c>
      <c r="O22" s="345">
        <v>25</v>
      </c>
      <c r="P22" s="291">
        <v>60</v>
      </c>
      <c r="Q22" s="291">
        <v>120</v>
      </c>
      <c r="R22" s="291">
        <v>180</v>
      </c>
      <c r="S22" s="345">
        <v>0</v>
      </c>
    </row>
    <row r="23" spans="1:19" ht="20.100000000000001" customHeight="1">
      <c r="A23" s="397" t="s">
        <v>83</v>
      </c>
      <c r="B23" s="514">
        <v>0</v>
      </c>
      <c r="C23" s="514">
        <v>0</v>
      </c>
      <c r="D23" s="514">
        <v>0</v>
      </c>
      <c r="E23" s="514">
        <v>0</v>
      </c>
      <c r="F23" s="514">
        <v>0</v>
      </c>
      <c r="G23" s="514">
        <v>0</v>
      </c>
      <c r="H23" s="301">
        <v>1</v>
      </c>
      <c r="I23" s="346">
        <v>5.5</v>
      </c>
      <c r="J23" s="301">
        <v>4</v>
      </c>
      <c r="K23" s="301">
        <v>3</v>
      </c>
      <c r="L23" s="301">
        <v>7</v>
      </c>
      <c r="M23" s="346">
        <v>0</v>
      </c>
      <c r="N23" s="301">
        <v>1</v>
      </c>
      <c r="O23" s="346">
        <v>5.5</v>
      </c>
      <c r="P23" s="301">
        <v>4</v>
      </c>
      <c r="Q23" s="301">
        <v>3</v>
      </c>
      <c r="R23" s="301">
        <v>7</v>
      </c>
      <c r="S23" s="346">
        <v>0</v>
      </c>
    </row>
    <row r="24" spans="1:19" ht="20.100000000000001" customHeight="1">
      <c r="A24" s="397" t="s">
        <v>24</v>
      </c>
      <c r="B24" s="514">
        <v>0</v>
      </c>
      <c r="C24" s="514">
        <v>0</v>
      </c>
      <c r="D24" s="514">
        <v>0</v>
      </c>
      <c r="E24" s="514">
        <v>0</v>
      </c>
      <c r="F24" s="514">
        <v>0</v>
      </c>
      <c r="G24" s="514">
        <v>0</v>
      </c>
      <c r="H24" s="301">
        <v>2</v>
      </c>
      <c r="I24" s="346">
        <v>28.071156999999999</v>
      </c>
      <c r="J24" s="301">
        <v>20</v>
      </c>
      <c r="K24" s="301">
        <v>8</v>
      </c>
      <c r="L24" s="301">
        <v>28</v>
      </c>
      <c r="M24" s="346">
        <v>0</v>
      </c>
      <c r="N24" s="301">
        <v>2</v>
      </c>
      <c r="O24" s="346">
        <v>28.071156999999999</v>
      </c>
      <c r="P24" s="301">
        <v>20</v>
      </c>
      <c r="Q24" s="301">
        <v>8</v>
      </c>
      <c r="R24" s="301">
        <v>28</v>
      </c>
      <c r="S24" s="346">
        <v>0</v>
      </c>
    </row>
    <row r="25" spans="1:19" ht="20.100000000000001" customHeight="1">
      <c r="A25" s="556" t="s">
        <v>791</v>
      </c>
      <c r="B25" s="557">
        <v>0</v>
      </c>
      <c r="C25" s="557">
        <v>0</v>
      </c>
      <c r="D25" s="557">
        <v>0</v>
      </c>
      <c r="E25" s="557">
        <v>0</v>
      </c>
      <c r="F25" s="557">
        <v>0</v>
      </c>
      <c r="G25" s="557">
        <v>0</v>
      </c>
      <c r="H25" s="558">
        <v>1</v>
      </c>
      <c r="I25" s="559">
        <v>0</v>
      </c>
      <c r="J25" s="558">
        <v>4</v>
      </c>
      <c r="K25" s="558">
        <v>1</v>
      </c>
      <c r="L25" s="558">
        <v>5</v>
      </c>
      <c r="M25" s="559">
        <v>0</v>
      </c>
      <c r="N25" s="558">
        <v>1</v>
      </c>
      <c r="O25" s="559">
        <v>0</v>
      </c>
      <c r="P25" s="558">
        <v>4</v>
      </c>
      <c r="Q25" s="558">
        <v>1</v>
      </c>
      <c r="R25" s="558">
        <v>5</v>
      </c>
      <c r="S25" s="559">
        <v>0</v>
      </c>
    </row>
    <row r="26" spans="1:19" ht="20.100000000000001" customHeight="1">
      <c r="A26" s="439" t="s">
        <v>792</v>
      </c>
      <c r="B26" s="448">
        <v>0</v>
      </c>
      <c r="C26" s="448">
        <v>0</v>
      </c>
      <c r="D26" s="448">
        <v>0</v>
      </c>
      <c r="E26" s="448">
        <v>0</v>
      </c>
      <c r="F26" s="448">
        <v>0</v>
      </c>
      <c r="G26" s="448">
        <v>0</v>
      </c>
      <c r="H26" s="209">
        <v>1</v>
      </c>
      <c r="I26" s="437">
        <v>400</v>
      </c>
      <c r="J26" s="209">
        <v>30</v>
      </c>
      <c r="K26" s="209">
        <v>0</v>
      </c>
      <c r="L26" s="209">
        <v>30</v>
      </c>
      <c r="M26" s="437">
        <v>0</v>
      </c>
      <c r="N26" s="209">
        <v>1</v>
      </c>
      <c r="O26" s="437">
        <v>400</v>
      </c>
      <c r="P26" s="209">
        <v>30</v>
      </c>
      <c r="Q26" s="209">
        <v>0</v>
      </c>
      <c r="R26" s="209">
        <v>30</v>
      </c>
      <c r="S26" s="437">
        <v>0</v>
      </c>
    </row>
    <row r="27" spans="1:19" ht="20.100000000000001" customHeight="1">
      <c r="A27" s="439" t="s">
        <v>101</v>
      </c>
      <c r="B27" s="448">
        <v>0</v>
      </c>
      <c r="C27" s="448">
        <v>0</v>
      </c>
      <c r="D27" s="448">
        <v>0</v>
      </c>
      <c r="E27" s="448">
        <v>0</v>
      </c>
      <c r="F27" s="448">
        <v>0</v>
      </c>
      <c r="G27" s="448">
        <v>0</v>
      </c>
      <c r="H27" s="209">
        <v>1</v>
      </c>
      <c r="I27" s="437">
        <v>41</v>
      </c>
      <c r="J27" s="209">
        <v>25</v>
      </c>
      <c r="K27" s="209">
        <v>25</v>
      </c>
      <c r="L27" s="209">
        <v>50</v>
      </c>
      <c r="M27" s="437">
        <v>0</v>
      </c>
      <c r="N27" s="209">
        <v>1</v>
      </c>
      <c r="O27" s="437">
        <v>41</v>
      </c>
      <c r="P27" s="209">
        <v>25</v>
      </c>
      <c r="Q27" s="209">
        <v>25</v>
      </c>
      <c r="R27" s="209">
        <v>50</v>
      </c>
      <c r="S27" s="437">
        <v>0</v>
      </c>
    </row>
    <row r="28" spans="1:19" ht="20.100000000000001" customHeight="1">
      <c r="A28" s="439" t="s">
        <v>444</v>
      </c>
      <c r="B28" s="448">
        <v>0</v>
      </c>
      <c r="C28" s="448">
        <v>0</v>
      </c>
      <c r="D28" s="448">
        <v>0</v>
      </c>
      <c r="E28" s="448">
        <v>0</v>
      </c>
      <c r="F28" s="448">
        <v>0</v>
      </c>
      <c r="G28" s="448">
        <v>0</v>
      </c>
      <c r="H28" s="209">
        <v>2</v>
      </c>
      <c r="I28" s="437">
        <v>40.189831079999998</v>
      </c>
      <c r="J28" s="209">
        <v>27</v>
      </c>
      <c r="K28" s="209">
        <v>51</v>
      </c>
      <c r="L28" s="209">
        <v>78</v>
      </c>
      <c r="M28" s="437">
        <v>4990</v>
      </c>
      <c r="N28" s="209">
        <v>2</v>
      </c>
      <c r="O28" s="437">
        <v>40.189831079999998</v>
      </c>
      <c r="P28" s="209">
        <v>27</v>
      </c>
      <c r="Q28" s="209">
        <v>51</v>
      </c>
      <c r="R28" s="209">
        <v>78</v>
      </c>
      <c r="S28" s="437">
        <v>4990</v>
      </c>
    </row>
    <row r="29" spans="1:19" s="657" customFormat="1" ht="20.100000000000001" customHeight="1">
      <c r="A29" s="446" t="s">
        <v>446</v>
      </c>
      <c r="B29" s="447">
        <v>0</v>
      </c>
      <c r="C29" s="447">
        <v>0</v>
      </c>
      <c r="D29" s="447">
        <v>0</v>
      </c>
      <c r="E29" s="447">
        <v>0</v>
      </c>
      <c r="F29" s="447">
        <v>0</v>
      </c>
      <c r="G29" s="447">
        <v>0</v>
      </c>
      <c r="H29" s="243">
        <v>2</v>
      </c>
      <c r="I29" s="438">
        <v>199.6</v>
      </c>
      <c r="J29" s="243">
        <v>24</v>
      </c>
      <c r="K29" s="243">
        <v>19</v>
      </c>
      <c r="L29" s="243">
        <v>43</v>
      </c>
      <c r="M29" s="438">
        <v>0</v>
      </c>
      <c r="N29" s="243">
        <v>2</v>
      </c>
      <c r="O29" s="438">
        <v>199.6</v>
      </c>
      <c r="P29" s="243">
        <v>24</v>
      </c>
      <c r="Q29" s="243">
        <v>19</v>
      </c>
      <c r="R29" s="243">
        <v>43</v>
      </c>
      <c r="S29" s="438">
        <v>0</v>
      </c>
    </row>
    <row r="30" spans="1:19" ht="20.100000000000001" customHeight="1">
      <c r="A30" s="439" t="s">
        <v>44</v>
      </c>
      <c r="B30" s="448">
        <v>0</v>
      </c>
      <c r="C30" s="448">
        <v>0</v>
      </c>
      <c r="D30" s="448">
        <v>0</v>
      </c>
      <c r="E30" s="448">
        <v>0</v>
      </c>
      <c r="F30" s="448">
        <v>0</v>
      </c>
      <c r="G30" s="448">
        <v>0</v>
      </c>
      <c r="H30" s="209">
        <v>1</v>
      </c>
      <c r="I30" s="437">
        <v>110</v>
      </c>
      <c r="J30" s="209">
        <v>18</v>
      </c>
      <c r="K30" s="209">
        <v>7</v>
      </c>
      <c r="L30" s="209">
        <v>25</v>
      </c>
      <c r="M30" s="437">
        <v>0</v>
      </c>
      <c r="N30" s="209">
        <v>1</v>
      </c>
      <c r="O30" s="437">
        <v>110</v>
      </c>
      <c r="P30" s="209">
        <v>18</v>
      </c>
      <c r="Q30" s="209">
        <v>7</v>
      </c>
      <c r="R30" s="209">
        <v>25</v>
      </c>
      <c r="S30" s="437">
        <v>0</v>
      </c>
    </row>
    <row r="31" spans="1:19" ht="20.100000000000001" customHeight="1">
      <c r="A31" s="439" t="s">
        <v>452</v>
      </c>
      <c r="B31" s="448">
        <v>0</v>
      </c>
      <c r="C31" s="448">
        <v>0</v>
      </c>
      <c r="D31" s="448">
        <v>0</v>
      </c>
      <c r="E31" s="448">
        <v>0</v>
      </c>
      <c r="F31" s="448">
        <v>0</v>
      </c>
      <c r="G31" s="448">
        <v>0</v>
      </c>
      <c r="H31" s="209">
        <v>1</v>
      </c>
      <c r="I31" s="437">
        <v>7</v>
      </c>
      <c r="J31" s="209">
        <v>10</v>
      </c>
      <c r="K31" s="209">
        <v>4</v>
      </c>
      <c r="L31" s="209">
        <v>14</v>
      </c>
      <c r="M31" s="437">
        <v>0</v>
      </c>
      <c r="N31" s="209">
        <v>1</v>
      </c>
      <c r="O31" s="437">
        <v>7</v>
      </c>
      <c r="P31" s="209">
        <v>10</v>
      </c>
      <c r="Q31" s="209">
        <v>4</v>
      </c>
      <c r="R31" s="209">
        <v>14</v>
      </c>
      <c r="S31" s="437">
        <v>0</v>
      </c>
    </row>
    <row r="32" spans="1:19" ht="20.100000000000001" customHeight="1">
      <c r="A32" s="439" t="s">
        <v>473</v>
      </c>
      <c r="B32" s="448">
        <v>0</v>
      </c>
      <c r="C32" s="448">
        <v>0</v>
      </c>
      <c r="D32" s="448">
        <v>0</v>
      </c>
      <c r="E32" s="448">
        <v>0</v>
      </c>
      <c r="F32" s="448">
        <v>0</v>
      </c>
      <c r="G32" s="448">
        <v>0</v>
      </c>
      <c r="H32" s="209">
        <v>1</v>
      </c>
      <c r="I32" s="437">
        <v>49.39983634</v>
      </c>
      <c r="J32" s="209">
        <v>11</v>
      </c>
      <c r="K32" s="209">
        <v>0</v>
      </c>
      <c r="L32" s="209">
        <v>11</v>
      </c>
      <c r="M32" s="437">
        <v>0</v>
      </c>
      <c r="N32" s="209">
        <v>1</v>
      </c>
      <c r="O32" s="437">
        <v>49.39983634</v>
      </c>
      <c r="P32" s="209">
        <v>11</v>
      </c>
      <c r="Q32" s="209">
        <v>0</v>
      </c>
      <c r="R32" s="209">
        <v>11</v>
      </c>
      <c r="S32" s="437">
        <v>0</v>
      </c>
    </row>
    <row r="33" spans="1:19" ht="20.100000000000001" customHeight="1">
      <c r="A33" s="439" t="s">
        <v>32</v>
      </c>
      <c r="B33" s="448">
        <v>0</v>
      </c>
      <c r="C33" s="448">
        <v>0</v>
      </c>
      <c r="D33" s="448">
        <v>0</v>
      </c>
      <c r="E33" s="448">
        <v>0</v>
      </c>
      <c r="F33" s="448">
        <v>0</v>
      </c>
      <c r="G33" s="448">
        <v>0</v>
      </c>
      <c r="H33" s="209">
        <v>1</v>
      </c>
      <c r="I33" s="437">
        <v>15</v>
      </c>
      <c r="J33" s="209">
        <v>4</v>
      </c>
      <c r="K33" s="209">
        <v>0</v>
      </c>
      <c r="L33" s="209">
        <v>4</v>
      </c>
      <c r="M33" s="437">
        <v>0</v>
      </c>
      <c r="N33" s="209">
        <v>1</v>
      </c>
      <c r="O33" s="437">
        <v>15</v>
      </c>
      <c r="P33" s="209">
        <v>4</v>
      </c>
      <c r="Q33" s="209">
        <v>0</v>
      </c>
      <c r="R33" s="209">
        <v>4</v>
      </c>
      <c r="S33" s="437">
        <v>0</v>
      </c>
    </row>
    <row r="34" spans="1:19" ht="20.100000000000001" customHeight="1">
      <c r="A34" s="446" t="s">
        <v>37</v>
      </c>
      <c r="B34" s="447">
        <v>0</v>
      </c>
      <c r="C34" s="447">
        <v>0</v>
      </c>
      <c r="D34" s="447">
        <v>0</v>
      </c>
      <c r="E34" s="447">
        <v>0</v>
      </c>
      <c r="F34" s="447">
        <v>0</v>
      </c>
      <c r="G34" s="447">
        <v>0</v>
      </c>
      <c r="H34" s="243">
        <v>3</v>
      </c>
      <c r="I34" s="438">
        <v>75.7</v>
      </c>
      <c r="J34" s="243">
        <v>10</v>
      </c>
      <c r="K34" s="243">
        <v>10</v>
      </c>
      <c r="L34" s="243">
        <v>20</v>
      </c>
      <c r="M34" s="438">
        <v>0</v>
      </c>
      <c r="N34" s="243">
        <v>3</v>
      </c>
      <c r="O34" s="438">
        <v>75.7</v>
      </c>
      <c r="P34" s="243">
        <v>10</v>
      </c>
      <c r="Q34" s="243">
        <v>10</v>
      </c>
      <c r="R34" s="243">
        <v>20</v>
      </c>
      <c r="S34" s="438">
        <v>0</v>
      </c>
    </row>
    <row r="35" spans="1:19" ht="20.100000000000001" customHeight="1">
      <c r="A35" s="446" t="s">
        <v>5</v>
      </c>
      <c r="B35" s="447">
        <v>0</v>
      </c>
      <c r="C35" s="447">
        <v>0</v>
      </c>
      <c r="D35" s="447">
        <v>0</v>
      </c>
      <c r="E35" s="447">
        <v>0</v>
      </c>
      <c r="F35" s="447">
        <v>0</v>
      </c>
      <c r="G35" s="447">
        <v>0</v>
      </c>
      <c r="H35" s="243">
        <v>2</v>
      </c>
      <c r="I35" s="438">
        <v>2960</v>
      </c>
      <c r="J35" s="243">
        <v>415</v>
      </c>
      <c r="K35" s="243">
        <v>378</v>
      </c>
      <c r="L35" s="243">
        <v>793</v>
      </c>
      <c r="M35" s="438">
        <v>0</v>
      </c>
      <c r="N35" s="243">
        <v>2</v>
      </c>
      <c r="O35" s="438">
        <v>2960</v>
      </c>
      <c r="P35" s="243">
        <v>415</v>
      </c>
      <c r="Q35" s="243">
        <v>378</v>
      </c>
      <c r="R35" s="243">
        <v>793</v>
      </c>
      <c r="S35" s="438">
        <v>0</v>
      </c>
    </row>
    <row r="36" spans="1:19" ht="20.100000000000001" customHeight="1">
      <c r="A36" s="397" t="s">
        <v>28</v>
      </c>
      <c r="B36" s="514">
        <v>0</v>
      </c>
      <c r="C36" s="514">
        <v>0</v>
      </c>
      <c r="D36" s="514">
        <v>0</v>
      </c>
      <c r="E36" s="514">
        <v>0</v>
      </c>
      <c r="F36" s="514">
        <v>0</v>
      </c>
      <c r="G36" s="514">
        <v>0</v>
      </c>
      <c r="H36" s="301">
        <v>3</v>
      </c>
      <c r="I36" s="346">
        <v>113.1</v>
      </c>
      <c r="J36" s="301">
        <v>326</v>
      </c>
      <c r="K36" s="301">
        <v>277</v>
      </c>
      <c r="L36" s="301">
        <v>603</v>
      </c>
      <c r="M36" s="346">
        <v>0</v>
      </c>
      <c r="N36" s="301">
        <v>3</v>
      </c>
      <c r="O36" s="346">
        <v>113.1</v>
      </c>
      <c r="P36" s="301">
        <v>326</v>
      </c>
      <c r="Q36" s="301">
        <v>277</v>
      </c>
      <c r="R36" s="301">
        <v>603</v>
      </c>
      <c r="S36" s="346">
        <v>0</v>
      </c>
    </row>
    <row r="37" spans="1:19" ht="20.100000000000001" customHeight="1">
      <c r="A37" s="397" t="s">
        <v>17</v>
      </c>
      <c r="B37" s="514">
        <v>0</v>
      </c>
      <c r="C37" s="514">
        <v>0</v>
      </c>
      <c r="D37" s="514">
        <v>0</v>
      </c>
      <c r="E37" s="514">
        <v>0</v>
      </c>
      <c r="F37" s="514">
        <v>0</v>
      </c>
      <c r="G37" s="514">
        <v>0</v>
      </c>
      <c r="H37" s="301">
        <v>3</v>
      </c>
      <c r="I37" s="346">
        <v>177.74510000000001</v>
      </c>
      <c r="J37" s="301">
        <v>77</v>
      </c>
      <c r="K37" s="301">
        <v>54</v>
      </c>
      <c r="L37" s="301">
        <v>131</v>
      </c>
      <c r="M37" s="346">
        <v>641.76</v>
      </c>
      <c r="N37" s="301">
        <v>3</v>
      </c>
      <c r="O37" s="346">
        <v>177.74510000000001</v>
      </c>
      <c r="P37" s="301">
        <v>77</v>
      </c>
      <c r="Q37" s="301">
        <v>54</v>
      </c>
      <c r="R37" s="301">
        <v>131</v>
      </c>
      <c r="S37" s="346">
        <v>641.76</v>
      </c>
    </row>
    <row r="38" spans="1:19" ht="20.100000000000001" customHeight="1">
      <c r="A38" s="397" t="s">
        <v>22</v>
      </c>
      <c r="B38" s="514">
        <v>0</v>
      </c>
      <c r="C38" s="514">
        <v>0</v>
      </c>
      <c r="D38" s="514">
        <v>0</v>
      </c>
      <c r="E38" s="514">
        <v>0</v>
      </c>
      <c r="F38" s="514">
        <v>0</v>
      </c>
      <c r="G38" s="514">
        <v>0</v>
      </c>
      <c r="H38" s="301">
        <v>3</v>
      </c>
      <c r="I38" s="346">
        <v>737</v>
      </c>
      <c r="J38" s="301">
        <v>147</v>
      </c>
      <c r="K38" s="301">
        <v>159</v>
      </c>
      <c r="L38" s="301">
        <v>306</v>
      </c>
      <c r="M38" s="346">
        <v>0</v>
      </c>
      <c r="N38" s="301">
        <v>3</v>
      </c>
      <c r="O38" s="346">
        <v>737</v>
      </c>
      <c r="P38" s="301">
        <v>147</v>
      </c>
      <c r="Q38" s="301">
        <v>159</v>
      </c>
      <c r="R38" s="301">
        <v>306</v>
      </c>
      <c r="S38" s="346">
        <v>0</v>
      </c>
    </row>
    <row r="39" spans="1:19" ht="20.100000000000001" customHeight="1">
      <c r="A39" s="397" t="s">
        <v>528</v>
      </c>
      <c r="B39" s="514">
        <v>0</v>
      </c>
      <c r="C39" s="514">
        <v>0</v>
      </c>
      <c r="D39" s="514">
        <v>0</v>
      </c>
      <c r="E39" s="514">
        <v>0</v>
      </c>
      <c r="F39" s="514">
        <v>0</v>
      </c>
      <c r="G39" s="514">
        <v>0</v>
      </c>
      <c r="H39" s="301">
        <v>2</v>
      </c>
      <c r="I39" s="346">
        <v>28.915036000000001</v>
      </c>
      <c r="J39" s="301">
        <v>23</v>
      </c>
      <c r="K39" s="301">
        <v>0</v>
      </c>
      <c r="L39" s="301">
        <v>23</v>
      </c>
      <c r="M39" s="346">
        <v>183.24</v>
      </c>
      <c r="N39" s="301">
        <v>2</v>
      </c>
      <c r="O39" s="346">
        <v>28.915036000000001</v>
      </c>
      <c r="P39" s="301">
        <v>23</v>
      </c>
      <c r="Q39" s="301">
        <v>0</v>
      </c>
      <c r="R39" s="301">
        <v>23</v>
      </c>
      <c r="S39" s="346">
        <v>183.24</v>
      </c>
    </row>
    <row r="40" spans="1:19" ht="20.100000000000001" customHeight="1">
      <c r="A40" s="481" t="s">
        <v>56</v>
      </c>
      <c r="B40" s="513">
        <v>0</v>
      </c>
      <c r="C40" s="513">
        <v>0</v>
      </c>
      <c r="D40" s="513">
        <v>0</v>
      </c>
      <c r="E40" s="513">
        <v>0</v>
      </c>
      <c r="F40" s="513">
        <v>0</v>
      </c>
      <c r="G40" s="513">
        <v>0</v>
      </c>
      <c r="H40" s="291">
        <v>4</v>
      </c>
      <c r="I40" s="345">
        <v>73</v>
      </c>
      <c r="J40" s="291">
        <v>23</v>
      </c>
      <c r="K40" s="291">
        <v>3</v>
      </c>
      <c r="L40" s="291">
        <v>26</v>
      </c>
      <c r="M40" s="345">
        <v>0</v>
      </c>
      <c r="N40" s="291">
        <v>4</v>
      </c>
      <c r="O40" s="345">
        <v>73</v>
      </c>
      <c r="P40" s="291">
        <v>23</v>
      </c>
      <c r="Q40" s="291">
        <v>3</v>
      </c>
      <c r="R40" s="291">
        <v>26</v>
      </c>
      <c r="S40" s="345">
        <v>0</v>
      </c>
    </row>
    <row r="41" spans="1:19" ht="20.100000000000001" customHeight="1">
      <c r="A41" s="397" t="s">
        <v>536</v>
      </c>
      <c r="B41" s="514">
        <v>0</v>
      </c>
      <c r="C41" s="514">
        <v>0</v>
      </c>
      <c r="D41" s="514">
        <v>0</v>
      </c>
      <c r="E41" s="514">
        <v>0</v>
      </c>
      <c r="F41" s="514">
        <v>0</v>
      </c>
      <c r="G41" s="514">
        <v>0</v>
      </c>
      <c r="H41" s="301">
        <v>1</v>
      </c>
      <c r="I41" s="346">
        <v>56.746740000000003</v>
      </c>
      <c r="J41" s="301">
        <v>1</v>
      </c>
      <c r="K41" s="301">
        <v>0</v>
      </c>
      <c r="L41" s="301">
        <v>1</v>
      </c>
      <c r="M41" s="346">
        <v>0</v>
      </c>
      <c r="N41" s="301">
        <v>1</v>
      </c>
      <c r="O41" s="346">
        <v>56.746740000000003</v>
      </c>
      <c r="P41" s="301">
        <v>1</v>
      </c>
      <c r="Q41" s="301">
        <v>0</v>
      </c>
      <c r="R41" s="301">
        <v>1</v>
      </c>
      <c r="S41" s="346">
        <v>0</v>
      </c>
    </row>
    <row r="42" spans="1:19" ht="20.100000000000001" customHeight="1">
      <c r="A42" s="397" t="s">
        <v>41</v>
      </c>
      <c r="B42" s="514">
        <v>0</v>
      </c>
      <c r="C42" s="514">
        <v>0</v>
      </c>
      <c r="D42" s="514">
        <v>0</v>
      </c>
      <c r="E42" s="514">
        <v>0</v>
      </c>
      <c r="F42" s="514">
        <v>0</v>
      </c>
      <c r="G42" s="514">
        <v>0</v>
      </c>
      <c r="H42" s="301">
        <v>1</v>
      </c>
      <c r="I42" s="346">
        <v>150</v>
      </c>
      <c r="J42" s="301">
        <v>60</v>
      </c>
      <c r="K42" s="301">
        <v>40</v>
      </c>
      <c r="L42" s="301">
        <v>100</v>
      </c>
      <c r="M42" s="346">
        <v>160.5</v>
      </c>
      <c r="N42" s="301">
        <v>1</v>
      </c>
      <c r="O42" s="346">
        <v>150</v>
      </c>
      <c r="P42" s="301">
        <v>60</v>
      </c>
      <c r="Q42" s="301">
        <v>40</v>
      </c>
      <c r="R42" s="301">
        <v>100</v>
      </c>
      <c r="S42" s="346">
        <v>160.5</v>
      </c>
    </row>
    <row r="43" spans="1:19" ht="20.100000000000001" customHeight="1">
      <c r="A43" s="397" t="s">
        <v>48</v>
      </c>
      <c r="B43" s="514">
        <v>0</v>
      </c>
      <c r="C43" s="514">
        <v>0</v>
      </c>
      <c r="D43" s="514">
        <v>0</v>
      </c>
      <c r="E43" s="514">
        <v>0</v>
      </c>
      <c r="F43" s="514">
        <v>0</v>
      </c>
      <c r="G43" s="514">
        <v>0</v>
      </c>
      <c r="H43" s="301">
        <v>1</v>
      </c>
      <c r="I43" s="346">
        <v>3.5</v>
      </c>
      <c r="J43" s="301">
        <v>16</v>
      </c>
      <c r="K43" s="301">
        <v>3</v>
      </c>
      <c r="L43" s="301">
        <v>19</v>
      </c>
      <c r="M43" s="346">
        <v>0</v>
      </c>
      <c r="N43" s="301">
        <v>1</v>
      </c>
      <c r="O43" s="346">
        <v>3.5</v>
      </c>
      <c r="P43" s="301">
        <v>16</v>
      </c>
      <c r="Q43" s="301">
        <v>3</v>
      </c>
      <c r="R43" s="301">
        <v>19</v>
      </c>
      <c r="S43" s="346">
        <v>0</v>
      </c>
    </row>
    <row r="44" spans="1:19" ht="20.100000000000001" customHeight="1">
      <c r="A44" s="397" t="s">
        <v>1131</v>
      </c>
      <c r="B44" s="514">
        <v>0</v>
      </c>
      <c r="C44" s="514">
        <v>0</v>
      </c>
      <c r="D44" s="514">
        <v>0</v>
      </c>
      <c r="E44" s="514">
        <v>0</v>
      </c>
      <c r="F44" s="514">
        <v>0</v>
      </c>
      <c r="G44" s="514">
        <v>0</v>
      </c>
      <c r="H44" s="301">
        <v>1</v>
      </c>
      <c r="I44" s="346">
        <v>0</v>
      </c>
      <c r="J44" s="301">
        <v>0</v>
      </c>
      <c r="K44" s="301">
        <v>0</v>
      </c>
      <c r="L44" s="301">
        <v>0</v>
      </c>
      <c r="M44" s="346">
        <v>3117.02</v>
      </c>
      <c r="N44" s="301">
        <v>1</v>
      </c>
      <c r="O44" s="346">
        <v>0</v>
      </c>
      <c r="P44" s="301">
        <v>0</v>
      </c>
      <c r="Q44" s="301">
        <v>0</v>
      </c>
      <c r="R44" s="301">
        <v>0</v>
      </c>
      <c r="S44" s="346">
        <v>3117.02</v>
      </c>
    </row>
    <row r="45" spans="1:19" ht="20.100000000000001" customHeight="1">
      <c r="A45" s="397" t="s">
        <v>1128</v>
      </c>
      <c r="B45" s="514">
        <v>0</v>
      </c>
      <c r="C45" s="514">
        <v>0</v>
      </c>
      <c r="D45" s="514">
        <v>0</v>
      </c>
      <c r="E45" s="514">
        <v>0</v>
      </c>
      <c r="F45" s="514">
        <v>0</v>
      </c>
      <c r="G45" s="514">
        <v>0</v>
      </c>
      <c r="H45" s="301">
        <v>1</v>
      </c>
      <c r="I45" s="346">
        <v>67.5</v>
      </c>
      <c r="J45" s="301">
        <v>54</v>
      </c>
      <c r="K45" s="301">
        <v>10</v>
      </c>
      <c r="L45" s="301">
        <v>64</v>
      </c>
      <c r="M45" s="346">
        <v>0</v>
      </c>
      <c r="N45" s="301">
        <v>1</v>
      </c>
      <c r="O45" s="346">
        <v>67.5</v>
      </c>
      <c r="P45" s="301">
        <v>54</v>
      </c>
      <c r="Q45" s="301">
        <v>10</v>
      </c>
      <c r="R45" s="301">
        <v>64</v>
      </c>
      <c r="S45" s="346">
        <v>0</v>
      </c>
    </row>
    <row r="46" spans="1:19" ht="20.100000000000001" customHeight="1">
      <c r="A46" s="397" t="s">
        <v>1129</v>
      </c>
      <c r="B46" s="514">
        <v>0</v>
      </c>
      <c r="C46" s="514">
        <v>0</v>
      </c>
      <c r="D46" s="514">
        <v>0</v>
      </c>
      <c r="E46" s="514">
        <v>0</v>
      </c>
      <c r="F46" s="514">
        <v>0</v>
      </c>
      <c r="G46" s="514">
        <v>0</v>
      </c>
      <c r="H46" s="301">
        <v>1</v>
      </c>
      <c r="I46" s="346">
        <v>1010.73221113</v>
      </c>
      <c r="J46" s="301">
        <v>144</v>
      </c>
      <c r="K46" s="301">
        <v>43</v>
      </c>
      <c r="L46" s="301">
        <v>187</v>
      </c>
      <c r="M46" s="346">
        <v>0</v>
      </c>
      <c r="N46" s="301">
        <v>1</v>
      </c>
      <c r="O46" s="346">
        <v>1010.73221113</v>
      </c>
      <c r="P46" s="301">
        <v>144</v>
      </c>
      <c r="Q46" s="301">
        <v>43</v>
      </c>
      <c r="R46" s="301">
        <v>187</v>
      </c>
      <c r="S46" s="346">
        <v>0</v>
      </c>
    </row>
    <row r="47" spans="1:19" ht="20.100000000000001" customHeight="1">
      <c r="A47" s="935" t="s">
        <v>996</v>
      </c>
      <c r="B47" s="936">
        <v>0</v>
      </c>
      <c r="C47" s="936">
        <v>0</v>
      </c>
      <c r="D47" s="936">
        <v>0</v>
      </c>
      <c r="E47" s="936">
        <v>0</v>
      </c>
      <c r="F47" s="936">
        <v>0</v>
      </c>
      <c r="G47" s="936">
        <v>0</v>
      </c>
      <c r="H47" s="710">
        <v>1</v>
      </c>
      <c r="I47" s="711">
        <v>3530</v>
      </c>
      <c r="J47" s="710">
        <v>250</v>
      </c>
      <c r="K47" s="710">
        <v>230</v>
      </c>
      <c r="L47" s="710">
        <v>480</v>
      </c>
      <c r="M47" s="711">
        <v>87359.78</v>
      </c>
      <c r="N47" s="710">
        <v>1</v>
      </c>
      <c r="O47" s="711">
        <v>3530</v>
      </c>
      <c r="P47" s="710">
        <v>250</v>
      </c>
      <c r="Q47" s="710">
        <v>230</v>
      </c>
      <c r="R47" s="710">
        <v>480</v>
      </c>
      <c r="S47" s="711">
        <v>87359.78</v>
      </c>
    </row>
    <row r="48" spans="1:19" ht="20.100000000000001" customHeight="1">
      <c r="A48" s="397" t="s">
        <v>593</v>
      </c>
      <c r="B48" s="514">
        <v>0</v>
      </c>
      <c r="C48" s="514">
        <v>0</v>
      </c>
      <c r="D48" s="514">
        <v>0</v>
      </c>
      <c r="E48" s="514">
        <v>0</v>
      </c>
      <c r="F48" s="514">
        <v>0</v>
      </c>
      <c r="G48" s="514">
        <v>0</v>
      </c>
      <c r="H48" s="301">
        <v>1</v>
      </c>
      <c r="I48" s="346">
        <v>50.1</v>
      </c>
      <c r="J48" s="301">
        <v>0</v>
      </c>
      <c r="K48" s="301">
        <v>0</v>
      </c>
      <c r="L48" s="301">
        <v>0</v>
      </c>
      <c r="M48" s="346">
        <v>0</v>
      </c>
      <c r="N48" s="301">
        <v>1</v>
      </c>
      <c r="O48" s="346">
        <v>50.1</v>
      </c>
      <c r="P48" s="301">
        <v>0</v>
      </c>
      <c r="Q48" s="301">
        <v>0</v>
      </c>
      <c r="R48" s="301">
        <v>0</v>
      </c>
      <c r="S48" s="346">
        <v>0</v>
      </c>
    </row>
    <row r="49" spans="1:19" ht="20.100000000000001" customHeight="1">
      <c r="A49" s="397" t="s">
        <v>64</v>
      </c>
      <c r="B49" s="514">
        <v>0</v>
      </c>
      <c r="C49" s="514">
        <v>0</v>
      </c>
      <c r="D49" s="514">
        <v>0</v>
      </c>
      <c r="E49" s="514">
        <v>0</v>
      </c>
      <c r="F49" s="514">
        <v>0</v>
      </c>
      <c r="G49" s="514">
        <v>0</v>
      </c>
      <c r="H49" s="301">
        <v>1</v>
      </c>
      <c r="I49" s="346">
        <v>91</v>
      </c>
      <c r="J49" s="301">
        <v>135</v>
      </c>
      <c r="K49" s="301">
        <v>185</v>
      </c>
      <c r="L49" s="301">
        <v>320</v>
      </c>
      <c r="M49" s="346">
        <v>0</v>
      </c>
      <c r="N49" s="301">
        <v>1</v>
      </c>
      <c r="O49" s="346">
        <v>91</v>
      </c>
      <c r="P49" s="301">
        <v>135</v>
      </c>
      <c r="Q49" s="301">
        <v>185</v>
      </c>
      <c r="R49" s="301">
        <v>320</v>
      </c>
      <c r="S49" s="346">
        <v>0</v>
      </c>
    </row>
    <row r="50" spans="1:19" ht="20.100000000000001" customHeight="1">
      <c r="A50" s="397" t="s">
        <v>108</v>
      </c>
      <c r="B50" s="514">
        <v>0</v>
      </c>
      <c r="C50" s="514">
        <v>0</v>
      </c>
      <c r="D50" s="514">
        <v>0</v>
      </c>
      <c r="E50" s="514">
        <v>0</v>
      </c>
      <c r="F50" s="514">
        <v>0</v>
      </c>
      <c r="G50" s="514">
        <v>0</v>
      </c>
      <c r="H50" s="301">
        <v>1</v>
      </c>
      <c r="I50" s="346">
        <v>0</v>
      </c>
      <c r="J50" s="301">
        <v>0</v>
      </c>
      <c r="K50" s="301">
        <v>0</v>
      </c>
      <c r="L50" s="301">
        <v>0</v>
      </c>
      <c r="M50" s="346">
        <v>327.54000000000002</v>
      </c>
      <c r="N50" s="301">
        <v>1</v>
      </c>
      <c r="O50" s="346">
        <v>0</v>
      </c>
      <c r="P50" s="301">
        <v>0</v>
      </c>
      <c r="Q50" s="301">
        <v>0</v>
      </c>
      <c r="R50" s="301">
        <v>0</v>
      </c>
      <c r="S50" s="346">
        <v>327.54000000000002</v>
      </c>
    </row>
    <row r="51" spans="1:19" ht="20.100000000000001" customHeight="1">
      <c r="A51" s="934" t="s">
        <v>1028</v>
      </c>
      <c r="B51" s="513">
        <v>0</v>
      </c>
      <c r="C51" s="513">
        <v>0</v>
      </c>
      <c r="D51" s="513">
        <v>0</v>
      </c>
      <c r="E51" s="513">
        <v>0</v>
      </c>
      <c r="F51" s="513">
        <v>0</v>
      </c>
      <c r="G51" s="513">
        <v>0</v>
      </c>
      <c r="H51" s="291">
        <v>1</v>
      </c>
      <c r="I51" s="345">
        <v>12</v>
      </c>
      <c r="J51" s="291">
        <v>8</v>
      </c>
      <c r="K51" s="291">
        <v>0</v>
      </c>
      <c r="L51" s="291">
        <v>8</v>
      </c>
      <c r="M51" s="345">
        <v>0</v>
      </c>
      <c r="N51" s="291">
        <v>1</v>
      </c>
      <c r="O51" s="345">
        <v>12</v>
      </c>
      <c r="P51" s="291">
        <v>8</v>
      </c>
      <c r="Q51" s="291">
        <v>0</v>
      </c>
      <c r="R51" s="291">
        <v>8</v>
      </c>
      <c r="S51" s="345">
        <v>0</v>
      </c>
    </row>
    <row r="52" spans="1:19" ht="20.100000000000001" customHeight="1">
      <c r="A52" s="397" t="s">
        <v>66</v>
      </c>
      <c r="B52" s="514">
        <v>0</v>
      </c>
      <c r="C52" s="514">
        <v>0</v>
      </c>
      <c r="D52" s="514">
        <v>0</v>
      </c>
      <c r="E52" s="514">
        <v>0</v>
      </c>
      <c r="F52" s="514">
        <v>0</v>
      </c>
      <c r="G52" s="514">
        <v>0</v>
      </c>
      <c r="H52" s="301">
        <v>1</v>
      </c>
      <c r="I52" s="346">
        <v>12</v>
      </c>
      <c r="J52" s="301">
        <v>10</v>
      </c>
      <c r="K52" s="301">
        <v>10</v>
      </c>
      <c r="L52" s="301">
        <v>20</v>
      </c>
      <c r="M52" s="346">
        <v>0</v>
      </c>
      <c r="N52" s="301">
        <v>1</v>
      </c>
      <c r="O52" s="346">
        <v>12</v>
      </c>
      <c r="P52" s="301">
        <v>10</v>
      </c>
      <c r="Q52" s="301">
        <v>10</v>
      </c>
      <c r="R52" s="301">
        <v>20</v>
      </c>
      <c r="S52" s="346">
        <v>0</v>
      </c>
    </row>
    <row r="53" spans="1:19" ht="20.100000000000001" customHeight="1">
      <c r="A53" s="397" t="s">
        <v>793</v>
      </c>
      <c r="B53" s="514">
        <v>0</v>
      </c>
      <c r="C53" s="514">
        <v>0</v>
      </c>
      <c r="D53" s="514">
        <v>0</v>
      </c>
      <c r="E53" s="514">
        <v>0</v>
      </c>
      <c r="F53" s="514">
        <v>0</v>
      </c>
      <c r="G53" s="514">
        <v>0</v>
      </c>
      <c r="H53" s="301">
        <v>1</v>
      </c>
      <c r="I53" s="346">
        <v>0</v>
      </c>
      <c r="J53" s="301">
        <v>0</v>
      </c>
      <c r="K53" s="301">
        <v>0</v>
      </c>
      <c r="L53" s="301">
        <v>0</v>
      </c>
      <c r="M53" s="346">
        <v>449</v>
      </c>
      <c r="N53" s="301">
        <v>1</v>
      </c>
      <c r="O53" s="346">
        <v>0</v>
      </c>
      <c r="P53" s="301">
        <v>0</v>
      </c>
      <c r="Q53" s="301">
        <v>0</v>
      </c>
      <c r="R53" s="301">
        <v>0</v>
      </c>
      <c r="S53" s="346">
        <v>449</v>
      </c>
    </row>
    <row r="54" spans="1:19" ht="20.100000000000001" customHeight="1">
      <c r="A54" s="397" t="s">
        <v>794</v>
      </c>
      <c r="B54" s="514">
        <v>0</v>
      </c>
      <c r="C54" s="514">
        <v>0</v>
      </c>
      <c r="D54" s="514">
        <v>0</v>
      </c>
      <c r="E54" s="514">
        <v>0</v>
      </c>
      <c r="F54" s="514">
        <v>0</v>
      </c>
      <c r="G54" s="514">
        <v>0</v>
      </c>
      <c r="H54" s="301">
        <v>5</v>
      </c>
      <c r="I54" s="346">
        <v>1094.5990000000002</v>
      </c>
      <c r="J54" s="301">
        <v>249</v>
      </c>
      <c r="K54" s="301">
        <v>69</v>
      </c>
      <c r="L54" s="301">
        <v>318</v>
      </c>
      <c r="M54" s="346">
        <v>144</v>
      </c>
      <c r="N54" s="301">
        <v>5</v>
      </c>
      <c r="O54" s="346">
        <v>1094.5990000000002</v>
      </c>
      <c r="P54" s="301">
        <v>249</v>
      </c>
      <c r="Q54" s="301">
        <v>69</v>
      </c>
      <c r="R54" s="301">
        <v>318</v>
      </c>
      <c r="S54" s="346">
        <v>144</v>
      </c>
    </row>
    <row r="55" spans="1:19" ht="20.100000000000001" customHeight="1">
      <c r="A55" s="908" t="s">
        <v>139</v>
      </c>
      <c r="B55" s="910">
        <v>0</v>
      </c>
      <c r="C55" s="910">
        <v>0</v>
      </c>
      <c r="D55" s="910">
        <v>0</v>
      </c>
      <c r="E55" s="910">
        <v>0</v>
      </c>
      <c r="F55" s="910">
        <v>0</v>
      </c>
      <c r="G55" s="910">
        <v>0</v>
      </c>
      <c r="H55" s="911">
        <v>79</v>
      </c>
      <c r="I55" s="912">
        <v>15563.677626970002</v>
      </c>
      <c r="J55" s="911">
        <v>4813</v>
      </c>
      <c r="K55" s="911">
        <v>4510</v>
      </c>
      <c r="L55" s="911">
        <v>9323</v>
      </c>
      <c r="M55" s="912">
        <v>109860.98999999999</v>
      </c>
      <c r="N55" s="911">
        <v>79</v>
      </c>
      <c r="O55" s="912">
        <v>15563.677626970002</v>
      </c>
      <c r="P55" s="911">
        <v>4813</v>
      </c>
      <c r="Q55" s="911">
        <v>4510</v>
      </c>
      <c r="R55" s="911">
        <v>9323</v>
      </c>
      <c r="S55" s="912">
        <v>109860.98999999999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7"/>
  <sheetViews>
    <sheetView workbookViewId="0">
      <selection sqref="A1:S1"/>
    </sheetView>
  </sheetViews>
  <sheetFormatPr defaultColWidth="9.125" defaultRowHeight="20.100000000000001" customHeight="1"/>
  <cols>
    <col min="1" max="1" width="12.75" style="11" customWidth="1"/>
    <col min="2" max="2" width="5.375" style="38" customWidth="1"/>
    <col min="3" max="3" width="7.5" style="39" customWidth="1"/>
    <col min="4" max="4" width="5.125" style="38" customWidth="1"/>
    <col min="5" max="5" width="5.125" style="145" customWidth="1"/>
    <col min="6" max="6" width="5.125" style="38" customWidth="1"/>
    <col min="7" max="7" width="7.25" style="39" customWidth="1"/>
    <col min="8" max="8" width="5.5" style="422" customWidth="1"/>
    <col min="9" max="9" width="8.75" style="423" bestFit="1" customWidth="1"/>
    <col min="10" max="12" width="6" style="422" customWidth="1"/>
    <col min="13" max="13" width="11.5" style="423" bestFit="1" customWidth="1"/>
    <col min="14" max="14" width="5.75" style="38" customWidth="1"/>
    <col min="15" max="15" width="8.25" style="39" customWidth="1"/>
    <col min="16" max="17" width="7.125" style="38" customWidth="1"/>
    <col min="18" max="18" width="6.25" style="38" customWidth="1"/>
    <col min="19" max="19" width="11.25" style="39" customWidth="1"/>
    <col min="20" max="16384" width="9.125" style="11"/>
  </cols>
  <sheetData>
    <row r="1" spans="1:19" ht="18.95" customHeight="1">
      <c r="A1" s="795" t="s">
        <v>1321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</row>
    <row r="2" spans="1:19" ht="18.95" customHeight="1">
      <c r="A2" s="220"/>
      <c r="B2" s="863" t="s">
        <v>226</v>
      </c>
      <c r="C2" s="864"/>
      <c r="D2" s="864"/>
      <c r="E2" s="864"/>
      <c r="F2" s="864"/>
      <c r="G2" s="865"/>
      <c r="H2" s="863" t="s">
        <v>227</v>
      </c>
      <c r="I2" s="864"/>
      <c r="J2" s="864"/>
      <c r="K2" s="864"/>
      <c r="L2" s="864"/>
      <c r="M2" s="865"/>
      <c r="N2" s="866" t="s">
        <v>156</v>
      </c>
      <c r="O2" s="867"/>
      <c r="P2" s="867"/>
      <c r="Q2" s="867"/>
      <c r="R2" s="867"/>
      <c r="S2" s="868"/>
    </row>
    <row r="3" spans="1:19" ht="18.95" customHeight="1">
      <c r="A3" s="692" t="s">
        <v>211</v>
      </c>
      <c r="B3" s="114" t="s">
        <v>140</v>
      </c>
      <c r="C3" s="113" t="s">
        <v>143</v>
      </c>
      <c r="D3" s="869" t="s">
        <v>144</v>
      </c>
      <c r="E3" s="870"/>
      <c r="F3" s="871"/>
      <c r="G3" s="521" t="s">
        <v>188</v>
      </c>
      <c r="H3" s="114" t="s">
        <v>140</v>
      </c>
      <c r="I3" s="113" t="s">
        <v>143</v>
      </c>
      <c r="J3" s="869" t="s">
        <v>144</v>
      </c>
      <c r="K3" s="870"/>
      <c r="L3" s="871"/>
      <c r="M3" s="518" t="s">
        <v>188</v>
      </c>
      <c r="N3" s="97" t="s">
        <v>140</v>
      </c>
      <c r="O3" s="98" t="s">
        <v>143</v>
      </c>
      <c r="P3" s="872" t="s">
        <v>144</v>
      </c>
      <c r="Q3" s="873"/>
      <c r="R3" s="849"/>
      <c r="S3" s="519" t="s">
        <v>188</v>
      </c>
    </row>
    <row r="4" spans="1:19" ht="18.95" customHeight="1">
      <c r="A4" s="211"/>
      <c r="B4" s="103" t="s">
        <v>145</v>
      </c>
      <c r="C4" s="100" t="s">
        <v>146</v>
      </c>
      <c r="D4" s="104" t="s">
        <v>147</v>
      </c>
      <c r="E4" s="144" t="s">
        <v>148</v>
      </c>
      <c r="F4" s="104" t="s">
        <v>139</v>
      </c>
      <c r="G4" s="522" t="s">
        <v>189</v>
      </c>
      <c r="H4" s="103" t="s">
        <v>145</v>
      </c>
      <c r="I4" s="100" t="s">
        <v>146</v>
      </c>
      <c r="J4" s="104" t="s">
        <v>147</v>
      </c>
      <c r="K4" s="105" t="s">
        <v>148</v>
      </c>
      <c r="L4" s="104" t="s">
        <v>139</v>
      </c>
      <c r="M4" s="512" t="s">
        <v>189</v>
      </c>
      <c r="N4" s="401" t="s">
        <v>145</v>
      </c>
      <c r="O4" s="402" t="s">
        <v>146</v>
      </c>
      <c r="P4" s="106" t="s">
        <v>147</v>
      </c>
      <c r="Q4" s="403" t="s">
        <v>148</v>
      </c>
      <c r="R4" s="403" t="s">
        <v>139</v>
      </c>
      <c r="S4" s="520" t="s">
        <v>189</v>
      </c>
    </row>
    <row r="5" spans="1:19" ht="21.95" customHeight="1">
      <c r="A5" s="399" t="s">
        <v>35</v>
      </c>
      <c r="B5" s="693">
        <v>0</v>
      </c>
      <c r="C5" s="694">
        <v>0</v>
      </c>
      <c r="D5" s="693">
        <v>0</v>
      </c>
      <c r="E5" s="693">
        <v>0</v>
      </c>
      <c r="F5" s="693">
        <v>0</v>
      </c>
      <c r="G5" s="694">
        <v>0</v>
      </c>
      <c r="H5" s="658">
        <v>8</v>
      </c>
      <c r="I5" s="659">
        <v>196.54645299999999</v>
      </c>
      <c r="J5" s="658">
        <v>242</v>
      </c>
      <c r="K5" s="658">
        <v>254</v>
      </c>
      <c r="L5" s="658">
        <v>254</v>
      </c>
      <c r="M5" s="659">
        <v>496</v>
      </c>
      <c r="N5" s="299">
        <v>8</v>
      </c>
      <c r="O5" s="297">
        <v>196.54645299999999</v>
      </c>
      <c r="P5" s="299">
        <v>242</v>
      </c>
      <c r="Q5" s="299">
        <v>254</v>
      </c>
      <c r="R5" s="299">
        <v>496</v>
      </c>
      <c r="S5" s="297">
        <v>2086.37</v>
      </c>
    </row>
    <row r="6" spans="1:19" ht="21.95" customHeight="1">
      <c r="A6" s="400" t="s">
        <v>103</v>
      </c>
      <c r="B6" s="737">
        <v>0</v>
      </c>
      <c r="C6" s="738">
        <v>0</v>
      </c>
      <c r="D6" s="737">
        <v>0</v>
      </c>
      <c r="E6" s="737">
        <v>0</v>
      </c>
      <c r="F6" s="737">
        <v>0</v>
      </c>
      <c r="G6" s="738">
        <v>0</v>
      </c>
      <c r="H6" s="300">
        <v>5</v>
      </c>
      <c r="I6" s="298">
        <v>26.417999999999999</v>
      </c>
      <c r="J6" s="300">
        <v>72</v>
      </c>
      <c r="K6" s="300">
        <v>51</v>
      </c>
      <c r="L6" s="300">
        <v>51</v>
      </c>
      <c r="M6" s="298">
        <v>123</v>
      </c>
      <c r="N6" s="300">
        <v>5</v>
      </c>
      <c r="O6" s="298">
        <v>26.417999999999999</v>
      </c>
      <c r="P6" s="300">
        <v>72</v>
      </c>
      <c r="Q6" s="300">
        <v>51</v>
      </c>
      <c r="R6" s="300">
        <v>123</v>
      </c>
      <c r="S6" s="298">
        <v>1626.5</v>
      </c>
    </row>
    <row r="7" spans="1:19" ht="21.95" customHeight="1">
      <c r="A7" s="400" t="s">
        <v>102</v>
      </c>
      <c r="B7" s="737">
        <v>0</v>
      </c>
      <c r="C7" s="738">
        <v>0</v>
      </c>
      <c r="D7" s="737">
        <v>0</v>
      </c>
      <c r="E7" s="737">
        <v>0</v>
      </c>
      <c r="F7" s="737">
        <v>0</v>
      </c>
      <c r="G7" s="738">
        <v>0</v>
      </c>
      <c r="H7" s="300">
        <v>1</v>
      </c>
      <c r="I7" s="298">
        <v>5</v>
      </c>
      <c r="J7" s="300">
        <v>5</v>
      </c>
      <c r="K7" s="300">
        <v>0</v>
      </c>
      <c r="L7" s="300">
        <v>0</v>
      </c>
      <c r="M7" s="298">
        <v>5</v>
      </c>
      <c r="N7" s="300">
        <v>1</v>
      </c>
      <c r="O7" s="298">
        <v>5</v>
      </c>
      <c r="P7" s="300">
        <v>5</v>
      </c>
      <c r="Q7" s="300">
        <v>0</v>
      </c>
      <c r="R7" s="300">
        <v>5</v>
      </c>
      <c r="S7" s="298">
        <v>98</v>
      </c>
    </row>
    <row r="8" spans="1:19" ht="21.95" customHeight="1">
      <c r="A8" s="400" t="s">
        <v>748</v>
      </c>
      <c r="B8" s="737">
        <v>0</v>
      </c>
      <c r="C8" s="738">
        <v>0</v>
      </c>
      <c r="D8" s="737">
        <v>0</v>
      </c>
      <c r="E8" s="737">
        <v>0</v>
      </c>
      <c r="F8" s="737">
        <v>0</v>
      </c>
      <c r="G8" s="738">
        <v>0</v>
      </c>
      <c r="H8" s="300">
        <v>1</v>
      </c>
      <c r="I8" s="298">
        <v>3.8</v>
      </c>
      <c r="J8" s="300">
        <v>4</v>
      </c>
      <c r="K8" s="300">
        <v>3</v>
      </c>
      <c r="L8" s="300">
        <v>3</v>
      </c>
      <c r="M8" s="298">
        <v>7</v>
      </c>
      <c r="N8" s="300">
        <v>1</v>
      </c>
      <c r="O8" s="298">
        <v>3.8</v>
      </c>
      <c r="P8" s="300">
        <v>4</v>
      </c>
      <c r="Q8" s="300">
        <v>3</v>
      </c>
      <c r="R8" s="300">
        <v>7</v>
      </c>
      <c r="S8" s="298">
        <v>53</v>
      </c>
    </row>
    <row r="9" spans="1:19" ht="21.95" customHeight="1">
      <c r="A9" s="400" t="s">
        <v>19</v>
      </c>
      <c r="B9" s="737">
        <v>1</v>
      </c>
      <c r="C9" s="738">
        <v>10</v>
      </c>
      <c r="D9" s="737">
        <v>2</v>
      </c>
      <c r="E9" s="737">
        <v>12</v>
      </c>
      <c r="F9" s="737">
        <v>14</v>
      </c>
      <c r="G9" s="738">
        <v>69.900000000000006</v>
      </c>
      <c r="H9" s="300">
        <v>2</v>
      </c>
      <c r="I9" s="298">
        <v>3.7</v>
      </c>
      <c r="J9" s="300">
        <v>3</v>
      </c>
      <c r="K9" s="300">
        <v>1</v>
      </c>
      <c r="L9" s="300">
        <v>1</v>
      </c>
      <c r="M9" s="298">
        <v>4</v>
      </c>
      <c r="N9" s="300">
        <v>3</v>
      </c>
      <c r="O9" s="298">
        <v>13.7</v>
      </c>
      <c r="P9" s="300">
        <v>5</v>
      </c>
      <c r="Q9" s="300">
        <v>13</v>
      </c>
      <c r="R9" s="300">
        <v>18</v>
      </c>
      <c r="S9" s="298">
        <v>506.75</v>
      </c>
    </row>
    <row r="10" spans="1:19" ht="21.95" customHeight="1">
      <c r="A10" s="400" t="s">
        <v>6</v>
      </c>
      <c r="B10" s="737">
        <v>0</v>
      </c>
      <c r="C10" s="738">
        <v>0</v>
      </c>
      <c r="D10" s="737">
        <v>0</v>
      </c>
      <c r="E10" s="737">
        <v>0</v>
      </c>
      <c r="F10" s="737">
        <v>0</v>
      </c>
      <c r="G10" s="738">
        <v>0</v>
      </c>
      <c r="H10" s="300">
        <v>2</v>
      </c>
      <c r="I10" s="298">
        <v>46.7</v>
      </c>
      <c r="J10" s="300">
        <v>19</v>
      </c>
      <c r="K10" s="300">
        <v>5</v>
      </c>
      <c r="L10" s="300">
        <v>5</v>
      </c>
      <c r="M10" s="298">
        <v>24</v>
      </c>
      <c r="N10" s="300">
        <v>2</v>
      </c>
      <c r="O10" s="298">
        <v>46.7</v>
      </c>
      <c r="P10" s="300">
        <v>19</v>
      </c>
      <c r="Q10" s="300">
        <v>5</v>
      </c>
      <c r="R10" s="300">
        <v>24</v>
      </c>
      <c r="S10" s="298">
        <v>528</v>
      </c>
    </row>
    <row r="11" spans="1:19" ht="21.95" customHeight="1">
      <c r="A11" s="400" t="s">
        <v>228</v>
      </c>
      <c r="B11" s="737">
        <v>0</v>
      </c>
      <c r="C11" s="738">
        <v>0</v>
      </c>
      <c r="D11" s="737">
        <v>0</v>
      </c>
      <c r="E11" s="737">
        <v>0</v>
      </c>
      <c r="F11" s="737">
        <v>0</v>
      </c>
      <c r="G11" s="738">
        <v>0</v>
      </c>
      <c r="H11" s="300">
        <v>2</v>
      </c>
      <c r="I11" s="298">
        <v>15.649999999999999</v>
      </c>
      <c r="J11" s="300">
        <v>6</v>
      </c>
      <c r="K11" s="300">
        <v>0</v>
      </c>
      <c r="L11" s="300">
        <v>0</v>
      </c>
      <c r="M11" s="298">
        <v>6</v>
      </c>
      <c r="N11" s="300">
        <v>2</v>
      </c>
      <c r="O11" s="298">
        <v>15.649999999999999</v>
      </c>
      <c r="P11" s="300">
        <v>6</v>
      </c>
      <c r="Q11" s="300">
        <v>0</v>
      </c>
      <c r="R11" s="300">
        <v>6</v>
      </c>
      <c r="S11" s="298">
        <v>791</v>
      </c>
    </row>
    <row r="12" spans="1:19" ht="21.95" customHeight="1">
      <c r="A12" s="400" t="s">
        <v>100</v>
      </c>
      <c r="B12" s="737">
        <v>0</v>
      </c>
      <c r="C12" s="738">
        <v>0</v>
      </c>
      <c r="D12" s="737">
        <v>0</v>
      </c>
      <c r="E12" s="737">
        <v>0</v>
      </c>
      <c r="F12" s="737">
        <v>0</v>
      </c>
      <c r="G12" s="738">
        <v>0</v>
      </c>
      <c r="H12" s="300">
        <v>2</v>
      </c>
      <c r="I12" s="298">
        <v>6.3</v>
      </c>
      <c r="J12" s="300">
        <v>8</v>
      </c>
      <c r="K12" s="300">
        <v>6</v>
      </c>
      <c r="L12" s="300">
        <v>6</v>
      </c>
      <c r="M12" s="298">
        <v>14</v>
      </c>
      <c r="N12" s="300">
        <v>2</v>
      </c>
      <c r="O12" s="298">
        <v>6.3</v>
      </c>
      <c r="P12" s="300">
        <v>8</v>
      </c>
      <c r="Q12" s="300">
        <v>6</v>
      </c>
      <c r="R12" s="300">
        <v>14</v>
      </c>
      <c r="S12" s="298">
        <v>462.5</v>
      </c>
    </row>
    <row r="13" spans="1:19" ht="21.95" customHeight="1">
      <c r="A13" s="400" t="s">
        <v>34</v>
      </c>
      <c r="B13" s="737">
        <v>0</v>
      </c>
      <c r="C13" s="738">
        <v>0</v>
      </c>
      <c r="D13" s="737">
        <v>0</v>
      </c>
      <c r="E13" s="737">
        <v>0</v>
      </c>
      <c r="F13" s="737">
        <v>0</v>
      </c>
      <c r="G13" s="738">
        <v>0</v>
      </c>
      <c r="H13" s="300">
        <v>8</v>
      </c>
      <c r="I13" s="298">
        <v>77.703063999999998</v>
      </c>
      <c r="J13" s="300">
        <v>99</v>
      </c>
      <c r="K13" s="300">
        <v>126</v>
      </c>
      <c r="L13" s="300">
        <v>126</v>
      </c>
      <c r="M13" s="298">
        <v>225</v>
      </c>
      <c r="N13" s="300">
        <v>8</v>
      </c>
      <c r="O13" s="298">
        <v>77.703063999999998</v>
      </c>
      <c r="P13" s="300">
        <v>99</v>
      </c>
      <c r="Q13" s="300">
        <v>126</v>
      </c>
      <c r="R13" s="300">
        <v>225</v>
      </c>
      <c r="S13" s="298">
        <v>1694.7800000000002</v>
      </c>
    </row>
    <row r="14" spans="1:19" ht="21.95" customHeight="1">
      <c r="A14" s="400" t="s">
        <v>43</v>
      </c>
      <c r="B14" s="737">
        <v>0</v>
      </c>
      <c r="C14" s="738">
        <v>0</v>
      </c>
      <c r="D14" s="737">
        <v>0</v>
      </c>
      <c r="E14" s="737">
        <v>0</v>
      </c>
      <c r="F14" s="737">
        <v>0</v>
      </c>
      <c r="G14" s="738">
        <v>0</v>
      </c>
      <c r="H14" s="300">
        <v>1</v>
      </c>
      <c r="I14" s="298">
        <v>16.3</v>
      </c>
      <c r="J14" s="300">
        <v>45</v>
      </c>
      <c r="K14" s="300">
        <v>196</v>
      </c>
      <c r="L14" s="300">
        <v>196</v>
      </c>
      <c r="M14" s="298">
        <v>241</v>
      </c>
      <c r="N14" s="300">
        <v>1</v>
      </c>
      <c r="O14" s="298">
        <v>16.3</v>
      </c>
      <c r="P14" s="300">
        <v>45</v>
      </c>
      <c r="Q14" s="300">
        <v>196</v>
      </c>
      <c r="R14" s="300">
        <v>241</v>
      </c>
      <c r="S14" s="298">
        <v>86.56</v>
      </c>
    </row>
    <row r="15" spans="1:19" ht="21.95" customHeight="1">
      <c r="A15" s="400" t="s">
        <v>45</v>
      </c>
      <c r="B15" s="737">
        <v>0</v>
      </c>
      <c r="C15" s="738">
        <v>0</v>
      </c>
      <c r="D15" s="737">
        <v>0</v>
      </c>
      <c r="E15" s="737">
        <v>0</v>
      </c>
      <c r="F15" s="737">
        <v>0</v>
      </c>
      <c r="G15" s="738">
        <v>0</v>
      </c>
      <c r="H15" s="300">
        <v>2</v>
      </c>
      <c r="I15" s="298">
        <v>9.5</v>
      </c>
      <c r="J15" s="300">
        <v>14</v>
      </c>
      <c r="K15" s="300">
        <v>0</v>
      </c>
      <c r="L15" s="300">
        <v>0</v>
      </c>
      <c r="M15" s="298">
        <v>14</v>
      </c>
      <c r="N15" s="300">
        <v>2</v>
      </c>
      <c r="O15" s="298">
        <v>9.5</v>
      </c>
      <c r="P15" s="300">
        <v>14</v>
      </c>
      <c r="Q15" s="300">
        <v>0</v>
      </c>
      <c r="R15" s="300">
        <v>14</v>
      </c>
      <c r="S15" s="298">
        <v>181.72</v>
      </c>
    </row>
    <row r="16" spans="1:19" ht="21.95" customHeight="1">
      <c r="A16" s="400" t="s">
        <v>752</v>
      </c>
      <c r="B16" s="737">
        <v>1</v>
      </c>
      <c r="C16" s="738">
        <v>3.56</v>
      </c>
      <c r="D16" s="737">
        <v>1</v>
      </c>
      <c r="E16" s="737">
        <v>3</v>
      </c>
      <c r="F16" s="737">
        <v>4</v>
      </c>
      <c r="G16" s="738">
        <v>60</v>
      </c>
      <c r="H16" s="300">
        <v>0</v>
      </c>
      <c r="I16" s="298">
        <v>0</v>
      </c>
      <c r="J16" s="300">
        <v>0</v>
      </c>
      <c r="K16" s="300">
        <v>0</v>
      </c>
      <c r="L16" s="300">
        <v>0</v>
      </c>
      <c r="M16" s="298">
        <v>0</v>
      </c>
      <c r="N16" s="300">
        <v>1</v>
      </c>
      <c r="O16" s="298">
        <v>3.56</v>
      </c>
      <c r="P16" s="300">
        <v>1</v>
      </c>
      <c r="Q16" s="300">
        <v>3</v>
      </c>
      <c r="R16" s="300">
        <v>4</v>
      </c>
      <c r="S16" s="298">
        <v>60</v>
      </c>
    </row>
    <row r="17" spans="1:20" ht="21.95" customHeight="1">
      <c r="A17" s="400" t="s">
        <v>761</v>
      </c>
      <c r="B17" s="737">
        <v>0</v>
      </c>
      <c r="C17" s="738">
        <v>0</v>
      </c>
      <c r="D17" s="737">
        <v>0</v>
      </c>
      <c r="E17" s="737">
        <v>0</v>
      </c>
      <c r="F17" s="737">
        <v>0</v>
      </c>
      <c r="G17" s="738">
        <v>0</v>
      </c>
      <c r="H17" s="300">
        <v>7</v>
      </c>
      <c r="I17" s="298">
        <v>38</v>
      </c>
      <c r="J17" s="300">
        <v>20</v>
      </c>
      <c r="K17" s="300">
        <v>0</v>
      </c>
      <c r="L17" s="300">
        <v>0</v>
      </c>
      <c r="M17" s="298">
        <v>20</v>
      </c>
      <c r="N17" s="300">
        <v>7</v>
      </c>
      <c r="O17" s="298">
        <v>38</v>
      </c>
      <c r="P17" s="300">
        <v>20</v>
      </c>
      <c r="Q17" s="300">
        <v>0</v>
      </c>
      <c r="R17" s="300">
        <v>20</v>
      </c>
      <c r="S17" s="298">
        <v>1843</v>
      </c>
    </row>
    <row r="18" spans="1:20" ht="21.95" customHeight="1">
      <c r="A18" s="400" t="s">
        <v>771</v>
      </c>
      <c r="B18" s="737">
        <v>0</v>
      </c>
      <c r="C18" s="738">
        <v>0</v>
      </c>
      <c r="D18" s="737">
        <v>0</v>
      </c>
      <c r="E18" s="737">
        <v>0</v>
      </c>
      <c r="F18" s="737">
        <v>0</v>
      </c>
      <c r="G18" s="738">
        <v>0</v>
      </c>
      <c r="H18" s="300">
        <v>2</v>
      </c>
      <c r="I18" s="298">
        <v>0.23</v>
      </c>
      <c r="J18" s="300">
        <v>6</v>
      </c>
      <c r="K18" s="300">
        <v>0</v>
      </c>
      <c r="L18" s="300">
        <v>0</v>
      </c>
      <c r="M18" s="298">
        <v>6</v>
      </c>
      <c r="N18" s="291">
        <v>2</v>
      </c>
      <c r="O18" s="345">
        <v>0.23</v>
      </c>
      <c r="P18" s="291">
        <v>6</v>
      </c>
      <c r="Q18" s="291">
        <v>0</v>
      </c>
      <c r="R18" s="291">
        <v>6</v>
      </c>
      <c r="S18" s="345">
        <v>150</v>
      </c>
    </row>
    <row r="19" spans="1:20" ht="21.95" customHeight="1">
      <c r="A19" s="400" t="s">
        <v>23</v>
      </c>
      <c r="B19" s="737">
        <v>0</v>
      </c>
      <c r="C19" s="738">
        <v>0</v>
      </c>
      <c r="D19" s="737">
        <v>0</v>
      </c>
      <c r="E19" s="737">
        <v>0</v>
      </c>
      <c r="F19" s="737">
        <v>0</v>
      </c>
      <c r="G19" s="738">
        <v>0</v>
      </c>
      <c r="H19" s="300">
        <v>1</v>
      </c>
      <c r="I19" s="298">
        <v>37</v>
      </c>
      <c r="J19" s="300">
        <v>5</v>
      </c>
      <c r="K19" s="300">
        <v>85</v>
      </c>
      <c r="L19" s="300">
        <v>85</v>
      </c>
      <c r="M19" s="298">
        <v>90</v>
      </c>
      <c r="N19" s="300">
        <v>1</v>
      </c>
      <c r="O19" s="298">
        <v>37</v>
      </c>
      <c r="P19" s="300">
        <v>5</v>
      </c>
      <c r="Q19" s="300">
        <v>85</v>
      </c>
      <c r="R19" s="300">
        <v>90</v>
      </c>
      <c r="S19" s="298">
        <v>28.5</v>
      </c>
    </row>
    <row r="20" spans="1:20" ht="21.95" customHeight="1">
      <c r="A20" s="400" t="s">
        <v>765</v>
      </c>
      <c r="B20" s="737">
        <v>1</v>
      </c>
      <c r="C20" s="738">
        <v>4.8</v>
      </c>
      <c r="D20" s="737">
        <v>5</v>
      </c>
      <c r="E20" s="737">
        <v>0</v>
      </c>
      <c r="F20" s="737">
        <v>5</v>
      </c>
      <c r="G20" s="738">
        <v>74</v>
      </c>
      <c r="H20" s="300">
        <v>1</v>
      </c>
      <c r="I20" s="298">
        <v>7.7</v>
      </c>
      <c r="J20" s="300">
        <v>5</v>
      </c>
      <c r="K20" s="300">
        <v>0</v>
      </c>
      <c r="L20" s="300">
        <v>0</v>
      </c>
      <c r="M20" s="298">
        <v>5</v>
      </c>
      <c r="N20" s="300">
        <v>2</v>
      </c>
      <c r="O20" s="298">
        <v>12.5</v>
      </c>
      <c r="P20" s="300">
        <v>10</v>
      </c>
      <c r="Q20" s="300">
        <v>0</v>
      </c>
      <c r="R20" s="300">
        <v>10</v>
      </c>
      <c r="S20" s="298">
        <v>260</v>
      </c>
    </row>
    <row r="21" spans="1:20" ht="21.95" customHeight="1">
      <c r="A21" s="400" t="s">
        <v>753</v>
      </c>
      <c r="B21" s="737">
        <v>0</v>
      </c>
      <c r="C21" s="738">
        <v>0</v>
      </c>
      <c r="D21" s="737">
        <v>0</v>
      </c>
      <c r="E21" s="737">
        <v>0</v>
      </c>
      <c r="F21" s="737">
        <v>0</v>
      </c>
      <c r="G21" s="738">
        <v>0</v>
      </c>
      <c r="H21" s="300">
        <v>2</v>
      </c>
      <c r="I21" s="298">
        <v>23.7</v>
      </c>
      <c r="J21" s="300">
        <v>17</v>
      </c>
      <c r="K21" s="300">
        <v>5</v>
      </c>
      <c r="L21" s="300">
        <v>5</v>
      </c>
      <c r="M21" s="298">
        <v>22</v>
      </c>
      <c r="N21" s="300">
        <v>2</v>
      </c>
      <c r="O21" s="298">
        <v>23.7</v>
      </c>
      <c r="P21" s="300">
        <v>17</v>
      </c>
      <c r="Q21" s="300">
        <v>5</v>
      </c>
      <c r="R21" s="300">
        <v>22</v>
      </c>
      <c r="S21" s="298">
        <v>286.5</v>
      </c>
    </row>
    <row r="22" spans="1:20" ht="21.95" customHeight="1">
      <c r="A22" s="429" t="s">
        <v>8</v>
      </c>
      <c r="B22" s="737">
        <v>0</v>
      </c>
      <c r="C22" s="738">
        <v>0</v>
      </c>
      <c r="D22" s="737">
        <v>0</v>
      </c>
      <c r="E22" s="737">
        <v>0</v>
      </c>
      <c r="F22" s="737">
        <v>0</v>
      </c>
      <c r="G22" s="738">
        <v>0</v>
      </c>
      <c r="H22" s="300">
        <v>1</v>
      </c>
      <c r="I22" s="298">
        <v>3.74</v>
      </c>
      <c r="J22" s="300">
        <v>27</v>
      </c>
      <c r="K22" s="300">
        <v>1</v>
      </c>
      <c r="L22" s="300">
        <v>1</v>
      </c>
      <c r="M22" s="298">
        <v>28</v>
      </c>
      <c r="N22" s="427">
        <v>1</v>
      </c>
      <c r="O22" s="428">
        <v>3.74</v>
      </c>
      <c r="P22" s="427">
        <v>27</v>
      </c>
      <c r="Q22" s="427">
        <v>1</v>
      </c>
      <c r="R22" s="427">
        <v>28</v>
      </c>
      <c r="S22" s="428">
        <v>362.5</v>
      </c>
      <c r="T22" s="430"/>
    </row>
    <row r="23" spans="1:20" ht="20.100000000000001" customHeight="1">
      <c r="A23" s="431" t="s">
        <v>10</v>
      </c>
      <c r="B23" s="660">
        <v>0</v>
      </c>
      <c r="C23" s="661">
        <v>0</v>
      </c>
      <c r="D23" s="660">
        <v>0</v>
      </c>
      <c r="E23" s="660">
        <v>0</v>
      </c>
      <c r="F23" s="660">
        <v>0</v>
      </c>
      <c r="G23" s="661">
        <v>0</v>
      </c>
      <c r="H23" s="662">
        <v>2</v>
      </c>
      <c r="I23" s="663">
        <v>12.05</v>
      </c>
      <c r="J23" s="662">
        <v>102</v>
      </c>
      <c r="K23" s="662">
        <v>10</v>
      </c>
      <c r="L23" s="662">
        <v>10</v>
      </c>
      <c r="M23" s="663">
        <v>112</v>
      </c>
      <c r="N23" s="244">
        <v>2</v>
      </c>
      <c r="O23" s="412">
        <v>12.05</v>
      </c>
      <c r="P23" s="244">
        <v>102</v>
      </c>
      <c r="Q23" s="244">
        <v>10</v>
      </c>
      <c r="R23" s="244">
        <v>112</v>
      </c>
      <c r="S23" s="412">
        <v>430</v>
      </c>
      <c r="T23" s="430"/>
    </row>
    <row r="24" spans="1:20" ht="20.100000000000001" customHeight="1">
      <c r="A24" s="424" t="s">
        <v>14</v>
      </c>
      <c r="B24" s="693">
        <v>0</v>
      </c>
      <c r="C24" s="694">
        <v>0</v>
      </c>
      <c r="D24" s="693">
        <v>0</v>
      </c>
      <c r="E24" s="693">
        <v>0</v>
      </c>
      <c r="F24" s="693">
        <v>0</v>
      </c>
      <c r="G24" s="694">
        <v>0</v>
      </c>
      <c r="H24" s="658">
        <v>1</v>
      </c>
      <c r="I24" s="659">
        <v>0.48</v>
      </c>
      <c r="J24" s="658">
        <v>4</v>
      </c>
      <c r="K24" s="658">
        <v>0</v>
      </c>
      <c r="L24" s="658">
        <v>0</v>
      </c>
      <c r="M24" s="659">
        <v>4</v>
      </c>
      <c r="N24" s="425">
        <v>1</v>
      </c>
      <c r="O24" s="426">
        <v>0.48</v>
      </c>
      <c r="P24" s="425">
        <v>4</v>
      </c>
      <c r="Q24" s="425">
        <v>0</v>
      </c>
      <c r="R24" s="425">
        <v>4</v>
      </c>
      <c r="S24" s="426">
        <v>57.25</v>
      </c>
    </row>
    <row r="25" spans="1:20" ht="20.100000000000001" customHeight="1">
      <c r="A25" s="385" t="s">
        <v>739</v>
      </c>
      <c r="B25" s="737">
        <v>0</v>
      </c>
      <c r="C25" s="738">
        <v>0</v>
      </c>
      <c r="D25" s="737">
        <v>0</v>
      </c>
      <c r="E25" s="737">
        <v>0</v>
      </c>
      <c r="F25" s="737">
        <v>0</v>
      </c>
      <c r="G25" s="738">
        <v>0</v>
      </c>
      <c r="H25" s="300">
        <v>2</v>
      </c>
      <c r="I25" s="298">
        <v>3.8</v>
      </c>
      <c r="J25" s="300">
        <v>31</v>
      </c>
      <c r="K25" s="300">
        <v>10</v>
      </c>
      <c r="L25" s="300">
        <v>10</v>
      </c>
      <c r="M25" s="298">
        <v>41</v>
      </c>
      <c r="N25" s="301">
        <v>2</v>
      </c>
      <c r="O25" s="346">
        <v>3.8</v>
      </c>
      <c r="P25" s="301">
        <v>31</v>
      </c>
      <c r="Q25" s="301">
        <v>10</v>
      </c>
      <c r="R25" s="301">
        <v>41</v>
      </c>
      <c r="S25" s="346">
        <v>1069.75</v>
      </c>
    </row>
    <row r="26" spans="1:20" ht="20.100000000000001" customHeight="1">
      <c r="A26" s="385" t="s">
        <v>769</v>
      </c>
      <c r="B26" s="737">
        <v>0</v>
      </c>
      <c r="C26" s="738">
        <v>0</v>
      </c>
      <c r="D26" s="737">
        <v>0</v>
      </c>
      <c r="E26" s="737">
        <v>0</v>
      </c>
      <c r="F26" s="737">
        <v>0</v>
      </c>
      <c r="G26" s="738">
        <v>0</v>
      </c>
      <c r="H26" s="300">
        <v>2</v>
      </c>
      <c r="I26" s="298">
        <v>4.07</v>
      </c>
      <c r="J26" s="300">
        <v>4</v>
      </c>
      <c r="K26" s="300">
        <v>6</v>
      </c>
      <c r="L26" s="300">
        <v>6</v>
      </c>
      <c r="M26" s="298">
        <v>10</v>
      </c>
      <c r="N26" s="301">
        <v>2</v>
      </c>
      <c r="O26" s="346">
        <v>4.07</v>
      </c>
      <c r="P26" s="301">
        <v>4</v>
      </c>
      <c r="Q26" s="301">
        <v>6</v>
      </c>
      <c r="R26" s="301">
        <v>10</v>
      </c>
      <c r="S26" s="346">
        <v>174</v>
      </c>
    </row>
    <row r="27" spans="1:20" ht="20.100000000000001" customHeight="1">
      <c r="A27" s="480" t="s">
        <v>732</v>
      </c>
      <c r="B27" s="737">
        <v>0</v>
      </c>
      <c r="C27" s="738">
        <v>0</v>
      </c>
      <c r="D27" s="737">
        <v>0</v>
      </c>
      <c r="E27" s="737">
        <v>0</v>
      </c>
      <c r="F27" s="737">
        <v>0</v>
      </c>
      <c r="G27" s="738">
        <v>0</v>
      </c>
      <c r="H27" s="300">
        <v>2</v>
      </c>
      <c r="I27" s="298">
        <v>35.799999999999997</v>
      </c>
      <c r="J27" s="300">
        <v>12</v>
      </c>
      <c r="K27" s="300">
        <v>4</v>
      </c>
      <c r="L27" s="300">
        <v>4</v>
      </c>
      <c r="M27" s="298">
        <v>16</v>
      </c>
      <c r="N27" s="291">
        <v>2</v>
      </c>
      <c r="O27" s="345">
        <v>35.799999999999997</v>
      </c>
      <c r="P27" s="291">
        <v>12</v>
      </c>
      <c r="Q27" s="291">
        <v>4</v>
      </c>
      <c r="R27" s="291">
        <v>16</v>
      </c>
      <c r="S27" s="345">
        <v>721.1</v>
      </c>
    </row>
    <row r="28" spans="1:20" ht="20.100000000000001" customHeight="1">
      <c r="A28" s="385" t="s">
        <v>773</v>
      </c>
      <c r="B28" s="737">
        <v>0</v>
      </c>
      <c r="C28" s="738">
        <v>0</v>
      </c>
      <c r="D28" s="737">
        <v>0</v>
      </c>
      <c r="E28" s="737">
        <v>0</v>
      </c>
      <c r="F28" s="737">
        <v>0</v>
      </c>
      <c r="G28" s="738">
        <v>0</v>
      </c>
      <c r="H28" s="300">
        <v>1</v>
      </c>
      <c r="I28" s="298">
        <v>2</v>
      </c>
      <c r="J28" s="300">
        <v>3</v>
      </c>
      <c r="K28" s="300">
        <v>0</v>
      </c>
      <c r="L28" s="300">
        <v>0</v>
      </c>
      <c r="M28" s="298">
        <v>3</v>
      </c>
      <c r="N28" s="301">
        <v>1</v>
      </c>
      <c r="O28" s="346">
        <v>2</v>
      </c>
      <c r="P28" s="301">
        <v>3</v>
      </c>
      <c r="Q28" s="301">
        <v>0</v>
      </c>
      <c r="R28" s="301">
        <v>3</v>
      </c>
      <c r="S28" s="346">
        <v>330</v>
      </c>
    </row>
    <row r="29" spans="1:20" ht="20.100000000000001" customHeight="1">
      <c r="A29" s="207" t="s">
        <v>729</v>
      </c>
      <c r="B29" s="737">
        <v>0</v>
      </c>
      <c r="C29" s="738">
        <v>0</v>
      </c>
      <c r="D29" s="737">
        <v>0</v>
      </c>
      <c r="E29" s="737">
        <v>0</v>
      </c>
      <c r="F29" s="737">
        <v>0</v>
      </c>
      <c r="G29" s="738">
        <v>0</v>
      </c>
      <c r="H29" s="300">
        <v>2</v>
      </c>
      <c r="I29" s="298">
        <v>19.948</v>
      </c>
      <c r="J29" s="300">
        <v>9</v>
      </c>
      <c r="K29" s="300">
        <v>2</v>
      </c>
      <c r="L29" s="300">
        <v>2</v>
      </c>
      <c r="M29" s="298">
        <v>11</v>
      </c>
      <c r="N29" s="243">
        <v>2</v>
      </c>
      <c r="O29" s="438">
        <v>19.948</v>
      </c>
      <c r="P29" s="243">
        <v>9</v>
      </c>
      <c r="Q29" s="243">
        <v>2</v>
      </c>
      <c r="R29" s="243">
        <v>11</v>
      </c>
      <c r="S29" s="438">
        <v>513.6</v>
      </c>
    </row>
    <row r="30" spans="1:20" ht="20.100000000000001" customHeight="1">
      <c r="A30" s="553" t="s">
        <v>0</v>
      </c>
      <c r="B30" s="737">
        <v>0</v>
      </c>
      <c r="C30" s="738">
        <v>0</v>
      </c>
      <c r="D30" s="737">
        <v>0</v>
      </c>
      <c r="E30" s="737">
        <v>0</v>
      </c>
      <c r="F30" s="737">
        <v>0</v>
      </c>
      <c r="G30" s="738">
        <v>0</v>
      </c>
      <c r="H30" s="300">
        <v>2</v>
      </c>
      <c r="I30" s="298">
        <v>75</v>
      </c>
      <c r="J30" s="300">
        <v>29</v>
      </c>
      <c r="K30" s="300">
        <v>0</v>
      </c>
      <c r="L30" s="300">
        <v>0</v>
      </c>
      <c r="M30" s="298">
        <v>29</v>
      </c>
      <c r="N30" s="209">
        <v>2</v>
      </c>
      <c r="O30" s="437">
        <v>75</v>
      </c>
      <c r="P30" s="209">
        <v>29</v>
      </c>
      <c r="Q30" s="209">
        <v>0</v>
      </c>
      <c r="R30" s="209">
        <v>29</v>
      </c>
      <c r="S30" s="437">
        <v>790.38</v>
      </c>
    </row>
    <row r="31" spans="1:20" ht="20.100000000000001" customHeight="1">
      <c r="A31" s="553" t="s">
        <v>29</v>
      </c>
      <c r="B31" s="737">
        <v>0</v>
      </c>
      <c r="C31" s="738">
        <v>0</v>
      </c>
      <c r="D31" s="737">
        <v>0</v>
      </c>
      <c r="E31" s="737">
        <v>0</v>
      </c>
      <c r="F31" s="737">
        <v>0</v>
      </c>
      <c r="G31" s="738">
        <v>0</v>
      </c>
      <c r="H31" s="300">
        <v>1</v>
      </c>
      <c r="I31" s="298">
        <v>0.3</v>
      </c>
      <c r="J31" s="300">
        <v>3</v>
      </c>
      <c r="K31" s="300">
        <v>0</v>
      </c>
      <c r="L31" s="300">
        <v>0</v>
      </c>
      <c r="M31" s="298">
        <v>3</v>
      </c>
      <c r="N31" s="209">
        <v>1</v>
      </c>
      <c r="O31" s="437">
        <v>0.3</v>
      </c>
      <c r="P31" s="209">
        <v>3</v>
      </c>
      <c r="Q31" s="209">
        <v>0</v>
      </c>
      <c r="R31" s="209">
        <v>3</v>
      </c>
      <c r="S31" s="437">
        <v>90</v>
      </c>
    </row>
    <row r="32" spans="1:20" ht="20.100000000000001" customHeight="1">
      <c r="A32" s="553" t="s">
        <v>770</v>
      </c>
      <c r="B32" s="737">
        <v>0</v>
      </c>
      <c r="C32" s="738">
        <v>0</v>
      </c>
      <c r="D32" s="737">
        <v>0</v>
      </c>
      <c r="E32" s="737">
        <v>0</v>
      </c>
      <c r="F32" s="737">
        <v>0</v>
      </c>
      <c r="G32" s="738">
        <v>0</v>
      </c>
      <c r="H32" s="300">
        <v>1</v>
      </c>
      <c r="I32" s="298">
        <v>2.4</v>
      </c>
      <c r="J32" s="300">
        <v>2</v>
      </c>
      <c r="K32" s="300">
        <v>0</v>
      </c>
      <c r="L32" s="300">
        <v>0</v>
      </c>
      <c r="M32" s="298">
        <v>2</v>
      </c>
      <c r="N32" s="209">
        <v>1</v>
      </c>
      <c r="O32" s="437">
        <v>2.4</v>
      </c>
      <c r="P32" s="209">
        <v>2</v>
      </c>
      <c r="Q32" s="209">
        <v>0</v>
      </c>
      <c r="R32" s="209">
        <v>2</v>
      </c>
      <c r="S32" s="437">
        <v>235</v>
      </c>
    </row>
    <row r="33" spans="1:19" ht="20.100000000000001" customHeight="1">
      <c r="A33" s="553" t="s">
        <v>775</v>
      </c>
      <c r="B33" s="737">
        <v>0</v>
      </c>
      <c r="C33" s="738">
        <v>0</v>
      </c>
      <c r="D33" s="737">
        <v>0</v>
      </c>
      <c r="E33" s="737">
        <v>0</v>
      </c>
      <c r="F33" s="737">
        <v>0</v>
      </c>
      <c r="G33" s="738">
        <v>0</v>
      </c>
      <c r="H33" s="300">
        <v>1</v>
      </c>
      <c r="I33" s="298">
        <v>2.9</v>
      </c>
      <c r="J33" s="300">
        <v>3</v>
      </c>
      <c r="K33" s="300">
        <v>0</v>
      </c>
      <c r="L33" s="300">
        <v>0</v>
      </c>
      <c r="M33" s="298">
        <v>3</v>
      </c>
      <c r="N33" s="209">
        <v>1</v>
      </c>
      <c r="O33" s="437">
        <v>2.9</v>
      </c>
      <c r="P33" s="209">
        <v>3</v>
      </c>
      <c r="Q33" s="209">
        <v>0</v>
      </c>
      <c r="R33" s="209">
        <v>3</v>
      </c>
      <c r="S33" s="437">
        <v>590</v>
      </c>
    </row>
    <row r="34" spans="1:19" ht="20.100000000000001" customHeight="1">
      <c r="A34" s="385" t="s">
        <v>726</v>
      </c>
      <c r="B34" s="737">
        <v>0</v>
      </c>
      <c r="C34" s="738">
        <v>0</v>
      </c>
      <c r="D34" s="737">
        <v>0</v>
      </c>
      <c r="E34" s="737">
        <v>0</v>
      </c>
      <c r="F34" s="737">
        <v>0</v>
      </c>
      <c r="G34" s="738">
        <v>0</v>
      </c>
      <c r="H34" s="300">
        <v>2</v>
      </c>
      <c r="I34" s="298">
        <v>38.244</v>
      </c>
      <c r="J34" s="300">
        <v>18</v>
      </c>
      <c r="K34" s="300">
        <v>24</v>
      </c>
      <c r="L34" s="300">
        <v>24</v>
      </c>
      <c r="M34" s="298">
        <v>42</v>
      </c>
      <c r="N34" s="301">
        <v>2</v>
      </c>
      <c r="O34" s="346">
        <v>38.244</v>
      </c>
      <c r="P34" s="301">
        <v>18</v>
      </c>
      <c r="Q34" s="301">
        <v>24</v>
      </c>
      <c r="R34" s="301">
        <v>42</v>
      </c>
      <c r="S34" s="346">
        <v>377.5</v>
      </c>
    </row>
    <row r="35" spans="1:19" ht="20.100000000000001" customHeight="1">
      <c r="A35" s="480" t="s">
        <v>754</v>
      </c>
      <c r="B35" s="737">
        <v>0</v>
      </c>
      <c r="C35" s="738">
        <v>0</v>
      </c>
      <c r="D35" s="737">
        <v>0</v>
      </c>
      <c r="E35" s="737">
        <v>0</v>
      </c>
      <c r="F35" s="737">
        <v>0</v>
      </c>
      <c r="G35" s="738">
        <v>0</v>
      </c>
      <c r="H35" s="300">
        <v>1</v>
      </c>
      <c r="I35" s="298">
        <v>3.02</v>
      </c>
      <c r="J35" s="300">
        <v>10</v>
      </c>
      <c r="K35" s="300">
        <v>0</v>
      </c>
      <c r="L35" s="300">
        <v>0</v>
      </c>
      <c r="M35" s="298">
        <v>10</v>
      </c>
      <c r="N35" s="291">
        <v>1</v>
      </c>
      <c r="O35" s="345">
        <v>3.02</v>
      </c>
      <c r="P35" s="291">
        <v>10</v>
      </c>
      <c r="Q35" s="291">
        <v>0</v>
      </c>
      <c r="R35" s="291">
        <v>10</v>
      </c>
      <c r="S35" s="345">
        <v>137</v>
      </c>
    </row>
    <row r="36" spans="1:19" ht="20.100000000000001" customHeight="1">
      <c r="A36" s="480" t="s">
        <v>57</v>
      </c>
      <c r="B36" s="737">
        <v>0</v>
      </c>
      <c r="C36" s="738">
        <v>0</v>
      </c>
      <c r="D36" s="737">
        <v>0</v>
      </c>
      <c r="E36" s="737">
        <v>0</v>
      </c>
      <c r="F36" s="737">
        <v>0</v>
      </c>
      <c r="G36" s="738">
        <v>0</v>
      </c>
      <c r="H36" s="300">
        <v>4</v>
      </c>
      <c r="I36" s="298">
        <v>25.926000000000002</v>
      </c>
      <c r="J36" s="300">
        <v>15</v>
      </c>
      <c r="K36" s="300">
        <v>1</v>
      </c>
      <c r="L36" s="300">
        <v>1</v>
      </c>
      <c r="M36" s="298">
        <v>16</v>
      </c>
      <c r="N36" s="291">
        <v>4</v>
      </c>
      <c r="O36" s="345">
        <v>25.926000000000002</v>
      </c>
      <c r="P36" s="291">
        <v>15</v>
      </c>
      <c r="Q36" s="291">
        <v>1</v>
      </c>
      <c r="R36" s="291">
        <v>16</v>
      </c>
      <c r="S36" s="345">
        <v>845</v>
      </c>
    </row>
    <row r="37" spans="1:19" ht="20.100000000000001" customHeight="1">
      <c r="A37" s="385" t="s">
        <v>4</v>
      </c>
      <c r="B37" s="737">
        <v>0</v>
      </c>
      <c r="C37" s="738">
        <v>0</v>
      </c>
      <c r="D37" s="737">
        <v>0</v>
      </c>
      <c r="E37" s="737">
        <v>0</v>
      </c>
      <c r="F37" s="737">
        <v>0</v>
      </c>
      <c r="G37" s="738">
        <v>0</v>
      </c>
      <c r="H37" s="300">
        <v>11</v>
      </c>
      <c r="I37" s="298">
        <v>355.68169399999999</v>
      </c>
      <c r="J37" s="300">
        <v>194</v>
      </c>
      <c r="K37" s="300">
        <v>44</v>
      </c>
      <c r="L37" s="300">
        <v>44</v>
      </c>
      <c r="M37" s="298">
        <v>238</v>
      </c>
      <c r="N37" s="301">
        <v>11</v>
      </c>
      <c r="O37" s="346">
        <v>355.68169399999999</v>
      </c>
      <c r="P37" s="301">
        <v>194</v>
      </c>
      <c r="Q37" s="301">
        <v>44</v>
      </c>
      <c r="R37" s="301">
        <v>238</v>
      </c>
      <c r="S37" s="346">
        <v>3102.38</v>
      </c>
    </row>
    <row r="38" spans="1:19" ht="20.100000000000001" customHeight="1">
      <c r="A38" s="385" t="s">
        <v>40</v>
      </c>
      <c r="B38" s="737">
        <v>0</v>
      </c>
      <c r="C38" s="738">
        <v>0</v>
      </c>
      <c r="D38" s="737">
        <v>0</v>
      </c>
      <c r="E38" s="737">
        <v>0</v>
      </c>
      <c r="F38" s="737">
        <v>0</v>
      </c>
      <c r="G38" s="738">
        <v>0</v>
      </c>
      <c r="H38" s="300">
        <v>5</v>
      </c>
      <c r="I38" s="298">
        <v>186.5</v>
      </c>
      <c r="J38" s="300">
        <v>170</v>
      </c>
      <c r="K38" s="300">
        <v>152</v>
      </c>
      <c r="L38" s="300">
        <v>152</v>
      </c>
      <c r="M38" s="298">
        <v>322</v>
      </c>
      <c r="N38" s="301">
        <v>5</v>
      </c>
      <c r="O38" s="346">
        <v>186.5</v>
      </c>
      <c r="P38" s="301">
        <v>170</v>
      </c>
      <c r="Q38" s="301">
        <v>152</v>
      </c>
      <c r="R38" s="301">
        <v>322</v>
      </c>
      <c r="S38" s="346">
        <v>2476.33</v>
      </c>
    </row>
    <row r="39" spans="1:19" ht="20.100000000000001" customHeight="1">
      <c r="A39" s="716" t="s">
        <v>776</v>
      </c>
      <c r="B39" s="737">
        <v>0</v>
      </c>
      <c r="C39" s="738">
        <v>0</v>
      </c>
      <c r="D39" s="737">
        <v>0</v>
      </c>
      <c r="E39" s="737">
        <v>0</v>
      </c>
      <c r="F39" s="737">
        <v>0</v>
      </c>
      <c r="G39" s="738">
        <v>0</v>
      </c>
      <c r="H39" s="300">
        <v>6</v>
      </c>
      <c r="I39" s="298">
        <v>363.887766</v>
      </c>
      <c r="J39" s="300">
        <v>329</v>
      </c>
      <c r="K39" s="300">
        <v>1655</v>
      </c>
      <c r="L39" s="300">
        <v>1655</v>
      </c>
      <c r="M39" s="298">
        <v>1984</v>
      </c>
      <c r="N39" s="717">
        <v>6</v>
      </c>
      <c r="O39" s="718">
        <v>363.887766</v>
      </c>
      <c r="P39" s="717">
        <v>329</v>
      </c>
      <c r="Q39" s="717">
        <v>1655</v>
      </c>
      <c r="R39" s="717">
        <v>1984</v>
      </c>
      <c r="S39" s="718">
        <v>10413.721</v>
      </c>
    </row>
    <row r="40" spans="1:19" ht="20.100000000000001" customHeight="1">
      <c r="A40" s="716" t="s">
        <v>2</v>
      </c>
      <c r="B40" s="737">
        <v>0</v>
      </c>
      <c r="C40" s="738">
        <v>0</v>
      </c>
      <c r="D40" s="737">
        <v>0</v>
      </c>
      <c r="E40" s="737">
        <v>0</v>
      </c>
      <c r="F40" s="737">
        <v>0</v>
      </c>
      <c r="G40" s="738">
        <v>0</v>
      </c>
      <c r="H40" s="300">
        <v>2</v>
      </c>
      <c r="I40" s="298">
        <v>2</v>
      </c>
      <c r="J40" s="300">
        <v>11</v>
      </c>
      <c r="K40" s="300">
        <v>4</v>
      </c>
      <c r="L40" s="300">
        <v>4</v>
      </c>
      <c r="M40" s="298">
        <v>15</v>
      </c>
      <c r="N40" s="717">
        <v>2</v>
      </c>
      <c r="O40" s="718">
        <v>2</v>
      </c>
      <c r="P40" s="717">
        <v>11</v>
      </c>
      <c r="Q40" s="717">
        <v>4</v>
      </c>
      <c r="R40" s="717">
        <v>15</v>
      </c>
      <c r="S40" s="718">
        <v>240.53</v>
      </c>
    </row>
    <row r="41" spans="1:19" ht="20.100000000000001" customHeight="1">
      <c r="A41" s="716" t="s">
        <v>731</v>
      </c>
      <c r="B41" s="737">
        <v>0</v>
      </c>
      <c r="C41" s="738">
        <v>0</v>
      </c>
      <c r="D41" s="737">
        <v>0</v>
      </c>
      <c r="E41" s="737">
        <v>0</v>
      </c>
      <c r="F41" s="737">
        <v>0</v>
      </c>
      <c r="G41" s="738">
        <v>0</v>
      </c>
      <c r="H41" s="300">
        <v>4</v>
      </c>
      <c r="I41" s="298">
        <v>47.92</v>
      </c>
      <c r="J41" s="300">
        <v>35</v>
      </c>
      <c r="K41" s="300">
        <v>41</v>
      </c>
      <c r="L41" s="300">
        <v>41</v>
      </c>
      <c r="M41" s="298">
        <v>76</v>
      </c>
      <c r="N41" s="717">
        <v>4</v>
      </c>
      <c r="O41" s="718">
        <v>47.92</v>
      </c>
      <c r="P41" s="717">
        <v>35</v>
      </c>
      <c r="Q41" s="717">
        <v>41</v>
      </c>
      <c r="R41" s="717">
        <v>76</v>
      </c>
      <c r="S41" s="718">
        <v>850.15</v>
      </c>
    </row>
    <row r="42" spans="1:19" ht="20.100000000000001" customHeight="1">
      <c r="A42" s="713" t="s">
        <v>740</v>
      </c>
      <c r="B42" s="737">
        <v>0</v>
      </c>
      <c r="C42" s="738">
        <v>0</v>
      </c>
      <c r="D42" s="737">
        <v>0</v>
      </c>
      <c r="E42" s="737">
        <v>0</v>
      </c>
      <c r="F42" s="737">
        <v>0</v>
      </c>
      <c r="G42" s="738">
        <v>0</v>
      </c>
      <c r="H42" s="300">
        <v>1</v>
      </c>
      <c r="I42" s="298">
        <v>0.8</v>
      </c>
      <c r="J42" s="300">
        <v>15</v>
      </c>
      <c r="K42" s="300">
        <v>0</v>
      </c>
      <c r="L42" s="300">
        <v>0</v>
      </c>
      <c r="M42" s="298">
        <v>15</v>
      </c>
      <c r="N42" s="714">
        <v>1</v>
      </c>
      <c r="O42" s="715">
        <v>0.8</v>
      </c>
      <c r="P42" s="714">
        <v>15</v>
      </c>
      <c r="Q42" s="714">
        <v>0</v>
      </c>
      <c r="R42" s="714">
        <v>15</v>
      </c>
      <c r="S42" s="715">
        <v>470.45</v>
      </c>
    </row>
    <row r="43" spans="1:19" ht="20.100000000000001" customHeight="1">
      <c r="A43" s="713" t="s">
        <v>755</v>
      </c>
      <c r="B43" s="737">
        <v>0</v>
      </c>
      <c r="C43" s="738">
        <v>0</v>
      </c>
      <c r="D43" s="737">
        <v>0</v>
      </c>
      <c r="E43" s="737">
        <v>0</v>
      </c>
      <c r="F43" s="737">
        <v>0</v>
      </c>
      <c r="G43" s="738">
        <v>0</v>
      </c>
      <c r="H43" s="300">
        <v>2</v>
      </c>
      <c r="I43" s="298">
        <v>19.170000000000002</v>
      </c>
      <c r="J43" s="300">
        <v>15</v>
      </c>
      <c r="K43" s="300">
        <v>0</v>
      </c>
      <c r="L43" s="300">
        <v>0</v>
      </c>
      <c r="M43" s="298">
        <v>15</v>
      </c>
      <c r="N43" s="714">
        <v>2</v>
      </c>
      <c r="O43" s="715">
        <v>19.170000000000002</v>
      </c>
      <c r="P43" s="714">
        <v>15</v>
      </c>
      <c r="Q43" s="714">
        <v>0</v>
      </c>
      <c r="R43" s="714">
        <v>15</v>
      </c>
      <c r="S43" s="715">
        <v>1705.5</v>
      </c>
    </row>
    <row r="44" spans="1:19" ht="20.100000000000001" customHeight="1">
      <c r="A44" s="385" t="s">
        <v>94</v>
      </c>
      <c r="B44" s="737">
        <v>0</v>
      </c>
      <c r="C44" s="738">
        <v>0</v>
      </c>
      <c r="D44" s="737">
        <v>0</v>
      </c>
      <c r="E44" s="737">
        <v>0</v>
      </c>
      <c r="F44" s="737">
        <v>0</v>
      </c>
      <c r="G44" s="738">
        <v>0</v>
      </c>
      <c r="H44" s="300">
        <v>1</v>
      </c>
      <c r="I44" s="298">
        <v>0.18</v>
      </c>
      <c r="J44" s="300">
        <v>12</v>
      </c>
      <c r="K44" s="300">
        <v>0</v>
      </c>
      <c r="L44" s="300">
        <v>0</v>
      </c>
      <c r="M44" s="298">
        <v>12</v>
      </c>
      <c r="N44" s="301">
        <v>1</v>
      </c>
      <c r="O44" s="346">
        <v>0.18</v>
      </c>
      <c r="P44" s="301">
        <v>12</v>
      </c>
      <c r="Q44" s="301">
        <v>0</v>
      </c>
      <c r="R44" s="301">
        <v>12</v>
      </c>
      <c r="S44" s="346">
        <v>64.150000000000006</v>
      </c>
    </row>
    <row r="45" spans="1:19" ht="20.100000000000001" customHeight="1">
      <c r="A45" s="385" t="s">
        <v>760</v>
      </c>
      <c r="B45" s="737">
        <v>0</v>
      </c>
      <c r="C45" s="738">
        <v>0</v>
      </c>
      <c r="D45" s="737">
        <v>0</v>
      </c>
      <c r="E45" s="737">
        <v>0</v>
      </c>
      <c r="F45" s="737">
        <v>0</v>
      </c>
      <c r="G45" s="738">
        <v>0</v>
      </c>
      <c r="H45" s="300">
        <v>1</v>
      </c>
      <c r="I45" s="298">
        <v>3.6</v>
      </c>
      <c r="J45" s="300">
        <v>5</v>
      </c>
      <c r="K45" s="300">
        <v>4</v>
      </c>
      <c r="L45" s="300">
        <v>4</v>
      </c>
      <c r="M45" s="298">
        <v>9</v>
      </c>
      <c r="N45" s="301">
        <v>1</v>
      </c>
      <c r="O45" s="346">
        <v>3.6</v>
      </c>
      <c r="P45" s="301">
        <v>5</v>
      </c>
      <c r="Q45" s="301">
        <v>4</v>
      </c>
      <c r="R45" s="301">
        <v>9</v>
      </c>
      <c r="S45" s="346">
        <v>80.400000000000006</v>
      </c>
    </row>
    <row r="46" spans="1:19" ht="20.100000000000001" customHeight="1">
      <c r="A46" s="480" t="s">
        <v>763</v>
      </c>
      <c r="B46" s="660">
        <v>0</v>
      </c>
      <c r="C46" s="661">
        <v>0</v>
      </c>
      <c r="D46" s="660">
        <v>0</v>
      </c>
      <c r="E46" s="660">
        <v>0</v>
      </c>
      <c r="F46" s="660">
        <v>0</v>
      </c>
      <c r="G46" s="661">
        <v>0</v>
      </c>
      <c r="H46" s="662">
        <v>2</v>
      </c>
      <c r="I46" s="663">
        <v>114.35</v>
      </c>
      <c r="J46" s="662">
        <v>5</v>
      </c>
      <c r="K46" s="662">
        <v>2</v>
      </c>
      <c r="L46" s="662">
        <v>2</v>
      </c>
      <c r="M46" s="663">
        <v>7</v>
      </c>
      <c r="N46" s="291">
        <v>2</v>
      </c>
      <c r="O46" s="345">
        <v>114.35</v>
      </c>
      <c r="P46" s="291">
        <v>5</v>
      </c>
      <c r="Q46" s="291">
        <v>2</v>
      </c>
      <c r="R46" s="291">
        <v>7</v>
      </c>
      <c r="S46" s="345">
        <v>250</v>
      </c>
    </row>
    <row r="47" spans="1:19" ht="20.100000000000001" customHeight="1">
      <c r="A47" s="925" t="s">
        <v>139</v>
      </c>
      <c r="B47" s="937">
        <v>3</v>
      </c>
      <c r="C47" s="938">
        <v>18.36</v>
      </c>
      <c r="D47" s="937">
        <v>8</v>
      </c>
      <c r="E47" s="937">
        <v>15</v>
      </c>
      <c r="F47" s="937">
        <v>23</v>
      </c>
      <c r="G47" s="938">
        <v>203.9</v>
      </c>
      <c r="H47" s="939">
        <v>107</v>
      </c>
      <c r="I47" s="940">
        <v>1838.014977</v>
      </c>
      <c r="J47" s="939">
        <v>1633</v>
      </c>
      <c r="K47" s="939">
        <v>2692</v>
      </c>
      <c r="L47" s="939">
        <v>2692</v>
      </c>
      <c r="M47" s="940">
        <v>4325</v>
      </c>
      <c r="N47" s="911">
        <v>110</v>
      </c>
      <c r="O47" s="912">
        <v>1856.3749769999995</v>
      </c>
      <c r="P47" s="911">
        <v>1641</v>
      </c>
      <c r="Q47" s="911">
        <v>2707</v>
      </c>
      <c r="R47" s="911">
        <v>4348</v>
      </c>
      <c r="S47" s="912">
        <v>37119.871000000006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9"/>
  <sheetViews>
    <sheetView workbookViewId="0">
      <selection sqref="A1:S1"/>
    </sheetView>
  </sheetViews>
  <sheetFormatPr defaultColWidth="9.125" defaultRowHeight="20.100000000000001" customHeight="1"/>
  <cols>
    <col min="1" max="1" width="7.375" style="73" customWidth="1"/>
    <col min="2" max="2" width="5.5" style="419" customWidth="1"/>
    <col min="3" max="3" width="7.5" style="421" customWidth="1"/>
    <col min="4" max="5" width="7" style="419" bestFit="1" customWidth="1"/>
    <col min="6" max="6" width="5.25" style="419" customWidth="1"/>
    <col min="7" max="7" width="6.875" style="421" customWidth="1"/>
    <col min="8" max="8" width="5.375" style="695" customWidth="1"/>
    <col min="9" max="9" width="8.5" style="420" customWidth="1"/>
    <col min="10" max="12" width="6.875" style="695" customWidth="1"/>
    <col min="13" max="13" width="11.875" style="420" customWidth="1"/>
    <col min="14" max="14" width="5.375" style="419" customWidth="1"/>
    <col min="15" max="15" width="8.875" style="421" customWidth="1"/>
    <col min="16" max="17" width="6.75" style="419" customWidth="1"/>
    <col min="18" max="18" width="8.375" style="419" bestFit="1" customWidth="1"/>
    <col min="19" max="19" width="11.5" style="421" customWidth="1"/>
    <col min="20" max="16384" width="9.125" style="11"/>
  </cols>
  <sheetData>
    <row r="1" spans="1:19" ht="20.100000000000001" customHeight="1">
      <c r="A1" s="874" t="s">
        <v>1322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4"/>
      <c r="Q1" s="874"/>
      <c r="R1" s="874"/>
      <c r="S1" s="874"/>
    </row>
    <row r="2" spans="1:19" ht="20.100000000000001" customHeight="1">
      <c r="A2" s="881" t="s">
        <v>231</v>
      </c>
      <c r="B2" s="875" t="s">
        <v>214</v>
      </c>
      <c r="C2" s="876"/>
      <c r="D2" s="876"/>
      <c r="E2" s="876"/>
      <c r="F2" s="876"/>
      <c r="G2" s="877"/>
      <c r="H2" s="875" t="s">
        <v>215</v>
      </c>
      <c r="I2" s="876"/>
      <c r="J2" s="876"/>
      <c r="K2" s="876"/>
      <c r="L2" s="876"/>
      <c r="M2" s="877"/>
      <c r="N2" s="853" t="s">
        <v>156</v>
      </c>
      <c r="O2" s="854"/>
      <c r="P2" s="854"/>
      <c r="Q2" s="854"/>
      <c r="R2" s="854"/>
      <c r="S2" s="856"/>
    </row>
    <row r="3" spans="1:19" ht="20.100000000000001" customHeight="1">
      <c r="A3" s="882"/>
      <c r="B3" s="61" t="s">
        <v>140</v>
      </c>
      <c r="C3" s="60" t="s">
        <v>143</v>
      </c>
      <c r="D3" s="808" t="s">
        <v>144</v>
      </c>
      <c r="E3" s="809"/>
      <c r="F3" s="810"/>
      <c r="G3" s="491" t="s">
        <v>188</v>
      </c>
      <c r="H3" s="61" t="s">
        <v>140</v>
      </c>
      <c r="I3" s="60" t="s">
        <v>143</v>
      </c>
      <c r="J3" s="808" t="s">
        <v>144</v>
      </c>
      <c r="K3" s="809"/>
      <c r="L3" s="810"/>
      <c r="M3" s="489" t="s">
        <v>188</v>
      </c>
      <c r="N3" s="413" t="s">
        <v>140</v>
      </c>
      <c r="O3" s="206" t="s">
        <v>143</v>
      </c>
      <c r="P3" s="878" t="s">
        <v>144</v>
      </c>
      <c r="Q3" s="879"/>
      <c r="R3" s="880"/>
      <c r="S3" s="488" t="s">
        <v>188</v>
      </c>
    </row>
    <row r="4" spans="1:19" ht="20.100000000000001" customHeight="1">
      <c r="A4" s="883"/>
      <c r="B4" s="65" t="s">
        <v>145</v>
      </c>
      <c r="C4" s="62" t="s">
        <v>146</v>
      </c>
      <c r="D4" s="414" t="s">
        <v>147</v>
      </c>
      <c r="E4" s="415" t="s">
        <v>148</v>
      </c>
      <c r="F4" s="66" t="s">
        <v>139</v>
      </c>
      <c r="G4" s="492" t="s">
        <v>189</v>
      </c>
      <c r="H4" s="65" t="s">
        <v>145</v>
      </c>
      <c r="I4" s="62" t="s">
        <v>146</v>
      </c>
      <c r="J4" s="66" t="s">
        <v>147</v>
      </c>
      <c r="K4" s="67" t="s">
        <v>148</v>
      </c>
      <c r="L4" s="66" t="s">
        <v>139</v>
      </c>
      <c r="M4" s="490" t="s">
        <v>189</v>
      </c>
      <c r="N4" s="416" t="s">
        <v>145</v>
      </c>
      <c r="O4" s="417" t="s">
        <v>146</v>
      </c>
      <c r="P4" s="25" t="s">
        <v>147</v>
      </c>
      <c r="Q4" s="418" t="s">
        <v>148</v>
      </c>
      <c r="R4" s="418" t="s">
        <v>139</v>
      </c>
      <c r="S4" s="516" t="s">
        <v>189</v>
      </c>
    </row>
    <row r="5" spans="1:19" ht="20.100000000000001" customHeight="1">
      <c r="A5" s="724" t="s">
        <v>797</v>
      </c>
      <c r="B5" s="666">
        <v>0</v>
      </c>
      <c r="C5" s="667">
        <v>0</v>
      </c>
      <c r="D5" s="666">
        <v>0</v>
      </c>
      <c r="E5" s="666">
        <v>0</v>
      </c>
      <c r="F5" s="666">
        <v>0</v>
      </c>
      <c r="G5" s="667">
        <v>0</v>
      </c>
      <c r="H5" s="664">
        <v>1</v>
      </c>
      <c r="I5" s="665">
        <v>15</v>
      </c>
      <c r="J5" s="664">
        <v>30</v>
      </c>
      <c r="K5" s="664">
        <v>70</v>
      </c>
      <c r="L5" s="664">
        <v>100</v>
      </c>
      <c r="M5" s="665">
        <v>391</v>
      </c>
      <c r="N5" s="664">
        <v>1</v>
      </c>
      <c r="O5" s="665">
        <v>15</v>
      </c>
      <c r="P5" s="664">
        <v>30</v>
      </c>
      <c r="Q5" s="664">
        <v>70</v>
      </c>
      <c r="R5" s="664">
        <v>100</v>
      </c>
      <c r="S5" s="665">
        <v>391</v>
      </c>
    </row>
    <row r="6" spans="1:19" ht="20.100000000000001" customHeight="1">
      <c r="A6" s="725" t="s">
        <v>72</v>
      </c>
      <c r="B6" s="739">
        <v>0</v>
      </c>
      <c r="C6" s="704">
        <v>0</v>
      </c>
      <c r="D6" s="739">
        <v>0</v>
      </c>
      <c r="E6" s="739">
        <v>0</v>
      </c>
      <c r="F6" s="739">
        <v>0</v>
      </c>
      <c r="G6" s="704">
        <v>0</v>
      </c>
      <c r="H6" s="427">
        <v>2</v>
      </c>
      <c r="I6" s="428">
        <v>28.576592000000002</v>
      </c>
      <c r="J6" s="427">
        <v>12</v>
      </c>
      <c r="K6" s="427">
        <v>2</v>
      </c>
      <c r="L6" s="427">
        <v>14</v>
      </c>
      <c r="M6" s="428">
        <v>255.51999999999998</v>
      </c>
      <c r="N6" s="726">
        <v>2</v>
      </c>
      <c r="O6" s="727">
        <v>28.576592000000002</v>
      </c>
      <c r="P6" s="726">
        <v>12</v>
      </c>
      <c r="Q6" s="726">
        <v>2</v>
      </c>
      <c r="R6" s="726">
        <v>14</v>
      </c>
      <c r="S6" s="727">
        <v>255.51999999999998</v>
      </c>
    </row>
    <row r="7" spans="1:19" ht="20.100000000000001" customHeight="1">
      <c r="A7" s="725" t="s">
        <v>99</v>
      </c>
      <c r="B7" s="739">
        <v>1</v>
      </c>
      <c r="C7" s="704">
        <v>4.8</v>
      </c>
      <c r="D7" s="739">
        <v>5</v>
      </c>
      <c r="E7" s="739">
        <v>0</v>
      </c>
      <c r="F7" s="739">
        <v>5</v>
      </c>
      <c r="G7" s="704">
        <v>74</v>
      </c>
      <c r="H7" s="427">
        <v>0</v>
      </c>
      <c r="I7" s="428">
        <v>0</v>
      </c>
      <c r="J7" s="427">
        <v>0</v>
      </c>
      <c r="K7" s="427">
        <v>0</v>
      </c>
      <c r="L7" s="427">
        <v>0</v>
      </c>
      <c r="M7" s="428">
        <v>0</v>
      </c>
      <c r="N7" s="726">
        <v>1</v>
      </c>
      <c r="O7" s="727">
        <v>4.8</v>
      </c>
      <c r="P7" s="726">
        <v>5</v>
      </c>
      <c r="Q7" s="726">
        <v>0</v>
      </c>
      <c r="R7" s="726">
        <v>5</v>
      </c>
      <c r="S7" s="727">
        <v>74</v>
      </c>
    </row>
    <row r="8" spans="1:19" ht="20.100000000000001" customHeight="1">
      <c r="A8" s="725" t="s">
        <v>80</v>
      </c>
      <c r="B8" s="739">
        <v>0</v>
      </c>
      <c r="C8" s="704">
        <v>0</v>
      </c>
      <c r="D8" s="739">
        <v>0</v>
      </c>
      <c r="E8" s="739">
        <v>0</v>
      </c>
      <c r="F8" s="739">
        <v>0</v>
      </c>
      <c r="G8" s="704">
        <v>0</v>
      </c>
      <c r="H8" s="427">
        <v>3</v>
      </c>
      <c r="I8" s="428">
        <v>22.919999999999998</v>
      </c>
      <c r="J8" s="427">
        <v>10</v>
      </c>
      <c r="K8" s="427">
        <v>0</v>
      </c>
      <c r="L8" s="427">
        <v>10</v>
      </c>
      <c r="M8" s="428">
        <v>872</v>
      </c>
      <c r="N8" s="726">
        <v>3</v>
      </c>
      <c r="O8" s="727">
        <v>22.919999999999998</v>
      </c>
      <c r="P8" s="726">
        <v>10</v>
      </c>
      <c r="Q8" s="726">
        <v>0</v>
      </c>
      <c r="R8" s="726">
        <v>10</v>
      </c>
      <c r="S8" s="727">
        <v>872</v>
      </c>
    </row>
    <row r="9" spans="1:19" ht="20.100000000000001" customHeight="1">
      <c r="A9" s="725" t="s">
        <v>60</v>
      </c>
      <c r="B9" s="739">
        <v>0</v>
      </c>
      <c r="C9" s="704">
        <v>0</v>
      </c>
      <c r="D9" s="739">
        <v>0</v>
      </c>
      <c r="E9" s="739">
        <v>0</v>
      </c>
      <c r="F9" s="739">
        <v>0</v>
      </c>
      <c r="G9" s="704">
        <v>0</v>
      </c>
      <c r="H9" s="427">
        <v>1</v>
      </c>
      <c r="I9" s="428">
        <v>12.076472000000001</v>
      </c>
      <c r="J9" s="427">
        <v>5</v>
      </c>
      <c r="K9" s="427">
        <v>3</v>
      </c>
      <c r="L9" s="427">
        <v>8</v>
      </c>
      <c r="M9" s="428">
        <v>401.16</v>
      </c>
      <c r="N9" s="726">
        <v>1</v>
      </c>
      <c r="O9" s="727">
        <v>12.076472000000001</v>
      </c>
      <c r="P9" s="726">
        <v>5</v>
      </c>
      <c r="Q9" s="726">
        <v>3</v>
      </c>
      <c r="R9" s="726">
        <v>8</v>
      </c>
      <c r="S9" s="727">
        <v>401.16</v>
      </c>
    </row>
    <row r="10" spans="1:19" ht="20.100000000000001" customHeight="1">
      <c r="A10" s="725" t="s">
        <v>46</v>
      </c>
      <c r="B10" s="739">
        <v>0</v>
      </c>
      <c r="C10" s="704">
        <v>0</v>
      </c>
      <c r="D10" s="739">
        <v>0</v>
      </c>
      <c r="E10" s="739">
        <v>0</v>
      </c>
      <c r="F10" s="739">
        <v>0</v>
      </c>
      <c r="G10" s="704">
        <v>0</v>
      </c>
      <c r="H10" s="427">
        <v>19</v>
      </c>
      <c r="I10" s="428">
        <v>134.31799999999998</v>
      </c>
      <c r="J10" s="427">
        <v>72</v>
      </c>
      <c r="K10" s="427">
        <v>1</v>
      </c>
      <c r="L10" s="427">
        <v>73</v>
      </c>
      <c r="M10" s="428">
        <v>5730</v>
      </c>
      <c r="N10" s="726">
        <v>19</v>
      </c>
      <c r="O10" s="727">
        <v>134.31799999999998</v>
      </c>
      <c r="P10" s="726">
        <v>72</v>
      </c>
      <c r="Q10" s="726">
        <v>1</v>
      </c>
      <c r="R10" s="726">
        <v>73</v>
      </c>
      <c r="S10" s="727">
        <v>5730</v>
      </c>
    </row>
    <row r="11" spans="1:19" ht="20.100000000000001" customHeight="1">
      <c r="A11" s="725" t="s">
        <v>81</v>
      </c>
      <c r="B11" s="739">
        <v>0</v>
      </c>
      <c r="C11" s="704">
        <v>0</v>
      </c>
      <c r="D11" s="739">
        <v>0</v>
      </c>
      <c r="E11" s="739">
        <v>0</v>
      </c>
      <c r="F11" s="739">
        <v>0</v>
      </c>
      <c r="G11" s="704">
        <v>0</v>
      </c>
      <c r="H11" s="427">
        <v>5</v>
      </c>
      <c r="I11" s="428">
        <v>26.700000000000003</v>
      </c>
      <c r="J11" s="427">
        <v>33</v>
      </c>
      <c r="K11" s="427">
        <v>0</v>
      </c>
      <c r="L11" s="427">
        <v>33</v>
      </c>
      <c r="M11" s="428">
        <v>3529</v>
      </c>
      <c r="N11" s="726">
        <v>5</v>
      </c>
      <c r="O11" s="727">
        <v>26.700000000000003</v>
      </c>
      <c r="P11" s="726">
        <v>33</v>
      </c>
      <c r="Q11" s="726">
        <v>0</v>
      </c>
      <c r="R11" s="726">
        <v>33</v>
      </c>
      <c r="S11" s="727">
        <v>3529</v>
      </c>
    </row>
    <row r="12" spans="1:19" ht="20.100000000000001" customHeight="1">
      <c r="A12" s="725" t="s">
        <v>282</v>
      </c>
      <c r="B12" s="739">
        <v>0</v>
      </c>
      <c r="C12" s="704">
        <v>0</v>
      </c>
      <c r="D12" s="739">
        <v>0</v>
      </c>
      <c r="E12" s="739">
        <v>0</v>
      </c>
      <c r="F12" s="739">
        <v>0</v>
      </c>
      <c r="G12" s="704">
        <v>0</v>
      </c>
      <c r="H12" s="427">
        <v>1</v>
      </c>
      <c r="I12" s="428">
        <v>1.5</v>
      </c>
      <c r="J12" s="427">
        <v>30</v>
      </c>
      <c r="K12" s="427">
        <v>50</v>
      </c>
      <c r="L12" s="427">
        <v>80</v>
      </c>
      <c r="M12" s="428">
        <v>10</v>
      </c>
      <c r="N12" s="726">
        <v>1</v>
      </c>
      <c r="O12" s="727">
        <v>1.5</v>
      </c>
      <c r="P12" s="726">
        <v>30</v>
      </c>
      <c r="Q12" s="726">
        <v>50</v>
      </c>
      <c r="R12" s="726">
        <v>80</v>
      </c>
      <c r="S12" s="727">
        <v>10</v>
      </c>
    </row>
    <row r="13" spans="1:19" ht="20.100000000000001" customHeight="1">
      <c r="A13" s="725" t="s">
        <v>50</v>
      </c>
      <c r="B13" s="739">
        <v>0</v>
      </c>
      <c r="C13" s="704">
        <v>0</v>
      </c>
      <c r="D13" s="739">
        <v>0</v>
      </c>
      <c r="E13" s="739">
        <v>0</v>
      </c>
      <c r="F13" s="739">
        <v>0</v>
      </c>
      <c r="G13" s="704">
        <v>0</v>
      </c>
      <c r="H13" s="427">
        <v>1</v>
      </c>
      <c r="I13" s="428">
        <v>55</v>
      </c>
      <c r="J13" s="427">
        <v>22</v>
      </c>
      <c r="K13" s="427">
        <v>0</v>
      </c>
      <c r="L13" s="427">
        <v>22</v>
      </c>
      <c r="M13" s="428">
        <v>482.57</v>
      </c>
      <c r="N13" s="726">
        <v>1</v>
      </c>
      <c r="O13" s="727">
        <v>55</v>
      </c>
      <c r="P13" s="726">
        <v>22</v>
      </c>
      <c r="Q13" s="726">
        <v>0</v>
      </c>
      <c r="R13" s="726">
        <v>22</v>
      </c>
      <c r="S13" s="727">
        <v>482.57</v>
      </c>
    </row>
    <row r="14" spans="1:19" ht="20.100000000000001" customHeight="1">
      <c r="A14" s="725" t="s">
        <v>296</v>
      </c>
      <c r="B14" s="739">
        <v>1</v>
      </c>
      <c r="C14" s="704">
        <v>3.56</v>
      </c>
      <c r="D14" s="739">
        <v>1</v>
      </c>
      <c r="E14" s="739">
        <v>3</v>
      </c>
      <c r="F14" s="739">
        <v>4</v>
      </c>
      <c r="G14" s="704">
        <v>60</v>
      </c>
      <c r="H14" s="427">
        <v>5</v>
      </c>
      <c r="I14" s="428">
        <v>18.13</v>
      </c>
      <c r="J14" s="427">
        <v>30</v>
      </c>
      <c r="K14" s="427">
        <v>4</v>
      </c>
      <c r="L14" s="427">
        <v>34</v>
      </c>
      <c r="M14" s="428">
        <v>1113.95</v>
      </c>
      <c r="N14" s="726">
        <v>6</v>
      </c>
      <c r="O14" s="727">
        <v>21.689999999999998</v>
      </c>
      <c r="P14" s="726">
        <v>31</v>
      </c>
      <c r="Q14" s="726">
        <v>7</v>
      </c>
      <c r="R14" s="726">
        <v>38</v>
      </c>
      <c r="S14" s="727">
        <v>1173.95</v>
      </c>
    </row>
    <row r="15" spans="1:19" ht="20.100000000000001" customHeight="1">
      <c r="A15" s="725" t="s">
        <v>92</v>
      </c>
      <c r="B15" s="739">
        <v>0</v>
      </c>
      <c r="C15" s="704">
        <v>0</v>
      </c>
      <c r="D15" s="739">
        <v>0</v>
      </c>
      <c r="E15" s="739">
        <v>0</v>
      </c>
      <c r="F15" s="739">
        <v>0</v>
      </c>
      <c r="G15" s="704">
        <v>0</v>
      </c>
      <c r="H15" s="427">
        <v>3</v>
      </c>
      <c r="I15" s="428">
        <v>123.05</v>
      </c>
      <c r="J15" s="427">
        <v>12</v>
      </c>
      <c r="K15" s="427">
        <v>2</v>
      </c>
      <c r="L15" s="427">
        <v>14</v>
      </c>
      <c r="M15" s="428">
        <v>325</v>
      </c>
      <c r="N15" s="726">
        <v>3</v>
      </c>
      <c r="O15" s="727">
        <v>123.05</v>
      </c>
      <c r="P15" s="726">
        <v>12</v>
      </c>
      <c r="Q15" s="726">
        <v>2</v>
      </c>
      <c r="R15" s="726">
        <v>14</v>
      </c>
      <c r="S15" s="727">
        <v>325</v>
      </c>
    </row>
    <row r="16" spans="1:19" ht="20.100000000000001" customHeight="1">
      <c r="A16" s="725" t="s">
        <v>15</v>
      </c>
      <c r="B16" s="739">
        <v>0</v>
      </c>
      <c r="C16" s="704">
        <v>0</v>
      </c>
      <c r="D16" s="739">
        <v>0</v>
      </c>
      <c r="E16" s="739">
        <v>0</v>
      </c>
      <c r="F16" s="739">
        <v>0</v>
      </c>
      <c r="G16" s="704">
        <v>0</v>
      </c>
      <c r="H16" s="427">
        <v>2</v>
      </c>
      <c r="I16" s="428">
        <v>42.5</v>
      </c>
      <c r="J16" s="427">
        <v>133</v>
      </c>
      <c r="K16" s="427">
        <v>236</v>
      </c>
      <c r="L16" s="427">
        <v>369</v>
      </c>
      <c r="M16" s="428">
        <v>1927.3700000000001</v>
      </c>
      <c r="N16" s="726">
        <v>2</v>
      </c>
      <c r="O16" s="727">
        <v>42.5</v>
      </c>
      <c r="P16" s="726">
        <v>133</v>
      </c>
      <c r="Q16" s="726">
        <v>236</v>
      </c>
      <c r="R16" s="726">
        <v>369</v>
      </c>
      <c r="S16" s="727">
        <v>1927.3700000000001</v>
      </c>
    </row>
    <row r="17" spans="1:19" ht="20.100000000000001" customHeight="1">
      <c r="A17" s="725" t="s">
        <v>302</v>
      </c>
      <c r="B17" s="739">
        <v>0</v>
      </c>
      <c r="C17" s="704">
        <v>0</v>
      </c>
      <c r="D17" s="739">
        <v>0</v>
      </c>
      <c r="E17" s="739">
        <v>0</v>
      </c>
      <c r="F17" s="739">
        <v>0</v>
      </c>
      <c r="G17" s="704">
        <v>0</v>
      </c>
      <c r="H17" s="427">
        <v>1</v>
      </c>
      <c r="I17" s="428">
        <v>1.1200000000000001</v>
      </c>
      <c r="J17" s="427">
        <v>1</v>
      </c>
      <c r="K17" s="427">
        <v>2</v>
      </c>
      <c r="L17" s="427">
        <v>3</v>
      </c>
      <c r="M17" s="428">
        <v>79.5</v>
      </c>
      <c r="N17" s="726">
        <v>1</v>
      </c>
      <c r="O17" s="727">
        <v>1.1200000000000001</v>
      </c>
      <c r="P17" s="726">
        <v>1</v>
      </c>
      <c r="Q17" s="726">
        <v>2</v>
      </c>
      <c r="R17" s="726">
        <v>3</v>
      </c>
      <c r="S17" s="727">
        <v>79.5</v>
      </c>
    </row>
    <row r="18" spans="1:19" ht="20.100000000000001" customHeight="1">
      <c r="A18" s="725" t="s">
        <v>341</v>
      </c>
      <c r="B18" s="739">
        <v>0</v>
      </c>
      <c r="C18" s="704">
        <v>0</v>
      </c>
      <c r="D18" s="739">
        <v>0</v>
      </c>
      <c r="E18" s="739">
        <v>0</v>
      </c>
      <c r="F18" s="739">
        <v>0</v>
      </c>
      <c r="G18" s="704">
        <v>0</v>
      </c>
      <c r="H18" s="427">
        <v>1</v>
      </c>
      <c r="I18" s="428">
        <v>75</v>
      </c>
      <c r="J18" s="427">
        <v>14</v>
      </c>
      <c r="K18" s="427">
        <v>2</v>
      </c>
      <c r="L18" s="427">
        <v>16</v>
      </c>
      <c r="M18" s="428">
        <v>162.4</v>
      </c>
      <c r="N18" s="726">
        <v>1</v>
      </c>
      <c r="O18" s="727">
        <v>75</v>
      </c>
      <c r="P18" s="726">
        <v>14</v>
      </c>
      <c r="Q18" s="726">
        <v>2</v>
      </c>
      <c r="R18" s="726">
        <v>16</v>
      </c>
      <c r="S18" s="727">
        <v>162.4</v>
      </c>
    </row>
    <row r="19" spans="1:19" ht="20.100000000000001" customHeight="1">
      <c r="A19" s="725" t="s">
        <v>790</v>
      </c>
      <c r="B19" s="739">
        <v>0</v>
      </c>
      <c r="C19" s="704">
        <v>0</v>
      </c>
      <c r="D19" s="739">
        <v>0</v>
      </c>
      <c r="E19" s="739">
        <v>0</v>
      </c>
      <c r="F19" s="739">
        <v>0</v>
      </c>
      <c r="G19" s="704">
        <v>0</v>
      </c>
      <c r="H19" s="427">
        <v>1</v>
      </c>
      <c r="I19" s="428">
        <v>2.4</v>
      </c>
      <c r="J19" s="427">
        <v>2</v>
      </c>
      <c r="K19" s="427">
        <v>0</v>
      </c>
      <c r="L19" s="427">
        <v>2</v>
      </c>
      <c r="M19" s="428">
        <v>235</v>
      </c>
      <c r="N19" s="726">
        <v>1</v>
      </c>
      <c r="O19" s="727">
        <v>2.4</v>
      </c>
      <c r="P19" s="726">
        <v>2</v>
      </c>
      <c r="Q19" s="726">
        <v>0</v>
      </c>
      <c r="R19" s="726">
        <v>2</v>
      </c>
      <c r="S19" s="727">
        <v>235</v>
      </c>
    </row>
    <row r="20" spans="1:19" ht="20.100000000000001" customHeight="1">
      <c r="A20" s="725" t="s">
        <v>95</v>
      </c>
      <c r="B20" s="739">
        <v>0</v>
      </c>
      <c r="C20" s="704">
        <v>0</v>
      </c>
      <c r="D20" s="739">
        <v>0</v>
      </c>
      <c r="E20" s="739">
        <v>0</v>
      </c>
      <c r="F20" s="739">
        <v>0</v>
      </c>
      <c r="G20" s="704">
        <v>0</v>
      </c>
      <c r="H20" s="427">
        <v>4</v>
      </c>
      <c r="I20" s="428">
        <v>238.537766</v>
      </c>
      <c r="J20" s="427">
        <v>364</v>
      </c>
      <c r="K20" s="427">
        <v>1936</v>
      </c>
      <c r="L20" s="427">
        <v>2300</v>
      </c>
      <c r="M20" s="428">
        <v>2811.96</v>
      </c>
      <c r="N20" s="726">
        <v>4</v>
      </c>
      <c r="O20" s="727">
        <v>238.537766</v>
      </c>
      <c r="P20" s="726">
        <v>364</v>
      </c>
      <c r="Q20" s="726">
        <v>1936</v>
      </c>
      <c r="R20" s="726">
        <v>2300</v>
      </c>
      <c r="S20" s="727">
        <v>2811.96</v>
      </c>
    </row>
    <row r="21" spans="1:19" ht="20.100000000000001" customHeight="1">
      <c r="A21" s="725" t="s">
        <v>25</v>
      </c>
      <c r="B21" s="739">
        <v>0</v>
      </c>
      <c r="C21" s="704">
        <v>0</v>
      </c>
      <c r="D21" s="739">
        <v>0</v>
      </c>
      <c r="E21" s="739">
        <v>0</v>
      </c>
      <c r="F21" s="739">
        <v>0</v>
      </c>
      <c r="G21" s="704">
        <v>0</v>
      </c>
      <c r="H21" s="427">
        <v>2</v>
      </c>
      <c r="I21" s="428">
        <v>3.08</v>
      </c>
      <c r="J21" s="427">
        <v>35</v>
      </c>
      <c r="K21" s="427">
        <v>10</v>
      </c>
      <c r="L21" s="427">
        <v>45</v>
      </c>
      <c r="M21" s="428">
        <v>673.9</v>
      </c>
      <c r="N21" s="726">
        <v>2</v>
      </c>
      <c r="O21" s="727">
        <v>3.08</v>
      </c>
      <c r="P21" s="726">
        <v>35</v>
      </c>
      <c r="Q21" s="726">
        <v>10</v>
      </c>
      <c r="R21" s="726">
        <v>45</v>
      </c>
      <c r="S21" s="727">
        <v>673.9</v>
      </c>
    </row>
    <row r="22" spans="1:19" ht="20.100000000000001" customHeight="1">
      <c r="A22" s="725" t="s">
        <v>83</v>
      </c>
      <c r="B22" s="739">
        <v>0</v>
      </c>
      <c r="C22" s="704">
        <v>0</v>
      </c>
      <c r="D22" s="739">
        <v>0</v>
      </c>
      <c r="E22" s="739">
        <v>0</v>
      </c>
      <c r="F22" s="739">
        <v>0</v>
      </c>
      <c r="G22" s="704">
        <v>0</v>
      </c>
      <c r="H22" s="427">
        <v>1</v>
      </c>
      <c r="I22" s="428">
        <v>0.48</v>
      </c>
      <c r="J22" s="427">
        <v>4</v>
      </c>
      <c r="K22" s="427">
        <v>0</v>
      </c>
      <c r="L22" s="427">
        <v>4</v>
      </c>
      <c r="M22" s="428">
        <v>57.25</v>
      </c>
      <c r="N22" s="726">
        <v>1</v>
      </c>
      <c r="O22" s="727">
        <v>0.48</v>
      </c>
      <c r="P22" s="726">
        <v>4</v>
      </c>
      <c r="Q22" s="726">
        <v>0</v>
      </c>
      <c r="R22" s="726">
        <v>4</v>
      </c>
      <c r="S22" s="727">
        <v>57.25</v>
      </c>
    </row>
    <row r="23" spans="1:19" ht="20.100000000000001" customHeight="1">
      <c r="A23" s="725" t="s">
        <v>104</v>
      </c>
      <c r="B23" s="739">
        <v>0</v>
      </c>
      <c r="C23" s="704">
        <v>0</v>
      </c>
      <c r="D23" s="739">
        <v>0</v>
      </c>
      <c r="E23" s="739">
        <v>0</v>
      </c>
      <c r="F23" s="739">
        <v>0</v>
      </c>
      <c r="G23" s="704">
        <v>0</v>
      </c>
      <c r="H23" s="427">
        <v>2</v>
      </c>
      <c r="I23" s="428">
        <v>18.443999999999999</v>
      </c>
      <c r="J23" s="427">
        <v>13</v>
      </c>
      <c r="K23" s="427">
        <v>9</v>
      </c>
      <c r="L23" s="427">
        <v>22</v>
      </c>
      <c r="M23" s="428">
        <v>295</v>
      </c>
      <c r="N23" s="726">
        <v>2</v>
      </c>
      <c r="O23" s="727">
        <v>18.443999999999999</v>
      </c>
      <c r="P23" s="726">
        <v>13</v>
      </c>
      <c r="Q23" s="726">
        <v>9</v>
      </c>
      <c r="R23" s="726">
        <v>22</v>
      </c>
      <c r="S23" s="727">
        <v>295</v>
      </c>
    </row>
    <row r="24" spans="1:19" ht="20.100000000000001" customHeight="1">
      <c r="A24" s="731" t="s">
        <v>791</v>
      </c>
      <c r="B24" s="668">
        <v>0</v>
      </c>
      <c r="C24" s="669">
        <v>0</v>
      </c>
      <c r="D24" s="668">
        <v>0</v>
      </c>
      <c r="E24" s="668">
        <v>0</v>
      </c>
      <c r="F24" s="668">
        <v>0</v>
      </c>
      <c r="G24" s="669">
        <v>0</v>
      </c>
      <c r="H24" s="698">
        <v>2</v>
      </c>
      <c r="I24" s="699">
        <v>100.25</v>
      </c>
      <c r="J24" s="698">
        <v>86</v>
      </c>
      <c r="K24" s="698">
        <v>22</v>
      </c>
      <c r="L24" s="698">
        <v>108</v>
      </c>
      <c r="M24" s="699">
        <v>269.55</v>
      </c>
      <c r="N24" s="698">
        <v>2</v>
      </c>
      <c r="O24" s="699">
        <v>100.25</v>
      </c>
      <c r="P24" s="698">
        <v>86</v>
      </c>
      <c r="Q24" s="698">
        <v>22</v>
      </c>
      <c r="R24" s="698">
        <v>108</v>
      </c>
      <c r="S24" s="699">
        <v>269.55</v>
      </c>
    </row>
    <row r="25" spans="1:19" ht="20.100000000000001" customHeight="1">
      <c r="A25" s="725" t="s">
        <v>792</v>
      </c>
      <c r="B25" s="666">
        <v>0</v>
      </c>
      <c r="C25" s="667">
        <v>0</v>
      </c>
      <c r="D25" s="666">
        <v>0</v>
      </c>
      <c r="E25" s="666">
        <v>0</v>
      </c>
      <c r="F25" s="666">
        <v>0</v>
      </c>
      <c r="G25" s="667">
        <v>0</v>
      </c>
      <c r="H25" s="664">
        <v>1</v>
      </c>
      <c r="I25" s="665">
        <v>67.8125</v>
      </c>
      <c r="J25" s="664">
        <v>17</v>
      </c>
      <c r="K25" s="664">
        <v>17</v>
      </c>
      <c r="L25" s="664">
        <v>34</v>
      </c>
      <c r="M25" s="665">
        <v>775.58</v>
      </c>
      <c r="N25" s="726">
        <v>1</v>
      </c>
      <c r="O25" s="727">
        <v>67.8125</v>
      </c>
      <c r="P25" s="726">
        <v>17</v>
      </c>
      <c r="Q25" s="726">
        <v>17</v>
      </c>
      <c r="R25" s="726">
        <v>34</v>
      </c>
      <c r="S25" s="727">
        <v>775.58</v>
      </c>
    </row>
    <row r="26" spans="1:19" ht="20.100000000000001" customHeight="1">
      <c r="A26" s="725" t="s">
        <v>101</v>
      </c>
      <c r="B26" s="739">
        <v>0</v>
      </c>
      <c r="C26" s="704">
        <v>0</v>
      </c>
      <c r="D26" s="739">
        <v>0</v>
      </c>
      <c r="E26" s="739">
        <v>0</v>
      </c>
      <c r="F26" s="739">
        <v>0</v>
      </c>
      <c r="G26" s="704">
        <v>0</v>
      </c>
      <c r="H26" s="427">
        <v>1</v>
      </c>
      <c r="I26" s="428">
        <v>4.3</v>
      </c>
      <c r="J26" s="427">
        <v>5</v>
      </c>
      <c r="K26" s="427">
        <v>6</v>
      </c>
      <c r="L26" s="427">
        <v>11</v>
      </c>
      <c r="M26" s="428">
        <v>92.5</v>
      </c>
      <c r="N26" s="726">
        <v>1</v>
      </c>
      <c r="O26" s="727">
        <v>4.3</v>
      </c>
      <c r="P26" s="726">
        <v>5</v>
      </c>
      <c r="Q26" s="726">
        <v>6</v>
      </c>
      <c r="R26" s="726">
        <v>11</v>
      </c>
      <c r="S26" s="727">
        <v>92.5</v>
      </c>
    </row>
    <row r="27" spans="1:19" ht="20.100000000000001" customHeight="1">
      <c r="A27" s="725" t="s">
        <v>444</v>
      </c>
      <c r="B27" s="739">
        <v>0</v>
      </c>
      <c r="C27" s="704">
        <v>0</v>
      </c>
      <c r="D27" s="739">
        <v>0</v>
      </c>
      <c r="E27" s="739">
        <v>0</v>
      </c>
      <c r="F27" s="739">
        <v>0</v>
      </c>
      <c r="G27" s="704">
        <v>0</v>
      </c>
      <c r="H27" s="427">
        <v>1</v>
      </c>
      <c r="I27" s="428">
        <v>136.096453</v>
      </c>
      <c r="J27" s="427">
        <v>55</v>
      </c>
      <c r="K27" s="427">
        <v>31</v>
      </c>
      <c r="L27" s="427">
        <v>86</v>
      </c>
      <c r="M27" s="428">
        <v>625.12</v>
      </c>
      <c r="N27" s="726">
        <v>1</v>
      </c>
      <c r="O27" s="727">
        <v>136.096453</v>
      </c>
      <c r="P27" s="726">
        <v>55</v>
      </c>
      <c r="Q27" s="726">
        <v>31</v>
      </c>
      <c r="R27" s="726">
        <v>86</v>
      </c>
      <c r="S27" s="727">
        <v>625.12</v>
      </c>
    </row>
    <row r="28" spans="1:19" ht="20.100000000000001" customHeight="1">
      <c r="A28" s="725" t="s">
        <v>446</v>
      </c>
      <c r="B28" s="739">
        <v>0</v>
      </c>
      <c r="C28" s="704">
        <v>0</v>
      </c>
      <c r="D28" s="739">
        <v>0</v>
      </c>
      <c r="E28" s="739">
        <v>0</v>
      </c>
      <c r="F28" s="739">
        <v>0</v>
      </c>
      <c r="G28" s="704">
        <v>0</v>
      </c>
      <c r="H28" s="427">
        <v>1</v>
      </c>
      <c r="I28" s="428">
        <v>4.6260000000000003</v>
      </c>
      <c r="J28" s="427">
        <v>2</v>
      </c>
      <c r="K28" s="427">
        <v>1</v>
      </c>
      <c r="L28" s="427">
        <v>3</v>
      </c>
      <c r="M28" s="428">
        <v>80</v>
      </c>
      <c r="N28" s="726">
        <v>1</v>
      </c>
      <c r="O28" s="727">
        <v>4.6260000000000003</v>
      </c>
      <c r="P28" s="726">
        <v>2</v>
      </c>
      <c r="Q28" s="726">
        <v>1</v>
      </c>
      <c r="R28" s="726">
        <v>3</v>
      </c>
      <c r="S28" s="727">
        <v>80</v>
      </c>
    </row>
    <row r="29" spans="1:19" ht="20.100000000000001" customHeight="1">
      <c r="A29" s="725" t="s">
        <v>44</v>
      </c>
      <c r="B29" s="739">
        <v>0</v>
      </c>
      <c r="C29" s="704">
        <v>0</v>
      </c>
      <c r="D29" s="739">
        <v>0</v>
      </c>
      <c r="E29" s="739">
        <v>0</v>
      </c>
      <c r="F29" s="739">
        <v>0</v>
      </c>
      <c r="G29" s="704">
        <v>0</v>
      </c>
      <c r="H29" s="427">
        <v>1</v>
      </c>
      <c r="I29" s="428">
        <v>22</v>
      </c>
      <c r="J29" s="427">
        <v>21</v>
      </c>
      <c r="K29" s="427">
        <v>31</v>
      </c>
      <c r="L29" s="427">
        <v>52</v>
      </c>
      <c r="M29" s="428">
        <v>497.05</v>
      </c>
      <c r="N29" s="726">
        <v>1</v>
      </c>
      <c r="O29" s="727">
        <v>22</v>
      </c>
      <c r="P29" s="726">
        <v>21</v>
      </c>
      <c r="Q29" s="726">
        <v>31</v>
      </c>
      <c r="R29" s="726">
        <v>52</v>
      </c>
      <c r="S29" s="727">
        <v>497.05</v>
      </c>
    </row>
    <row r="30" spans="1:19" ht="20.100000000000001" customHeight="1">
      <c r="A30" s="725" t="s">
        <v>455</v>
      </c>
      <c r="B30" s="739">
        <v>0</v>
      </c>
      <c r="C30" s="704">
        <v>0</v>
      </c>
      <c r="D30" s="739">
        <v>0</v>
      </c>
      <c r="E30" s="739">
        <v>0</v>
      </c>
      <c r="F30" s="739">
        <v>0</v>
      </c>
      <c r="G30" s="704">
        <v>0</v>
      </c>
      <c r="H30" s="427">
        <v>1</v>
      </c>
      <c r="I30" s="428">
        <v>3</v>
      </c>
      <c r="J30" s="427">
        <v>1</v>
      </c>
      <c r="K30" s="427">
        <v>1</v>
      </c>
      <c r="L30" s="427">
        <v>2</v>
      </c>
      <c r="M30" s="428">
        <v>180.85</v>
      </c>
      <c r="N30" s="726">
        <v>1</v>
      </c>
      <c r="O30" s="727">
        <v>3</v>
      </c>
      <c r="P30" s="726">
        <v>1</v>
      </c>
      <c r="Q30" s="726">
        <v>1</v>
      </c>
      <c r="R30" s="726">
        <v>2</v>
      </c>
      <c r="S30" s="727">
        <v>180.85</v>
      </c>
    </row>
    <row r="31" spans="1:19" ht="20.100000000000001" customHeight="1">
      <c r="A31" s="725" t="s">
        <v>469</v>
      </c>
      <c r="B31" s="739">
        <v>1</v>
      </c>
      <c r="C31" s="704">
        <v>10</v>
      </c>
      <c r="D31" s="739">
        <v>2</v>
      </c>
      <c r="E31" s="739">
        <v>12</v>
      </c>
      <c r="F31" s="739">
        <v>14</v>
      </c>
      <c r="G31" s="704">
        <v>69.900000000000006</v>
      </c>
      <c r="H31" s="427">
        <v>0</v>
      </c>
      <c r="I31" s="428">
        <v>0</v>
      </c>
      <c r="J31" s="427">
        <v>0</v>
      </c>
      <c r="K31" s="427">
        <v>0</v>
      </c>
      <c r="L31" s="427">
        <v>0</v>
      </c>
      <c r="M31" s="428">
        <v>0</v>
      </c>
      <c r="N31" s="726">
        <v>1</v>
      </c>
      <c r="O31" s="727">
        <v>10</v>
      </c>
      <c r="P31" s="726">
        <v>2</v>
      </c>
      <c r="Q31" s="726">
        <v>12</v>
      </c>
      <c r="R31" s="726">
        <v>14</v>
      </c>
      <c r="S31" s="727">
        <v>69.900000000000006</v>
      </c>
    </row>
    <row r="32" spans="1:19" ht="20.100000000000001" customHeight="1">
      <c r="A32" s="725" t="s">
        <v>32</v>
      </c>
      <c r="B32" s="739">
        <v>0</v>
      </c>
      <c r="C32" s="704">
        <v>0</v>
      </c>
      <c r="D32" s="739">
        <v>0</v>
      </c>
      <c r="E32" s="739">
        <v>0</v>
      </c>
      <c r="F32" s="739">
        <v>0</v>
      </c>
      <c r="G32" s="704">
        <v>0</v>
      </c>
      <c r="H32" s="427">
        <v>1</v>
      </c>
      <c r="I32" s="428">
        <v>39.200000000000003</v>
      </c>
      <c r="J32" s="427">
        <v>4</v>
      </c>
      <c r="K32" s="427">
        <v>0</v>
      </c>
      <c r="L32" s="427">
        <v>4</v>
      </c>
      <c r="M32" s="428">
        <v>116</v>
      </c>
      <c r="N32" s="726">
        <v>1</v>
      </c>
      <c r="O32" s="727">
        <v>39.200000000000003</v>
      </c>
      <c r="P32" s="726">
        <v>4</v>
      </c>
      <c r="Q32" s="726">
        <v>0</v>
      </c>
      <c r="R32" s="726">
        <v>4</v>
      </c>
      <c r="S32" s="727">
        <v>116</v>
      </c>
    </row>
    <row r="33" spans="1:19" ht="20.100000000000001" customHeight="1">
      <c r="A33" s="725" t="s">
        <v>504</v>
      </c>
      <c r="B33" s="739">
        <v>0</v>
      </c>
      <c r="C33" s="704">
        <v>0</v>
      </c>
      <c r="D33" s="739">
        <v>0</v>
      </c>
      <c r="E33" s="739">
        <v>0</v>
      </c>
      <c r="F33" s="739">
        <v>0</v>
      </c>
      <c r="G33" s="704">
        <v>0</v>
      </c>
      <c r="H33" s="427">
        <v>1</v>
      </c>
      <c r="I33" s="428">
        <v>0.51</v>
      </c>
      <c r="J33" s="427">
        <v>7</v>
      </c>
      <c r="K33" s="427">
        <v>0</v>
      </c>
      <c r="L33" s="427">
        <v>7</v>
      </c>
      <c r="M33" s="428">
        <v>184.5</v>
      </c>
      <c r="N33" s="726">
        <v>1</v>
      </c>
      <c r="O33" s="727">
        <v>0.51</v>
      </c>
      <c r="P33" s="726">
        <v>7</v>
      </c>
      <c r="Q33" s="726">
        <v>0</v>
      </c>
      <c r="R33" s="726">
        <v>7</v>
      </c>
      <c r="S33" s="727">
        <v>184.5</v>
      </c>
    </row>
    <row r="34" spans="1:19" ht="20.100000000000001" customHeight="1">
      <c r="A34" s="720" t="s">
        <v>37</v>
      </c>
      <c r="B34" s="739">
        <v>0</v>
      </c>
      <c r="C34" s="704">
        <v>0</v>
      </c>
      <c r="D34" s="739">
        <v>0</v>
      </c>
      <c r="E34" s="739">
        <v>0</v>
      </c>
      <c r="F34" s="739">
        <v>0</v>
      </c>
      <c r="G34" s="704">
        <v>0</v>
      </c>
      <c r="H34" s="427">
        <v>4</v>
      </c>
      <c r="I34" s="428">
        <v>51.568000000000005</v>
      </c>
      <c r="J34" s="427">
        <v>33</v>
      </c>
      <c r="K34" s="427">
        <v>25</v>
      </c>
      <c r="L34" s="427">
        <v>58</v>
      </c>
      <c r="M34" s="428">
        <v>547.6</v>
      </c>
      <c r="N34" s="717">
        <v>4</v>
      </c>
      <c r="O34" s="718">
        <v>51.568000000000005</v>
      </c>
      <c r="P34" s="717">
        <v>33</v>
      </c>
      <c r="Q34" s="717">
        <v>25</v>
      </c>
      <c r="R34" s="717">
        <v>58</v>
      </c>
      <c r="S34" s="718">
        <v>547.6</v>
      </c>
    </row>
    <row r="35" spans="1:19" ht="20.100000000000001" customHeight="1">
      <c r="A35" s="728" t="s">
        <v>28</v>
      </c>
      <c r="B35" s="739">
        <v>0</v>
      </c>
      <c r="C35" s="704">
        <v>0</v>
      </c>
      <c r="D35" s="739">
        <v>0</v>
      </c>
      <c r="E35" s="739">
        <v>0</v>
      </c>
      <c r="F35" s="739">
        <v>0</v>
      </c>
      <c r="G35" s="704">
        <v>0</v>
      </c>
      <c r="H35" s="427">
        <v>2</v>
      </c>
      <c r="I35" s="428">
        <v>47.954999999999998</v>
      </c>
      <c r="J35" s="427">
        <v>39</v>
      </c>
      <c r="K35" s="427">
        <v>12</v>
      </c>
      <c r="L35" s="427">
        <v>51</v>
      </c>
      <c r="M35" s="428">
        <v>664.39</v>
      </c>
      <c r="N35" s="729">
        <v>2</v>
      </c>
      <c r="O35" s="730">
        <v>47.954999999999998</v>
      </c>
      <c r="P35" s="729">
        <v>39</v>
      </c>
      <c r="Q35" s="729">
        <v>12</v>
      </c>
      <c r="R35" s="729">
        <v>51</v>
      </c>
      <c r="S35" s="730">
        <v>664.39</v>
      </c>
    </row>
    <row r="36" spans="1:19" ht="20.100000000000001" customHeight="1">
      <c r="A36" s="728" t="s">
        <v>17</v>
      </c>
      <c r="B36" s="739">
        <v>0</v>
      </c>
      <c r="C36" s="704">
        <v>0</v>
      </c>
      <c r="D36" s="739">
        <v>0</v>
      </c>
      <c r="E36" s="739">
        <v>0</v>
      </c>
      <c r="F36" s="739">
        <v>0</v>
      </c>
      <c r="G36" s="704">
        <v>0</v>
      </c>
      <c r="H36" s="427">
        <v>1</v>
      </c>
      <c r="I36" s="428">
        <v>3.5</v>
      </c>
      <c r="J36" s="427">
        <v>3</v>
      </c>
      <c r="K36" s="427">
        <v>0</v>
      </c>
      <c r="L36" s="427">
        <v>3</v>
      </c>
      <c r="M36" s="428">
        <v>397.24</v>
      </c>
      <c r="N36" s="729">
        <v>1</v>
      </c>
      <c r="O36" s="730">
        <v>3.5</v>
      </c>
      <c r="P36" s="729">
        <v>3</v>
      </c>
      <c r="Q36" s="729">
        <v>0</v>
      </c>
      <c r="R36" s="729">
        <v>3</v>
      </c>
      <c r="S36" s="730">
        <v>397.24</v>
      </c>
    </row>
    <row r="37" spans="1:19" ht="20.100000000000001" customHeight="1">
      <c r="A37" s="728" t="s">
        <v>58</v>
      </c>
      <c r="B37" s="739">
        <v>0</v>
      </c>
      <c r="C37" s="704">
        <v>0</v>
      </c>
      <c r="D37" s="739">
        <v>0</v>
      </c>
      <c r="E37" s="739">
        <v>0</v>
      </c>
      <c r="F37" s="739">
        <v>0</v>
      </c>
      <c r="G37" s="704">
        <v>0</v>
      </c>
      <c r="H37" s="427">
        <v>2</v>
      </c>
      <c r="I37" s="428">
        <v>6.15</v>
      </c>
      <c r="J37" s="427">
        <v>8</v>
      </c>
      <c r="K37" s="427">
        <v>10</v>
      </c>
      <c r="L37" s="427">
        <v>18</v>
      </c>
      <c r="M37" s="428">
        <v>159.4</v>
      </c>
      <c r="N37" s="729">
        <v>2</v>
      </c>
      <c r="O37" s="730">
        <v>6.15</v>
      </c>
      <c r="P37" s="729">
        <v>8</v>
      </c>
      <c r="Q37" s="729">
        <v>10</v>
      </c>
      <c r="R37" s="729">
        <v>18</v>
      </c>
      <c r="S37" s="730">
        <v>159.4</v>
      </c>
    </row>
    <row r="38" spans="1:19" ht="20.100000000000001" customHeight="1">
      <c r="A38" s="720" t="s">
        <v>524</v>
      </c>
      <c r="B38" s="739">
        <v>0</v>
      </c>
      <c r="C38" s="704">
        <v>0</v>
      </c>
      <c r="D38" s="739">
        <v>0</v>
      </c>
      <c r="E38" s="739">
        <v>0</v>
      </c>
      <c r="F38" s="739">
        <v>0</v>
      </c>
      <c r="G38" s="704">
        <v>0</v>
      </c>
      <c r="H38" s="427">
        <v>1</v>
      </c>
      <c r="I38" s="428">
        <v>0</v>
      </c>
      <c r="J38" s="427">
        <v>2</v>
      </c>
      <c r="K38" s="427">
        <v>4</v>
      </c>
      <c r="L38" s="427">
        <v>6</v>
      </c>
      <c r="M38" s="428">
        <v>178</v>
      </c>
      <c r="N38" s="717">
        <v>1</v>
      </c>
      <c r="O38" s="718">
        <v>0</v>
      </c>
      <c r="P38" s="717">
        <v>2</v>
      </c>
      <c r="Q38" s="717">
        <v>4</v>
      </c>
      <c r="R38" s="717">
        <v>6</v>
      </c>
      <c r="S38" s="718">
        <v>178</v>
      </c>
    </row>
    <row r="39" spans="1:19" ht="20.100000000000001" customHeight="1">
      <c r="A39" s="720" t="s">
        <v>56</v>
      </c>
      <c r="B39" s="739">
        <v>0</v>
      </c>
      <c r="C39" s="704">
        <v>0</v>
      </c>
      <c r="D39" s="739">
        <v>0</v>
      </c>
      <c r="E39" s="739">
        <v>0</v>
      </c>
      <c r="F39" s="739">
        <v>0</v>
      </c>
      <c r="G39" s="704">
        <v>0</v>
      </c>
      <c r="H39" s="427">
        <v>7</v>
      </c>
      <c r="I39" s="428">
        <v>99.570000000000007</v>
      </c>
      <c r="J39" s="427">
        <v>53</v>
      </c>
      <c r="K39" s="427">
        <v>14</v>
      </c>
      <c r="L39" s="427">
        <v>67</v>
      </c>
      <c r="M39" s="428">
        <v>1150.51</v>
      </c>
      <c r="N39" s="717">
        <v>7</v>
      </c>
      <c r="O39" s="718">
        <v>99.570000000000007</v>
      </c>
      <c r="P39" s="717">
        <v>53</v>
      </c>
      <c r="Q39" s="717">
        <v>14</v>
      </c>
      <c r="R39" s="717">
        <v>67</v>
      </c>
      <c r="S39" s="718">
        <v>1150.51</v>
      </c>
    </row>
    <row r="40" spans="1:19" ht="20.100000000000001" customHeight="1">
      <c r="A40" s="723" t="s">
        <v>52</v>
      </c>
      <c r="B40" s="668">
        <v>0</v>
      </c>
      <c r="C40" s="669">
        <v>0</v>
      </c>
      <c r="D40" s="668">
        <v>0</v>
      </c>
      <c r="E40" s="668">
        <v>0</v>
      </c>
      <c r="F40" s="668">
        <v>0</v>
      </c>
      <c r="G40" s="669">
        <v>0</v>
      </c>
      <c r="H40" s="698">
        <v>2</v>
      </c>
      <c r="I40" s="699">
        <v>32</v>
      </c>
      <c r="J40" s="698">
        <v>21</v>
      </c>
      <c r="K40" s="698">
        <v>43</v>
      </c>
      <c r="L40" s="698">
        <v>64</v>
      </c>
      <c r="M40" s="699">
        <v>589.5</v>
      </c>
      <c r="N40" s="721">
        <v>2</v>
      </c>
      <c r="O40" s="722">
        <v>32</v>
      </c>
      <c r="P40" s="721">
        <v>21</v>
      </c>
      <c r="Q40" s="721">
        <v>43</v>
      </c>
      <c r="R40" s="721">
        <v>64</v>
      </c>
      <c r="S40" s="722">
        <v>589.5</v>
      </c>
    </row>
    <row r="41" spans="1:19" ht="20.100000000000001" customHeight="1">
      <c r="A41" s="728" t="s">
        <v>563</v>
      </c>
      <c r="B41" s="666">
        <v>0</v>
      </c>
      <c r="C41" s="667">
        <v>0</v>
      </c>
      <c r="D41" s="666">
        <v>0</v>
      </c>
      <c r="E41" s="666">
        <v>0</v>
      </c>
      <c r="F41" s="666">
        <v>0</v>
      </c>
      <c r="G41" s="667">
        <v>0</v>
      </c>
      <c r="H41" s="664">
        <v>1</v>
      </c>
      <c r="I41" s="665">
        <v>1.5</v>
      </c>
      <c r="J41" s="664">
        <v>4</v>
      </c>
      <c r="K41" s="664">
        <v>0</v>
      </c>
      <c r="L41" s="664">
        <v>4</v>
      </c>
      <c r="M41" s="665">
        <v>59.75</v>
      </c>
      <c r="N41" s="729">
        <v>1</v>
      </c>
      <c r="O41" s="730">
        <v>1.5</v>
      </c>
      <c r="P41" s="729">
        <v>4</v>
      </c>
      <c r="Q41" s="729">
        <v>0</v>
      </c>
      <c r="R41" s="729">
        <v>4</v>
      </c>
      <c r="S41" s="730">
        <v>59.75</v>
      </c>
    </row>
    <row r="42" spans="1:19" ht="20.100000000000001" customHeight="1">
      <c r="A42" s="728" t="s">
        <v>13</v>
      </c>
      <c r="B42" s="739">
        <v>0</v>
      </c>
      <c r="C42" s="704">
        <v>0</v>
      </c>
      <c r="D42" s="739">
        <v>0</v>
      </c>
      <c r="E42" s="739">
        <v>0</v>
      </c>
      <c r="F42" s="739">
        <v>0</v>
      </c>
      <c r="G42" s="704">
        <v>0</v>
      </c>
      <c r="H42" s="427">
        <v>1</v>
      </c>
      <c r="I42" s="428">
        <v>112</v>
      </c>
      <c r="J42" s="427">
        <v>79</v>
      </c>
      <c r="K42" s="427">
        <v>0</v>
      </c>
      <c r="L42" s="427">
        <v>79</v>
      </c>
      <c r="M42" s="428">
        <v>488.8</v>
      </c>
      <c r="N42" s="729">
        <v>1</v>
      </c>
      <c r="O42" s="730">
        <v>112</v>
      </c>
      <c r="P42" s="729">
        <v>79</v>
      </c>
      <c r="Q42" s="729">
        <v>0</v>
      </c>
      <c r="R42" s="729">
        <v>79</v>
      </c>
      <c r="S42" s="730">
        <v>488.8</v>
      </c>
    </row>
    <row r="43" spans="1:19" ht="20.100000000000001" customHeight="1">
      <c r="A43" s="728" t="s">
        <v>41</v>
      </c>
      <c r="B43" s="739">
        <v>0</v>
      </c>
      <c r="C43" s="704">
        <v>0</v>
      </c>
      <c r="D43" s="739">
        <v>0</v>
      </c>
      <c r="E43" s="739">
        <v>0</v>
      </c>
      <c r="F43" s="739">
        <v>0</v>
      </c>
      <c r="G43" s="704">
        <v>0</v>
      </c>
      <c r="H43" s="427">
        <v>4</v>
      </c>
      <c r="I43" s="428">
        <v>74.55</v>
      </c>
      <c r="J43" s="427">
        <v>24</v>
      </c>
      <c r="K43" s="427">
        <v>12</v>
      </c>
      <c r="L43" s="427">
        <v>36</v>
      </c>
      <c r="M43" s="428">
        <v>613.12</v>
      </c>
      <c r="N43" s="729">
        <v>4</v>
      </c>
      <c r="O43" s="730">
        <v>74.55</v>
      </c>
      <c r="P43" s="729">
        <v>24</v>
      </c>
      <c r="Q43" s="729">
        <v>12</v>
      </c>
      <c r="R43" s="729">
        <v>36</v>
      </c>
      <c r="S43" s="730">
        <v>613.12</v>
      </c>
    </row>
    <row r="44" spans="1:19" ht="20.100000000000001" customHeight="1">
      <c r="A44" s="728" t="s">
        <v>1029</v>
      </c>
      <c r="B44" s="739">
        <v>0</v>
      </c>
      <c r="C44" s="704">
        <v>0</v>
      </c>
      <c r="D44" s="739">
        <v>0</v>
      </c>
      <c r="E44" s="739">
        <v>0</v>
      </c>
      <c r="F44" s="739">
        <v>0</v>
      </c>
      <c r="G44" s="704">
        <v>0</v>
      </c>
      <c r="H44" s="427">
        <v>1</v>
      </c>
      <c r="I44" s="428">
        <v>3.5</v>
      </c>
      <c r="J44" s="427">
        <v>10</v>
      </c>
      <c r="K44" s="427">
        <v>5</v>
      </c>
      <c r="L44" s="427">
        <v>15</v>
      </c>
      <c r="M44" s="428">
        <v>200</v>
      </c>
      <c r="N44" s="729">
        <v>1</v>
      </c>
      <c r="O44" s="730">
        <v>3.5</v>
      </c>
      <c r="P44" s="729">
        <v>10</v>
      </c>
      <c r="Q44" s="729">
        <v>5</v>
      </c>
      <c r="R44" s="729">
        <v>15</v>
      </c>
      <c r="S44" s="730">
        <v>200</v>
      </c>
    </row>
    <row r="45" spans="1:19" ht="20.100000000000001" customHeight="1">
      <c r="A45" s="728" t="s">
        <v>583</v>
      </c>
      <c r="B45" s="739">
        <v>0</v>
      </c>
      <c r="C45" s="704">
        <v>0</v>
      </c>
      <c r="D45" s="739">
        <v>0</v>
      </c>
      <c r="E45" s="739">
        <v>0</v>
      </c>
      <c r="F45" s="739">
        <v>0</v>
      </c>
      <c r="G45" s="704">
        <v>0</v>
      </c>
      <c r="H45" s="427">
        <v>1</v>
      </c>
      <c r="I45" s="428">
        <v>7.8041939999999999</v>
      </c>
      <c r="J45" s="427">
        <v>1</v>
      </c>
      <c r="K45" s="427">
        <v>0</v>
      </c>
      <c r="L45" s="427">
        <v>1</v>
      </c>
      <c r="M45" s="428">
        <v>169.5</v>
      </c>
      <c r="N45" s="729">
        <v>1</v>
      </c>
      <c r="O45" s="730">
        <v>7.8041939999999999</v>
      </c>
      <c r="P45" s="729">
        <v>1</v>
      </c>
      <c r="Q45" s="729">
        <v>0</v>
      </c>
      <c r="R45" s="729">
        <v>1</v>
      </c>
      <c r="S45" s="730">
        <v>169.5</v>
      </c>
    </row>
    <row r="46" spans="1:19" ht="20.100000000000001" customHeight="1">
      <c r="A46" s="728" t="s">
        <v>991</v>
      </c>
      <c r="B46" s="739">
        <v>0</v>
      </c>
      <c r="C46" s="704">
        <v>0</v>
      </c>
      <c r="D46" s="739">
        <v>0</v>
      </c>
      <c r="E46" s="739">
        <v>0</v>
      </c>
      <c r="F46" s="739">
        <v>0</v>
      </c>
      <c r="G46" s="704">
        <v>0</v>
      </c>
      <c r="H46" s="427">
        <v>2</v>
      </c>
      <c r="I46" s="428">
        <v>11.65</v>
      </c>
      <c r="J46" s="427">
        <v>13</v>
      </c>
      <c r="K46" s="427">
        <v>6</v>
      </c>
      <c r="L46" s="427">
        <v>19</v>
      </c>
      <c r="M46" s="428">
        <v>509</v>
      </c>
      <c r="N46" s="729">
        <v>2</v>
      </c>
      <c r="O46" s="730">
        <v>11.65</v>
      </c>
      <c r="P46" s="729">
        <v>13</v>
      </c>
      <c r="Q46" s="729">
        <v>6</v>
      </c>
      <c r="R46" s="729">
        <v>19</v>
      </c>
      <c r="S46" s="730">
        <v>509</v>
      </c>
    </row>
    <row r="47" spans="1:19" ht="20.100000000000001" customHeight="1">
      <c r="A47" s="728" t="s">
        <v>996</v>
      </c>
      <c r="B47" s="739">
        <v>0</v>
      </c>
      <c r="C47" s="704">
        <v>0</v>
      </c>
      <c r="D47" s="739">
        <v>0</v>
      </c>
      <c r="E47" s="739">
        <v>0</v>
      </c>
      <c r="F47" s="739">
        <v>0</v>
      </c>
      <c r="G47" s="704">
        <v>0</v>
      </c>
      <c r="H47" s="427">
        <v>1</v>
      </c>
      <c r="I47" s="428">
        <v>7.8</v>
      </c>
      <c r="J47" s="427">
        <v>7</v>
      </c>
      <c r="K47" s="427">
        <v>0</v>
      </c>
      <c r="L47" s="427">
        <v>7</v>
      </c>
      <c r="M47" s="428">
        <v>139</v>
      </c>
      <c r="N47" s="729">
        <v>1</v>
      </c>
      <c r="O47" s="730">
        <v>7.8</v>
      </c>
      <c r="P47" s="729">
        <v>7</v>
      </c>
      <c r="Q47" s="729">
        <v>0</v>
      </c>
      <c r="R47" s="729">
        <v>7</v>
      </c>
      <c r="S47" s="730">
        <v>139</v>
      </c>
    </row>
    <row r="48" spans="1:19" ht="20.100000000000001" customHeight="1">
      <c r="A48" s="728" t="s">
        <v>20</v>
      </c>
      <c r="B48" s="739">
        <v>0</v>
      </c>
      <c r="C48" s="704">
        <v>0</v>
      </c>
      <c r="D48" s="739">
        <v>0</v>
      </c>
      <c r="E48" s="739">
        <v>0</v>
      </c>
      <c r="F48" s="739">
        <v>0</v>
      </c>
      <c r="G48" s="704">
        <v>0</v>
      </c>
      <c r="H48" s="427">
        <v>1</v>
      </c>
      <c r="I48" s="428">
        <v>3.74</v>
      </c>
      <c r="J48" s="427">
        <v>27</v>
      </c>
      <c r="K48" s="427">
        <v>1</v>
      </c>
      <c r="L48" s="427">
        <v>28</v>
      </c>
      <c r="M48" s="428">
        <v>362.5</v>
      </c>
      <c r="N48" s="729">
        <v>1</v>
      </c>
      <c r="O48" s="730">
        <v>3.74</v>
      </c>
      <c r="P48" s="729">
        <v>27</v>
      </c>
      <c r="Q48" s="729">
        <v>1</v>
      </c>
      <c r="R48" s="729">
        <v>28</v>
      </c>
      <c r="S48" s="730">
        <v>362.5</v>
      </c>
    </row>
    <row r="49" spans="1:19" ht="20.100000000000001" customHeight="1">
      <c r="A49" s="728" t="s">
        <v>64</v>
      </c>
      <c r="B49" s="739">
        <v>0</v>
      </c>
      <c r="C49" s="704">
        <v>0</v>
      </c>
      <c r="D49" s="739">
        <v>0</v>
      </c>
      <c r="E49" s="739">
        <v>0</v>
      </c>
      <c r="F49" s="739">
        <v>0</v>
      </c>
      <c r="G49" s="704">
        <v>0</v>
      </c>
      <c r="H49" s="427">
        <v>1</v>
      </c>
      <c r="I49" s="428">
        <v>5.2</v>
      </c>
      <c r="J49" s="427">
        <v>6</v>
      </c>
      <c r="K49" s="427">
        <v>0</v>
      </c>
      <c r="L49" s="427">
        <v>6</v>
      </c>
      <c r="M49" s="428">
        <v>104.7</v>
      </c>
      <c r="N49" s="729">
        <v>1</v>
      </c>
      <c r="O49" s="730">
        <v>5.2</v>
      </c>
      <c r="P49" s="729">
        <v>6</v>
      </c>
      <c r="Q49" s="729">
        <v>0</v>
      </c>
      <c r="R49" s="729">
        <v>6</v>
      </c>
      <c r="S49" s="730">
        <v>104.7</v>
      </c>
    </row>
    <row r="50" spans="1:19" ht="20.100000000000001" customHeight="1">
      <c r="A50" s="481" t="s">
        <v>77</v>
      </c>
      <c r="B50" s="739">
        <v>0</v>
      </c>
      <c r="C50" s="704">
        <v>0</v>
      </c>
      <c r="D50" s="739">
        <v>0</v>
      </c>
      <c r="E50" s="739">
        <v>0</v>
      </c>
      <c r="F50" s="739">
        <v>0</v>
      </c>
      <c r="G50" s="704">
        <v>0</v>
      </c>
      <c r="H50" s="427">
        <v>2</v>
      </c>
      <c r="I50" s="428">
        <v>8.25</v>
      </c>
      <c r="J50" s="427">
        <v>54</v>
      </c>
      <c r="K50" s="427">
        <v>25</v>
      </c>
      <c r="L50" s="427">
        <v>79</v>
      </c>
      <c r="M50" s="428">
        <v>595.92999999999995</v>
      </c>
      <c r="N50" s="291">
        <v>2</v>
      </c>
      <c r="O50" s="345">
        <v>8.25</v>
      </c>
      <c r="P50" s="291">
        <v>54</v>
      </c>
      <c r="Q50" s="291">
        <v>25</v>
      </c>
      <c r="R50" s="291">
        <v>79</v>
      </c>
      <c r="S50" s="345">
        <v>595.92999999999995</v>
      </c>
    </row>
    <row r="51" spans="1:19" ht="20.100000000000001" customHeight="1">
      <c r="A51" s="397" t="s">
        <v>33</v>
      </c>
      <c r="B51" s="739">
        <v>0</v>
      </c>
      <c r="C51" s="704">
        <v>0</v>
      </c>
      <c r="D51" s="739">
        <v>0</v>
      </c>
      <c r="E51" s="739">
        <v>0</v>
      </c>
      <c r="F51" s="739">
        <v>0</v>
      </c>
      <c r="G51" s="704">
        <v>0</v>
      </c>
      <c r="H51" s="427">
        <v>1</v>
      </c>
      <c r="I51" s="428">
        <v>1.1000000000000001</v>
      </c>
      <c r="J51" s="427">
        <v>40</v>
      </c>
      <c r="K51" s="427">
        <v>50</v>
      </c>
      <c r="L51" s="427">
        <v>90</v>
      </c>
      <c r="M51" s="428">
        <v>37.5</v>
      </c>
      <c r="N51" s="306">
        <v>1</v>
      </c>
      <c r="O51" s="307">
        <v>1.1000000000000001</v>
      </c>
      <c r="P51" s="306">
        <v>40</v>
      </c>
      <c r="Q51" s="306">
        <v>50</v>
      </c>
      <c r="R51" s="306">
        <v>90</v>
      </c>
      <c r="S51" s="307">
        <v>37.5</v>
      </c>
    </row>
    <row r="52" spans="1:19" ht="20.100000000000001" customHeight="1">
      <c r="A52" s="397" t="s">
        <v>629</v>
      </c>
      <c r="B52" s="739">
        <v>0</v>
      </c>
      <c r="C52" s="704">
        <v>0</v>
      </c>
      <c r="D52" s="739">
        <v>0</v>
      </c>
      <c r="E52" s="739">
        <v>0</v>
      </c>
      <c r="F52" s="739">
        <v>0</v>
      </c>
      <c r="G52" s="704">
        <v>0</v>
      </c>
      <c r="H52" s="427">
        <v>1</v>
      </c>
      <c r="I52" s="428">
        <v>0.8</v>
      </c>
      <c r="J52" s="427">
        <v>40</v>
      </c>
      <c r="K52" s="427">
        <v>45</v>
      </c>
      <c r="L52" s="427">
        <v>85</v>
      </c>
      <c r="M52" s="428">
        <v>11</v>
      </c>
      <c r="N52" s="306">
        <v>1</v>
      </c>
      <c r="O52" s="307">
        <v>0.8</v>
      </c>
      <c r="P52" s="306">
        <v>40</v>
      </c>
      <c r="Q52" s="306">
        <v>45</v>
      </c>
      <c r="R52" s="306">
        <v>85</v>
      </c>
      <c r="S52" s="307">
        <v>11</v>
      </c>
    </row>
    <row r="53" spans="1:19" ht="20.100000000000001" customHeight="1">
      <c r="A53" s="397" t="s">
        <v>651</v>
      </c>
      <c r="B53" s="739">
        <v>0</v>
      </c>
      <c r="C53" s="704">
        <v>0</v>
      </c>
      <c r="D53" s="739">
        <v>0</v>
      </c>
      <c r="E53" s="739">
        <v>0</v>
      </c>
      <c r="F53" s="739">
        <v>0</v>
      </c>
      <c r="G53" s="704">
        <v>0</v>
      </c>
      <c r="H53" s="427">
        <v>1</v>
      </c>
      <c r="I53" s="428">
        <v>100</v>
      </c>
      <c r="J53" s="427">
        <v>2</v>
      </c>
      <c r="K53" s="427">
        <v>0</v>
      </c>
      <c r="L53" s="427">
        <v>2</v>
      </c>
      <c r="M53" s="428">
        <v>7421.7709999999997</v>
      </c>
      <c r="N53" s="306">
        <v>1</v>
      </c>
      <c r="O53" s="307">
        <v>100</v>
      </c>
      <c r="P53" s="306">
        <v>2</v>
      </c>
      <c r="Q53" s="306">
        <v>0</v>
      </c>
      <c r="R53" s="306">
        <v>2</v>
      </c>
      <c r="S53" s="307">
        <v>7421.7709999999997</v>
      </c>
    </row>
    <row r="54" spans="1:19" ht="20.100000000000001" customHeight="1">
      <c r="A54" s="934" t="s">
        <v>1130</v>
      </c>
      <c r="B54" s="739">
        <v>0</v>
      </c>
      <c r="C54" s="704">
        <v>0</v>
      </c>
      <c r="D54" s="739">
        <v>0</v>
      </c>
      <c r="E54" s="739">
        <v>0</v>
      </c>
      <c r="F54" s="739">
        <v>0</v>
      </c>
      <c r="G54" s="704">
        <v>0</v>
      </c>
      <c r="H54" s="427">
        <v>1</v>
      </c>
      <c r="I54" s="428">
        <v>39.200000000000003</v>
      </c>
      <c r="J54" s="427">
        <v>4</v>
      </c>
      <c r="K54" s="427">
        <v>0</v>
      </c>
      <c r="L54" s="427">
        <v>4</v>
      </c>
      <c r="M54" s="428">
        <v>116</v>
      </c>
      <c r="N54" s="291">
        <v>1</v>
      </c>
      <c r="O54" s="345">
        <v>39.200000000000003</v>
      </c>
      <c r="P54" s="291">
        <v>4</v>
      </c>
      <c r="Q54" s="291">
        <v>0</v>
      </c>
      <c r="R54" s="291">
        <v>4</v>
      </c>
      <c r="S54" s="345">
        <v>116</v>
      </c>
    </row>
    <row r="55" spans="1:19" ht="20.100000000000001" customHeight="1">
      <c r="A55" s="397" t="s">
        <v>658</v>
      </c>
      <c r="B55" s="739">
        <v>0</v>
      </c>
      <c r="C55" s="704">
        <v>0</v>
      </c>
      <c r="D55" s="739">
        <v>0</v>
      </c>
      <c r="E55" s="739">
        <v>0</v>
      </c>
      <c r="F55" s="739">
        <v>0</v>
      </c>
      <c r="G55" s="704">
        <v>0</v>
      </c>
      <c r="H55" s="427">
        <v>1</v>
      </c>
      <c r="I55" s="428">
        <v>16</v>
      </c>
      <c r="J55" s="427">
        <v>28</v>
      </c>
      <c r="K55" s="427">
        <v>0</v>
      </c>
      <c r="L55" s="427">
        <v>28</v>
      </c>
      <c r="M55" s="428">
        <v>108</v>
      </c>
      <c r="N55" s="306">
        <v>1</v>
      </c>
      <c r="O55" s="307">
        <v>16</v>
      </c>
      <c r="P55" s="306">
        <v>28</v>
      </c>
      <c r="Q55" s="306">
        <v>0</v>
      </c>
      <c r="R55" s="306">
        <v>28</v>
      </c>
      <c r="S55" s="307">
        <v>108</v>
      </c>
    </row>
    <row r="56" spans="1:19" ht="20.100000000000001" customHeight="1">
      <c r="A56" s="397" t="s">
        <v>11</v>
      </c>
      <c r="B56" s="739">
        <v>0</v>
      </c>
      <c r="C56" s="704">
        <v>0</v>
      </c>
      <c r="D56" s="739">
        <v>0</v>
      </c>
      <c r="E56" s="739">
        <v>0</v>
      </c>
      <c r="F56" s="739">
        <v>0</v>
      </c>
      <c r="G56" s="704">
        <v>0</v>
      </c>
      <c r="H56" s="427">
        <v>1</v>
      </c>
      <c r="I56" s="428">
        <v>4.5</v>
      </c>
      <c r="J56" s="427">
        <v>12</v>
      </c>
      <c r="K56" s="427">
        <v>0</v>
      </c>
      <c r="L56" s="427">
        <v>12</v>
      </c>
      <c r="M56" s="428">
        <v>41.5</v>
      </c>
      <c r="N56" s="306">
        <v>1</v>
      </c>
      <c r="O56" s="307">
        <v>4.5</v>
      </c>
      <c r="P56" s="306">
        <v>12</v>
      </c>
      <c r="Q56" s="306">
        <v>0</v>
      </c>
      <c r="R56" s="306">
        <v>12</v>
      </c>
      <c r="S56" s="307">
        <v>41.5</v>
      </c>
    </row>
    <row r="57" spans="1:19" ht="20.100000000000001" customHeight="1">
      <c r="A57" s="397" t="s">
        <v>675</v>
      </c>
      <c r="B57" s="739">
        <v>0</v>
      </c>
      <c r="C57" s="704">
        <v>0</v>
      </c>
      <c r="D57" s="739">
        <v>0</v>
      </c>
      <c r="E57" s="739">
        <v>0</v>
      </c>
      <c r="F57" s="739">
        <v>0</v>
      </c>
      <c r="G57" s="704">
        <v>0</v>
      </c>
      <c r="H57" s="427">
        <v>1</v>
      </c>
      <c r="I57" s="428">
        <v>2</v>
      </c>
      <c r="J57" s="427">
        <v>9</v>
      </c>
      <c r="K57" s="427">
        <v>0</v>
      </c>
      <c r="L57" s="427">
        <v>9</v>
      </c>
      <c r="M57" s="428">
        <v>62.53</v>
      </c>
      <c r="N57" s="306">
        <v>1</v>
      </c>
      <c r="O57" s="307">
        <v>2</v>
      </c>
      <c r="P57" s="306">
        <v>9</v>
      </c>
      <c r="Q57" s="306">
        <v>0</v>
      </c>
      <c r="R57" s="306">
        <v>9</v>
      </c>
      <c r="S57" s="307">
        <v>62.53</v>
      </c>
    </row>
    <row r="58" spans="1:19" ht="20.100000000000001" customHeight="1">
      <c r="A58" s="397" t="s">
        <v>793</v>
      </c>
      <c r="B58" s="668">
        <v>0</v>
      </c>
      <c r="C58" s="669">
        <v>0</v>
      </c>
      <c r="D58" s="668">
        <v>0</v>
      </c>
      <c r="E58" s="668">
        <v>0</v>
      </c>
      <c r="F58" s="668">
        <v>0</v>
      </c>
      <c r="G58" s="669">
        <v>0</v>
      </c>
      <c r="H58" s="698">
        <v>1</v>
      </c>
      <c r="I58" s="699">
        <v>1.05</v>
      </c>
      <c r="J58" s="698">
        <v>94</v>
      </c>
      <c r="K58" s="698">
        <v>4</v>
      </c>
      <c r="L58" s="698">
        <v>98</v>
      </c>
      <c r="M58" s="699">
        <v>15</v>
      </c>
      <c r="N58" s="306">
        <v>1</v>
      </c>
      <c r="O58" s="307">
        <v>1.05</v>
      </c>
      <c r="P58" s="306">
        <v>94</v>
      </c>
      <c r="Q58" s="306">
        <v>4</v>
      </c>
      <c r="R58" s="306">
        <v>98</v>
      </c>
      <c r="S58" s="307">
        <v>15</v>
      </c>
    </row>
    <row r="59" spans="1:19" ht="20.100000000000001" customHeight="1">
      <c r="A59" s="908" t="s">
        <v>139</v>
      </c>
      <c r="B59" s="911">
        <v>3</v>
      </c>
      <c r="C59" s="912">
        <v>18.36</v>
      </c>
      <c r="D59" s="911">
        <v>8</v>
      </c>
      <c r="E59" s="911">
        <v>15</v>
      </c>
      <c r="F59" s="911">
        <v>23</v>
      </c>
      <c r="G59" s="912">
        <v>203.9</v>
      </c>
      <c r="H59" s="941">
        <v>107</v>
      </c>
      <c r="I59" s="942">
        <v>1838.0149769999998</v>
      </c>
      <c r="J59" s="941">
        <v>1633</v>
      </c>
      <c r="K59" s="941">
        <v>2692</v>
      </c>
      <c r="L59" s="941">
        <v>4325</v>
      </c>
      <c r="M59" s="942">
        <v>36915.970999999998</v>
      </c>
      <c r="N59" s="911">
        <v>110</v>
      </c>
      <c r="O59" s="912">
        <v>1856.3749769999999</v>
      </c>
      <c r="P59" s="911">
        <v>1641</v>
      </c>
      <c r="Q59" s="911">
        <v>2707</v>
      </c>
      <c r="R59" s="911">
        <v>4348</v>
      </c>
      <c r="S59" s="912">
        <v>37119.870999999999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732" t="s">
        <v>1010</v>
      </c>
      <c r="B1" s="115"/>
      <c r="C1" s="115"/>
      <c r="D1" s="115"/>
      <c r="E1" s="115"/>
      <c r="F1" s="115"/>
      <c r="G1" s="115"/>
      <c r="H1" s="116"/>
      <c r="I1" s="116"/>
    </row>
    <row r="2" spans="1:10" ht="20.100000000000001" customHeight="1">
      <c r="A2" s="530"/>
      <c r="B2" s="887" t="s">
        <v>166</v>
      </c>
      <c r="C2" s="888"/>
      <c r="D2" s="889"/>
      <c r="E2" s="887" t="s">
        <v>167</v>
      </c>
      <c r="F2" s="888"/>
      <c r="G2" s="889"/>
      <c r="H2" s="887" t="s">
        <v>144</v>
      </c>
      <c r="I2" s="888"/>
      <c r="J2" s="889"/>
    </row>
    <row r="3" spans="1:10" ht="20.100000000000001" customHeight="1">
      <c r="A3" s="311" t="s">
        <v>168</v>
      </c>
      <c r="B3" s="884"/>
      <c r="C3" s="885"/>
      <c r="D3" s="670"/>
      <c r="E3" s="886"/>
      <c r="F3" s="886"/>
      <c r="G3" s="568"/>
      <c r="H3" s="886"/>
      <c r="I3" s="886"/>
      <c r="J3" s="583"/>
    </row>
    <row r="4" spans="1:10" ht="20.100000000000001" customHeight="1">
      <c r="A4" s="222"/>
      <c r="B4" s="308" t="s">
        <v>725</v>
      </c>
      <c r="C4" s="308" t="s">
        <v>789</v>
      </c>
      <c r="D4" s="308" t="s">
        <v>1002</v>
      </c>
      <c r="E4" s="308" t="s">
        <v>725</v>
      </c>
      <c r="F4" s="308" t="s">
        <v>789</v>
      </c>
      <c r="G4" s="585" t="s">
        <v>1002</v>
      </c>
      <c r="H4" s="309" t="s">
        <v>725</v>
      </c>
      <c r="I4" s="310" t="s">
        <v>789</v>
      </c>
      <c r="J4" s="584" t="s">
        <v>1002</v>
      </c>
    </row>
    <row r="5" spans="1:10" ht="20.100000000000001" customHeight="1">
      <c r="A5" s="531" t="s">
        <v>169</v>
      </c>
      <c r="B5" s="117">
        <v>129</v>
      </c>
      <c r="C5" s="117">
        <v>67</v>
      </c>
      <c r="D5" s="117">
        <v>74</v>
      </c>
      <c r="E5" s="118">
        <v>2260.2990679999998</v>
      </c>
      <c r="F5" s="120">
        <v>13078.341133</v>
      </c>
      <c r="G5" s="586">
        <v>3826.1113640000003</v>
      </c>
      <c r="H5" s="449">
        <v>2601</v>
      </c>
      <c r="I5" s="388">
        <v>2806</v>
      </c>
      <c r="J5" s="383">
        <v>3965</v>
      </c>
    </row>
    <row r="6" spans="1:10" ht="20.100000000000001" customHeight="1">
      <c r="A6" s="531" t="s">
        <v>170</v>
      </c>
      <c r="B6" s="117">
        <v>103</v>
      </c>
      <c r="C6" s="117">
        <v>70</v>
      </c>
      <c r="D6" s="117">
        <v>72</v>
      </c>
      <c r="E6" s="118">
        <v>2126.64815</v>
      </c>
      <c r="F6" s="120">
        <v>2002.922906</v>
      </c>
      <c r="G6" s="587">
        <v>8504.5597830000006</v>
      </c>
      <c r="H6" s="449">
        <v>2493</v>
      </c>
      <c r="I6" s="383">
        <v>1660</v>
      </c>
      <c r="J6" s="383">
        <v>1754</v>
      </c>
    </row>
    <row r="7" spans="1:10" ht="20.100000000000001" customHeight="1">
      <c r="A7" s="531" t="s">
        <v>171</v>
      </c>
      <c r="B7" s="117">
        <v>75</v>
      </c>
      <c r="C7" s="117">
        <v>66</v>
      </c>
      <c r="D7" s="117">
        <v>59</v>
      </c>
      <c r="E7" s="118">
        <v>17248.293189</v>
      </c>
      <c r="F7" s="120">
        <v>1463.2695000000001</v>
      </c>
      <c r="G7" s="587">
        <v>1179.6375000000003</v>
      </c>
      <c r="H7" s="449">
        <v>5029</v>
      </c>
      <c r="I7" s="383">
        <v>1321</v>
      </c>
      <c r="J7" s="383">
        <v>1784</v>
      </c>
    </row>
    <row r="8" spans="1:10" ht="20.100000000000001" customHeight="1">
      <c r="A8" s="531" t="s">
        <v>172</v>
      </c>
      <c r="B8" s="117">
        <v>92</v>
      </c>
      <c r="C8" s="117">
        <v>44</v>
      </c>
      <c r="D8" s="117">
        <v>56</v>
      </c>
      <c r="E8" s="118">
        <v>1300.214774</v>
      </c>
      <c r="F8" s="120">
        <v>985.81600000000003</v>
      </c>
      <c r="G8" s="587">
        <v>1796.2210889999997</v>
      </c>
      <c r="H8" s="449">
        <v>2071</v>
      </c>
      <c r="I8" s="383">
        <v>1305</v>
      </c>
      <c r="J8" s="383">
        <v>1793</v>
      </c>
    </row>
    <row r="9" spans="1:10" ht="20.100000000000001" customHeight="1">
      <c r="A9" s="531" t="s">
        <v>173</v>
      </c>
      <c r="B9" s="117">
        <v>63</v>
      </c>
      <c r="C9" s="117">
        <v>76</v>
      </c>
      <c r="D9" s="117">
        <v>82</v>
      </c>
      <c r="E9" s="118">
        <v>829.07727999999997</v>
      </c>
      <c r="F9" s="120">
        <v>4375.4473840000001</v>
      </c>
      <c r="G9" s="587">
        <v>1260.830054</v>
      </c>
      <c r="H9" s="449">
        <v>2241</v>
      </c>
      <c r="I9" s="383">
        <v>2357</v>
      </c>
      <c r="J9" s="383">
        <v>1123</v>
      </c>
    </row>
    <row r="10" spans="1:10" ht="20.100000000000001" customHeight="1">
      <c r="A10" s="531" t="s">
        <v>174</v>
      </c>
      <c r="B10" s="117">
        <v>103</v>
      </c>
      <c r="C10" s="117">
        <v>62</v>
      </c>
      <c r="D10" s="117">
        <v>165</v>
      </c>
      <c r="E10" s="118">
        <v>10038.786339</v>
      </c>
      <c r="F10" s="120">
        <v>1740.7111299999999</v>
      </c>
      <c r="G10" s="587">
        <v>3902.3282609999992</v>
      </c>
      <c r="H10" s="449">
        <v>3339</v>
      </c>
      <c r="I10" s="383">
        <v>1408</v>
      </c>
      <c r="J10" s="383">
        <v>3671</v>
      </c>
    </row>
    <row r="11" spans="1:10" ht="20.100000000000001" customHeight="1">
      <c r="A11" s="531" t="s">
        <v>175</v>
      </c>
      <c r="B11" s="117">
        <v>34</v>
      </c>
      <c r="C11" s="117">
        <v>59</v>
      </c>
      <c r="D11" s="117">
        <v>120</v>
      </c>
      <c r="E11" s="118">
        <v>917.33399999999995</v>
      </c>
      <c r="F11" s="120">
        <v>2983.7193550000002</v>
      </c>
      <c r="G11" s="587">
        <v>4710.1632209999998</v>
      </c>
      <c r="H11" s="449">
        <v>1182</v>
      </c>
      <c r="I11" s="383">
        <v>1858</v>
      </c>
      <c r="J11" s="383">
        <v>2298</v>
      </c>
    </row>
    <row r="12" spans="1:10" ht="20.100000000000001" customHeight="1">
      <c r="A12" s="531" t="s">
        <v>176</v>
      </c>
      <c r="B12" s="117">
        <v>39</v>
      </c>
      <c r="C12" s="117">
        <v>46</v>
      </c>
      <c r="D12" s="117">
        <v>155</v>
      </c>
      <c r="E12" s="118">
        <v>1140.9749839999999</v>
      </c>
      <c r="F12" s="120">
        <v>907.47375</v>
      </c>
      <c r="G12" s="587">
        <v>1414.1716999999992</v>
      </c>
      <c r="H12" s="449">
        <v>3162</v>
      </c>
      <c r="I12" s="383">
        <v>1532</v>
      </c>
      <c r="J12" s="383">
        <v>2599</v>
      </c>
    </row>
    <row r="13" spans="1:10" ht="20.100000000000001" customHeight="1">
      <c r="A13" s="531" t="s">
        <v>177</v>
      </c>
      <c r="B13" s="117">
        <v>51</v>
      </c>
      <c r="C13" s="117">
        <v>45</v>
      </c>
      <c r="D13" s="117">
        <v>110</v>
      </c>
      <c r="E13" s="118">
        <v>1600.4069039999999</v>
      </c>
      <c r="F13" s="120">
        <v>6089.9473319999997</v>
      </c>
      <c r="G13" s="587">
        <v>1856.3749769999999</v>
      </c>
      <c r="H13" s="449">
        <v>1750</v>
      </c>
      <c r="I13" s="383">
        <v>2512</v>
      </c>
      <c r="J13" s="383">
        <v>4348</v>
      </c>
    </row>
    <row r="14" spans="1:10" ht="20.100000000000001" customHeight="1">
      <c r="A14" s="531" t="s">
        <v>178</v>
      </c>
      <c r="B14" s="117">
        <v>82</v>
      </c>
      <c r="C14" s="117">
        <v>46</v>
      </c>
      <c r="D14" s="117"/>
      <c r="E14" s="118">
        <v>3045.0243359999999</v>
      </c>
      <c r="F14" s="120">
        <v>1700.847677</v>
      </c>
      <c r="G14" s="587"/>
      <c r="H14" s="449">
        <v>3185</v>
      </c>
      <c r="I14" s="383">
        <v>1514</v>
      </c>
      <c r="J14" s="383"/>
    </row>
    <row r="15" spans="1:10" ht="20.100000000000001" customHeight="1">
      <c r="A15" s="531" t="s">
        <v>179</v>
      </c>
      <c r="B15" s="139">
        <v>48</v>
      </c>
      <c r="C15" s="117">
        <v>61</v>
      </c>
      <c r="D15" s="119"/>
      <c r="E15" s="120">
        <v>1751.749875</v>
      </c>
      <c r="F15" s="120">
        <v>2561.4940120000001</v>
      </c>
      <c r="G15" s="587"/>
      <c r="H15" s="449">
        <v>1745</v>
      </c>
      <c r="I15" s="383">
        <v>1315</v>
      </c>
      <c r="J15" s="383"/>
    </row>
    <row r="16" spans="1:10" ht="20.100000000000001" customHeight="1">
      <c r="A16" s="531" t="s">
        <v>180</v>
      </c>
      <c r="B16" s="140">
        <v>65</v>
      </c>
      <c r="C16" s="117">
        <v>67</v>
      </c>
      <c r="D16" s="119"/>
      <c r="E16" s="120">
        <v>1100.403288</v>
      </c>
      <c r="F16" s="120">
        <v>2767.9185649999999</v>
      </c>
      <c r="G16" s="588"/>
      <c r="H16" s="449">
        <v>2808</v>
      </c>
      <c r="I16" s="383">
        <v>1941</v>
      </c>
      <c r="J16" s="383"/>
    </row>
    <row r="17" spans="1:10" ht="20.100000000000001" customHeight="1">
      <c r="A17" s="532" t="s">
        <v>139</v>
      </c>
      <c r="B17" s="187">
        <f>SUM(B5:B16)</f>
        <v>884</v>
      </c>
      <c r="C17" s="187">
        <f>SUM(C5:C16)</f>
        <v>709</v>
      </c>
      <c r="D17" s="187">
        <f>SUM(D5:D16)</f>
        <v>893</v>
      </c>
      <c r="E17" s="188">
        <f t="shared" ref="E17:J17" si="0">SUM(E5:E16)</f>
        <v>43359.212187000012</v>
      </c>
      <c r="F17" s="188">
        <f t="shared" si="0"/>
        <v>40657.908744</v>
      </c>
      <c r="G17" s="188">
        <f t="shared" si="0"/>
        <v>28450.397948999998</v>
      </c>
      <c r="H17" s="221">
        <f t="shared" si="0"/>
        <v>31606</v>
      </c>
      <c r="I17" s="221">
        <f t="shared" si="0"/>
        <v>21529</v>
      </c>
      <c r="J17" s="221">
        <f t="shared" si="0"/>
        <v>23335</v>
      </c>
    </row>
    <row r="19" spans="1:10" ht="20.100000000000001" customHeight="1">
      <c r="E19" s="257"/>
      <c r="F19" s="257"/>
      <c r="G19" s="257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32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476" t="s">
        <v>985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330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</row>
    <row r="2" spans="1:254" ht="23.25" customHeight="1">
      <c r="A2" s="475" t="s">
        <v>1011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330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20.100000000000001" customHeight="1">
      <c r="A3" s="313"/>
      <c r="B3" s="890" t="s">
        <v>166</v>
      </c>
      <c r="C3" s="891"/>
      <c r="D3" s="891"/>
      <c r="E3" s="891"/>
      <c r="F3" s="891"/>
      <c r="G3" s="892"/>
      <c r="H3" s="893" t="s">
        <v>144</v>
      </c>
      <c r="I3" s="894"/>
      <c r="J3" s="894"/>
      <c r="K3" s="894"/>
      <c r="L3" s="894"/>
      <c r="M3" s="895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</row>
    <row r="4" spans="1:254" ht="20.100000000000001" customHeight="1">
      <c r="A4" s="329" t="s">
        <v>168</v>
      </c>
      <c r="B4" s="896" t="s">
        <v>149</v>
      </c>
      <c r="C4" s="897"/>
      <c r="D4" s="898"/>
      <c r="E4" s="899" t="s">
        <v>816</v>
      </c>
      <c r="F4" s="900"/>
      <c r="G4" s="901"/>
      <c r="H4" s="893" t="s">
        <v>149</v>
      </c>
      <c r="I4" s="894"/>
      <c r="J4" s="895"/>
      <c r="K4" s="899" t="s">
        <v>816</v>
      </c>
      <c r="L4" s="900"/>
      <c r="M4" s="90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</row>
    <row r="5" spans="1:254" ht="20.100000000000001" customHeight="1">
      <c r="A5" s="223"/>
      <c r="B5" s="312" t="s">
        <v>725</v>
      </c>
      <c r="C5" s="312" t="s">
        <v>789</v>
      </c>
      <c r="D5" s="312" t="s">
        <v>1002</v>
      </c>
      <c r="E5" s="597" t="s">
        <v>725</v>
      </c>
      <c r="F5" s="315" t="s">
        <v>789</v>
      </c>
      <c r="G5" s="597" t="s">
        <v>1002</v>
      </c>
      <c r="H5" s="314" t="s">
        <v>725</v>
      </c>
      <c r="I5" s="314" t="s">
        <v>789</v>
      </c>
      <c r="J5" s="314" t="s">
        <v>1002</v>
      </c>
      <c r="K5" s="315" t="s">
        <v>725</v>
      </c>
      <c r="L5" s="331" t="s">
        <v>789</v>
      </c>
      <c r="M5" s="593" t="s">
        <v>1002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</row>
    <row r="6" spans="1:254" s="90" customFormat="1" ht="20.100000000000001" customHeight="1">
      <c r="A6" s="316" t="s">
        <v>169</v>
      </c>
      <c r="B6" s="333">
        <v>223</v>
      </c>
      <c r="C6" s="193">
        <v>204</v>
      </c>
      <c r="D6" s="592">
        <v>163</v>
      </c>
      <c r="E6" s="317">
        <v>129</v>
      </c>
      <c r="F6" s="318">
        <v>67</v>
      </c>
      <c r="G6" s="589">
        <v>74</v>
      </c>
      <c r="H6" s="335">
        <v>5765</v>
      </c>
      <c r="I6" s="336">
        <v>9033</v>
      </c>
      <c r="J6" s="686">
        <v>3416</v>
      </c>
      <c r="K6" s="337">
        <v>2601</v>
      </c>
      <c r="L6" s="338">
        <v>2806</v>
      </c>
      <c r="M6" s="594">
        <v>3965</v>
      </c>
      <c r="N6" s="119"/>
      <c r="O6" s="122"/>
    </row>
    <row r="7" spans="1:254" s="90" customFormat="1" ht="20.100000000000001" customHeight="1">
      <c r="A7" s="319" t="s">
        <v>170</v>
      </c>
      <c r="B7" s="339">
        <v>166</v>
      </c>
      <c r="C7" s="340">
        <v>177</v>
      </c>
      <c r="D7" s="340">
        <v>184</v>
      </c>
      <c r="E7" s="317">
        <v>103</v>
      </c>
      <c r="F7" s="318">
        <v>70</v>
      </c>
      <c r="G7" s="589">
        <v>72</v>
      </c>
      <c r="H7" s="339">
        <v>4267</v>
      </c>
      <c r="I7" s="334">
        <v>5424</v>
      </c>
      <c r="J7" s="590">
        <v>3391</v>
      </c>
      <c r="K7" s="300">
        <v>2493</v>
      </c>
      <c r="L7" s="338">
        <v>1660</v>
      </c>
      <c r="M7" s="595">
        <v>1754</v>
      </c>
      <c r="N7" s="119"/>
      <c r="O7" s="122"/>
    </row>
    <row r="8" spans="1:254" s="90" customFormat="1" ht="20.100000000000001" customHeight="1">
      <c r="A8" s="319" t="s">
        <v>171</v>
      </c>
      <c r="B8" s="339">
        <v>261</v>
      </c>
      <c r="C8" s="340">
        <v>214</v>
      </c>
      <c r="D8" s="340">
        <v>225</v>
      </c>
      <c r="E8" s="317">
        <v>75</v>
      </c>
      <c r="F8" s="321">
        <v>66</v>
      </c>
      <c r="G8" s="589">
        <v>59</v>
      </c>
      <c r="H8" s="320">
        <v>20428</v>
      </c>
      <c r="I8" s="322">
        <v>5042</v>
      </c>
      <c r="J8" s="591">
        <v>5230</v>
      </c>
      <c r="K8" s="300">
        <v>5029</v>
      </c>
      <c r="L8" s="338">
        <v>1321</v>
      </c>
      <c r="M8" s="595">
        <v>1784</v>
      </c>
      <c r="N8" s="119"/>
      <c r="O8" s="122"/>
    </row>
    <row r="9" spans="1:254" s="90" customFormat="1" ht="20.100000000000001" customHeight="1">
      <c r="A9" s="319" t="s">
        <v>172</v>
      </c>
      <c r="B9" s="339">
        <v>228</v>
      </c>
      <c r="C9" s="340">
        <v>232</v>
      </c>
      <c r="D9" s="340">
        <v>170</v>
      </c>
      <c r="E9" s="317">
        <v>92</v>
      </c>
      <c r="F9" s="318">
        <v>44</v>
      </c>
      <c r="G9" s="589">
        <v>56</v>
      </c>
      <c r="H9" s="339">
        <v>5983</v>
      </c>
      <c r="I9" s="334">
        <v>6031</v>
      </c>
      <c r="J9" s="590">
        <v>6039</v>
      </c>
      <c r="K9" s="300">
        <v>2071</v>
      </c>
      <c r="L9" s="338">
        <v>1305</v>
      </c>
      <c r="M9" s="595">
        <v>1793</v>
      </c>
      <c r="N9" s="119"/>
      <c r="O9" s="122"/>
    </row>
    <row r="10" spans="1:254" s="90" customFormat="1" ht="20.100000000000001" customHeight="1">
      <c r="A10" s="319" t="s">
        <v>173</v>
      </c>
      <c r="B10" s="339">
        <v>198</v>
      </c>
      <c r="C10" s="340">
        <v>224</v>
      </c>
      <c r="D10" s="340">
        <v>182</v>
      </c>
      <c r="E10" s="317">
        <v>63</v>
      </c>
      <c r="F10" s="318">
        <v>76</v>
      </c>
      <c r="G10" s="589">
        <v>82</v>
      </c>
      <c r="H10" s="339">
        <v>5163</v>
      </c>
      <c r="I10" s="334">
        <v>10175</v>
      </c>
      <c r="J10" s="590">
        <v>9353</v>
      </c>
      <c r="K10" s="300">
        <v>2241</v>
      </c>
      <c r="L10" s="338">
        <v>2357</v>
      </c>
      <c r="M10" s="595">
        <v>1123</v>
      </c>
      <c r="N10" s="119"/>
      <c r="O10" s="122"/>
    </row>
    <row r="11" spans="1:254" s="90" customFormat="1" ht="20.100000000000001" customHeight="1">
      <c r="A11" s="319" t="s">
        <v>174</v>
      </c>
      <c r="B11" s="339">
        <v>223</v>
      </c>
      <c r="C11" s="340">
        <v>227</v>
      </c>
      <c r="D11" s="340">
        <v>198</v>
      </c>
      <c r="E11" s="317">
        <v>103</v>
      </c>
      <c r="F11" s="318">
        <v>62</v>
      </c>
      <c r="G11" s="589">
        <v>165</v>
      </c>
      <c r="H11" s="339">
        <v>4969</v>
      </c>
      <c r="I11" s="334">
        <v>6116</v>
      </c>
      <c r="J11" s="590">
        <v>4067</v>
      </c>
      <c r="K11" s="300">
        <v>3339</v>
      </c>
      <c r="L11" s="338">
        <v>1408</v>
      </c>
      <c r="M11" s="595">
        <v>3671</v>
      </c>
      <c r="N11" s="119"/>
      <c r="O11" s="122"/>
    </row>
    <row r="12" spans="1:254" s="90" customFormat="1" ht="20.100000000000001" customHeight="1">
      <c r="A12" s="319" t="s">
        <v>175</v>
      </c>
      <c r="B12" s="339">
        <v>168</v>
      </c>
      <c r="C12" s="340">
        <v>223</v>
      </c>
      <c r="D12" s="340">
        <v>146</v>
      </c>
      <c r="E12" s="317">
        <v>34</v>
      </c>
      <c r="F12" s="318">
        <v>59</v>
      </c>
      <c r="G12" s="589">
        <v>120</v>
      </c>
      <c r="H12" s="339">
        <v>8780</v>
      </c>
      <c r="I12" s="334">
        <v>5314</v>
      </c>
      <c r="J12" s="590">
        <v>3589</v>
      </c>
      <c r="K12" s="300">
        <v>1182</v>
      </c>
      <c r="L12" s="338">
        <v>1858</v>
      </c>
      <c r="M12" s="595">
        <v>2298</v>
      </c>
      <c r="N12" s="119"/>
      <c r="O12" s="122"/>
    </row>
    <row r="13" spans="1:254" s="90" customFormat="1" ht="20.100000000000001" customHeight="1">
      <c r="A13" s="319" t="s">
        <v>176</v>
      </c>
      <c r="B13" s="339">
        <v>206</v>
      </c>
      <c r="C13" s="340">
        <v>256</v>
      </c>
      <c r="D13" s="340">
        <v>199</v>
      </c>
      <c r="E13" s="317">
        <v>39</v>
      </c>
      <c r="F13" s="318">
        <v>46</v>
      </c>
      <c r="G13" s="589">
        <v>155</v>
      </c>
      <c r="H13" s="339">
        <v>5114</v>
      </c>
      <c r="I13" s="334">
        <v>6682</v>
      </c>
      <c r="J13" s="590">
        <v>4758</v>
      </c>
      <c r="K13" s="300">
        <v>3162</v>
      </c>
      <c r="L13" s="338">
        <v>1532</v>
      </c>
      <c r="M13" s="595">
        <v>2599</v>
      </c>
      <c r="N13" s="122"/>
      <c r="O13" s="122"/>
    </row>
    <row r="14" spans="1:254" s="90" customFormat="1" ht="20.100000000000001" customHeight="1">
      <c r="A14" s="319" t="s">
        <v>177</v>
      </c>
      <c r="B14" s="339">
        <v>333</v>
      </c>
      <c r="C14" s="340">
        <v>282</v>
      </c>
      <c r="D14" s="340">
        <v>234</v>
      </c>
      <c r="E14" s="317">
        <v>51</v>
      </c>
      <c r="F14" s="318">
        <v>45</v>
      </c>
      <c r="G14" s="589">
        <v>110</v>
      </c>
      <c r="H14" s="339">
        <v>9329</v>
      </c>
      <c r="I14" s="334">
        <v>7186</v>
      </c>
      <c r="J14" s="590">
        <v>6011</v>
      </c>
      <c r="K14" s="300">
        <v>1750</v>
      </c>
      <c r="L14" s="338">
        <v>2512</v>
      </c>
      <c r="M14" s="595">
        <v>4348</v>
      </c>
      <c r="N14" s="122"/>
      <c r="O14" s="122"/>
    </row>
    <row r="15" spans="1:254" s="90" customFormat="1" ht="20.100000000000001" customHeight="1">
      <c r="A15" s="319" t="s">
        <v>178</v>
      </c>
      <c r="B15" s="339">
        <v>182</v>
      </c>
      <c r="C15" s="340">
        <v>175</v>
      </c>
      <c r="D15" s="340"/>
      <c r="E15" s="317">
        <v>82</v>
      </c>
      <c r="F15" s="318">
        <v>46</v>
      </c>
      <c r="G15" s="589"/>
      <c r="H15" s="339">
        <v>4869</v>
      </c>
      <c r="I15" s="334">
        <v>8864</v>
      </c>
      <c r="J15" s="590"/>
      <c r="K15" s="300">
        <v>3185</v>
      </c>
      <c r="L15" s="338">
        <v>1514</v>
      </c>
      <c r="M15" s="595"/>
      <c r="N15" s="122"/>
      <c r="O15" s="122"/>
    </row>
    <row r="16" spans="1:254" s="90" customFormat="1" ht="20.100000000000001" customHeight="1">
      <c r="A16" s="319" t="s">
        <v>179</v>
      </c>
      <c r="B16" s="339">
        <v>201</v>
      </c>
      <c r="C16" s="340">
        <v>209</v>
      </c>
      <c r="D16" s="340"/>
      <c r="E16" s="317">
        <v>48</v>
      </c>
      <c r="F16" s="318">
        <v>61</v>
      </c>
      <c r="G16" s="589"/>
      <c r="H16" s="339">
        <v>6092</v>
      </c>
      <c r="I16" s="334">
        <v>6234</v>
      </c>
      <c r="J16" s="590"/>
      <c r="K16" s="300">
        <v>1745</v>
      </c>
      <c r="L16" s="338">
        <v>1315</v>
      </c>
      <c r="M16" s="595"/>
      <c r="N16" s="122"/>
      <c r="O16" s="122"/>
    </row>
    <row r="17" spans="1:15" s="90" customFormat="1" ht="20.100000000000001" customHeight="1">
      <c r="A17" s="323" t="s">
        <v>180</v>
      </c>
      <c r="B17" s="341">
        <v>253</v>
      </c>
      <c r="C17" s="340">
        <v>198</v>
      </c>
      <c r="D17" s="340"/>
      <c r="E17" s="317">
        <v>65</v>
      </c>
      <c r="F17" s="318">
        <v>67</v>
      </c>
      <c r="G17" s="589"/>
      <c r="H17" s="341">
        <v>6199</v>
      </c>
      <c r="I17" s="334">
        <v>5534</v>
      </c>
      <c r="J17" s="590"/>
      <c r="K17" s="300">
        <v>2808</v>
      </c>
      <c r="L17" s="338">
        <v>1941</v>
      </c>
      <c r="M17" s="596"/>
      <c r="N17" s="122"/>
      <c r="O17" s="122"/>
    </row>
    <row r="18" spans="1:15" s="90" customFormat="1" ht="20.100000000000001" customHeight="1">
      <c r="A18" s="324" t="s">
        <v>139</v>
      </c>
      <c r="B18" s="325">
        <f t="shared" ref="B18:M18" si="0">SUM(B6:B17)</f>
        <v>2642</v>
      </c>
      <c r="C18" s="325">
        <f t="shared" si="0"/>
        <v>2621</v>
      </c>
      <c r="D18" s="325">
        <f t="shared" si="0"/>
        <v>1701</v>
      </c>
      <c r="E18" s="326">
        <f t="shared" si="0"/>
        <v>884</v>
      </c>
      <c r="F18" s="326">
        <f t="shared" si="0"/>
        <v>709</v>
      </c>
      <c r="G18" s="326">
        <f t="shared" si="0"/>
        <v>893</v>
      </c>
      <c r="H18" s="327">
        <f t="shared" si="0"/>
        <v>86958</v>
      </c>
      <c r="I18" s="327">
        <f t="shared" si="0"/>
        <v>81635</v>
      </c>
      <c r="J18" s="327">
        <f t="shared" si="0"/>
        <v>45854</v>
      </c>
      <c r="K18" s="328">
        <f t="shared" si="0"/>
        <v>31606</v>
      </c>
      <c r="L18" s="328">
        <f t="shared" si="0"/>
        <v>21529</v>
      </c>
      <c r="M18" s="328">
        <f t="shared" si="0"/>
        <v>23335</v>
      </c>
      <c r="N18" s="123"/>
      <c r="O18" s="123"/>
    </row>
    <row r="20" spans="1:15" ht="20.100000000000001" customHeight="1">
      <c r="A20" s="124"/>
    </row>
    <row r="21" spans="1:15" ht="20.100000000000001" customHeight="1">
      <c r="A21" s="124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236"/>
  <sheetViews>
    <sheetView zoomScale="90" zoomScaleNormal="90" workbookViewId="0"/>
  </sheetViews>
  <sheetFormatPr defaultRowHeight="22.5" customHeight="1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89" bestFit="1" customWidth="1"/>
    <col min="22" max="24" width="14.25" style="89" customWidth="1"/>
    <col min="25" max="25" width="13" style="257" customWidth="1"/>
    <col min="26" max="27" width="12" style="89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1" customFormat="1" ht="34.5" customHeight="1">
      <c r="A1" s="700" t="s">
        <v>1323</v>
      </c>
      <c r="E1" s="671"/>
      <c r="F1" s="73"/>
      <c r="G1" s="672"/>
      <c r="H1" s="241"/>
      <c r="M1" s="673"/>
      <c r="N1" s="153"/>
      <c r="O1" s="154"/>
      <c r="P1" s="155"/>
      <c r="Q1" s="190"/>
      <c r="R1" s="190"/>
      <c r="S1" s="190"/>
      <c r="T1" s="190"/>
      <c r="U1" s="190"/>
      <c r="V1" s="153"/>
      <c r="W1" s="153"/>
      <c r="X1" s="153"/>
      <c r="Y1" s="555"/>
      <c r="Z1" s="153"/>
      <c r="AA1" s="153"/>
    </row>
    <row r="2" spans="1:27" s="680" customFormat="1" ht="32.25" customHeight="1">
      <c r="A2" s="674" t="s">
        <v>703</v>
      </c>
      <c r="B2" s="696" t="s">
        <v>1019</v>
      </c>
      <c r="C2" s="675" t="s">
        <v>704</v>
      </c>
      <c r="D2" s="675" t="s">
        <v>149</v>
      </c>
      <c r="E2" s="675" t="s">
        <v>705</v>
      </c>
      <c r="F2" s="675" t="s">
        <v>1012</v>
      </c>
      <c r="G2" s="676" t="s">
        <v>706</v>
      </c>
      <c r="H2" s="675" t="s">
        <v>707</v>
      </c>
      <c r="I2" s="675" t="s">
        <v>708</v>
      </c>
      <c r="J2" s="675" t="s">
        <v>709</v>
      </c>
      <c r="K2" s="675" t="s">
        <v>710</v>
      </c>
      <c r="L2" s="675" t="s">
        <v>711</v>
      </c>
      <c r="M2" s="675" t="s">
        <v>712</v>
      </c>
      <c r="N2" s="675" t="s">
        <v>211</v>
      </c>
      <c r="O2" s="675" t="s">
        <v>826</v>
      </c>
      <c r="P2" s="675" t="s">
        <v>713</v>
      </c>
      <c r="Q2" s="677" t="s">
        <v>714</v>
      </c>
      <c r="R2" s="677" t="s">
        <v>715</v>
      </c>
      <c r="S2" s="677" t="s">
        <v>716</v>
      </c>
      <c r="T2" s="677" t="s">
        <v>717</v>
      </c>
      <c r="U2" s="677" t="s">
        <v>718</v>
      </c>
      <c r="V2" s="677" t="s">
        <v>719</v>
      </c>
      <c r="W2" s="677" t="s">
        <v>720</v>
      </c>
      <c r="X2" s="677" t="s">
        <v>721</v>
      </c>
      <c r="Y2" s="678" t="s">
        <v>722</v>
      </c>
      <c r="Z2" s="679" t="s">
        <v>723</v>
      </c>
      <c r="AA2" s="679" t="s">
        <v>724</v>
      </c>
    </row>
    <row r="3" spans="1:27" ht="22.5" customHeight="1">
      <c r="A3" s="701" t="s">
        <v>1324</v>
      </c>
      <c r="B3" s="701" t="s">
        <v>1325</v>
      </c>
      <c r="C3" s="701" t="s">
        <v>1326</v>
      </c>
      <c r="D3" s="701" t="s">
        <v>70</v>
      </c>
      <c r="E3" s="701" t="s">
        <v>56</v>
      </c>
      <c r="F3" s="701" t="s">
        <v>1013</v>
      </c>
      <c r="G3" s="701" t="s">
        <v>1327</v>
      </c>
      <c r="H3" s="701" t="s">
        <v>1328</v>
      </c>
      <c r="I3" s="701" t="s">
        <v>798</v>
      </c>
      <c r="J3" s="701" t="s">
        <v>12</v>
      </c>
      <c r="K3" s="701" t="s">
        <v>12</v>
      </c>
      <c r="L3" s="701" t="s">
        <v>1329</v>
      </c>
      <c r="M3" s="701" t="s">
        <v>1330</v>
      </c>
      <c r="N3" s="701" t="s">
        <v>761</v>
      </c>
      <c r="O3" s="701" t="s">
        <v>1331</v>
      </c>
      <c r="P3" s="701"/>
      <c r="Q3" s="702">
        <v>10000000</v>
      </c>
      <c r="R3" s="702">
        <v>1000000</v>
      </c>
      <c r="S3" s="702">
        <v>6500000</v>
      </c>
      <c r="T3" s="702">
        <v>5000000</v>
      </c>
      <c r="U3" s="702">
        <v>22500000</v>
      </c>
      <c r="V3" s="702">
        <v>4</v>
      </c>
      <c r="W3" s="702">
        <v>0</v>
      </c>
      <c r="X3" s="702">
        <v>4</v>
      </c>
      <c r="Y3" s="703">
        <v>130.22</v>
      </c>
      <c r="Z3" s="702">
        <v>14532</v>
      </c>
      <c r="AA3" s="702">
        <v>153</v>
      </c>
    </row>
    <row r="4" spans="1:27" ht="22.5" customHeight="1">
      <c r="A4" s="681" t="s">
        <v>1332</v>
      </c>
      <c r="B4" s="681" t="s">
        <v>1333</v>
      </c>
      <c r="C4" s="681" t="s">
        <v>1334</v>
      </c>
      <c r="D4" s="681" t="s">
        <v>1133</v>
      </c>
      <c r="E4" s="681" t="s">
        <v>46</v>
      </c>
      <c r="F4" s="681" t="s">
        <v>813</v>
      </c>
      <c r="G4" s="681" t="s">
        <v>1335</v>
      </c>
      <c r="H4" s="681" t="s">
        <v>1336</v>
      </c>
      <c r="I4" s="681" t="s">
        <v>795</v>
      </c>
      <c r="J4" s="681" t="s">
        <v>12</v>
      </c>
      <c r="K4" s="681" t="s">
        <v>12</v>
      </c>
      <c r="L4" s="681" t="s">
        <v>1337</v>
      </c>
      <c r="M4" s="681" t="s">
        <v>1338</v>
      </c>
      <c r="N4" s="681" t="s">
        <v>776</v>
      </c>
      <c r="O4" s="681" t="s">
        <v>1135</v>
      </c>
      <c r="P4" s="681"/>
      <c r="Q4" s="682">
        <v>0</v>
      </c>
      <c r="R4" s="682">
        <v>0</v>
      </c>
      <c r="S4" s="682">
        <v>3500000</v>
      </c>
      <c r="T4" s="682">
        <v>500000</v>
      </c>
      <c r="U4" s="682">
        <v>4000000</v>
      </c>
      <c r="V4" s="682">
        <v>0</v>
      </c>
      <c r="W4" s="682">
        <v>0</v>
      </c>
      <c r="X4" s="682">
        <v>0</v>
      </c>
      <c r="Y4" s="683">
        <v>139</v>
      </c>
      <c r="Z4" s="682">
        <v>0</v>
      </c>
      <c r="AA4" s="682">
        <v>0</v>
      </c>
    </row>
    <row r="5" spans="1:27" ht="22.5" customHeight="1">
      <c r="A5" s="681" t="s">
        <v>1339</v>
      </c>
      <c r="B5" s="681" t="s">
        <v>1340</v>
      </c>
      <c r="C5" s="681" t="s">
        <v>1341</v>
      </c>
      <c r="D5" s="681" t="s">
        <v>1342</v>
      </c>
      <c r="E5" s="681" t="s">
        <v>24</v>
      </c>
      <c r="F5" s="681" t="s">
        <v>1088</v>
      </c>
      <c r="G5" s="681" t="s">
        <v>1343</v>
      </c>
      <c r="H5" s="681" t="s">
        <v>1344</v>
      </c>
      <c r="I5" s="681"/>
      <c r="J5" s="681"/>
      <c r="K5" s="681"/>
      <c r="L5" s="681" t="s">
        <v>1345</v>
      </c>
      <c r="M5" s="681" t="s">
        <v>1346</v>
      </c>
      <c r="N5" s="681" t="s">
        <v>776</v>
      </c>
      <c r="O5" s="681" t="s">
        <v>1347</v>
      </c>
      <c r="P5" s="681"/>
      <c r="Q5" s="682">
        <v>1500000</v>
      </c>
      <c r="R5" s="682">
        <v>850000</v>
      </c>
      <c r="S5" s="682">
        <v>5800000</v>
      </c>
      <c r="T5" s="682">
        <v>300000</v>
      </c>
      <c r="U5" s="682">
        <v>8450000</v>
      </c>
      <c r="V5" s="682">
        <v>10</v>
      </c>
      <c r="W5" s="682">
        <v>0</v>
      </c>
      <c r="X5" s="682">
        <v>10</v>
      </c>
      <c r="Y5" s="683">
        <v>812</v>
      </c>
      <c r="Z5" s="682">
        <v>19</v>
      </c>
      <c r="AA5" s="682">
        <v>160</v>
      </c>
    </row>
    <row r="6" spans="1:27" ht="22.5" customHeight="1">
      <c r="A6" s="681" t="s">
        <v>1348</v>
      </c>
      <c r="B6" s="681" t="s">
        <v>1349</v>
      </c>
      <c r="C6" s="681" t="s">
        <v>1350</v>
      </c>
      <c r="D6" s="681" t="s">
        <v>1351</v>
      </c>
      <c r="E6" s="681" t="s">
        <v>68</v>
      </c>
      <c r="F6" s="681" t="s">
        <v>1167</v>
      </c>
      <c r="G6" s="681" t="s">
        <v>1352</v>
      </c>
      <c r="H6" s="681" t="s">
        <v>1353</v>
      </c>
      <c r="I6" s="681" t="s">
        <v>12</v>
      </c>
      <c r="J6" s="681" t="s">
        <v>12</v>
      </c>
      <c r="K6" s="681" t="s">
        <v>1084</v>
      </c>
      <c r="L6" s="681" t="s">
        <v>1354</v>
      </c>
      <c r="M6" s="681" t="s">
        <v>1137</v>
      </c>
      <c r="N6" s="681" t="s">
        <v>2</v>
      </c>
      <c r="O6" s="681" t="s">
        <v>1355</v>
      </c>
      <c r="P6" s="681"/>
      <c r="Q6" s="682">
        <v>5000000</v>
      </c>
      <c r="R6" s="682">
        <v>15000000</v>
      </c>
      <c r="S6" s="682">
        <v>20000000</v>
      </c>
      <c r="T6" s="682">
        <v>10000000</v>
      </c>
      <c r="U6" s="682">
        <v>50000000</v>
      </c>
      <c r="V6" s="682">
        <v>6</v>
      </c>
      <c r="W6" s="682">
        <v>0</v>
      </c>
      <c r="X6" s="682">
        <v>6</v>
      </c>
      <c r="Y6" s="683">
        <v>1141.8</v>
      </c>
      <c r="Z6" s="682">
        <v>16000</v>
      </c>
      <c r="AA6" s="682">
        <v>600</v>
      </c>
    </row>
    <row r="7" spans="1:27" ht="22.5" customHeight="1">
      <c r="A7" s="681" t="s">
        <v>1356</v>
      </c>
      <c r="B7" s="681" t="s">
        <v>1357</v>
      </c>
      <c r="C7" s="681" t="s">
        <v>1358</v>
      </c>
      <c r="D7" s="681" t="s">
        <v>1359</v>
      </c>
      <c r="E7" s="681" t="s">
        <v>46</v>
      </c>
      <c r="F7" s="681" t="s">
        <v>813</v>
      </c>
      <c r="G7" s="681" t="s">
        <v>1352</v>
      </c>
      <c r="H7" s="681" t="s">
        <v>1360</v>
      </c>
      <c r="I7" s="681" t="s">
        <v>1361</v>
      </c>
      <c r="J7" s="681" t="s">
        <v>12</v>
      </c>
      <c r="K7" s="681" t="s">
        <v>12</v>
      </c>
      <c r="L7" s="681" t="s">
        <v>1362</v>
      </c>
      <c r="M7" s="681" t="s">
        <v>1363</v>
      </c>
      <c r="N7" s="681" t="s">
        <v>757</v>
      </c>
      <c r="O7" s="681" t="s">
        <v>1364</v>
      </c>
      <c r="P7" s="681"/>
      <c r="Q7" s="682">
        <v>1000000</v>
      </c>
      <c r="R7" s="682">
        <v>0</v>
      </c>
      <c r="S7" s="682">
        <v>2500000</v>
      </c>
      <c r="T7" s="682">
        <v>500000</v>
      </c>
      <c r="U7" s="682">
        <v>4000000</v>
      </c>
      <c r="V7" s="682">
        <v>3</v>
      </c>
      <c r="W7" s="682">
        <v>0</v>
      </c>
      <c r="X7" s="682">
        <v>3</v>
      </c>
      <c r="Y7" s="683">
        <v>300</v>
      </c>
      <c r="Z7" s="682">
        <v>46984</v>
      </c>
      <c r="AA7" s="682">
        <v>0</v>
      </c>
    </row>
    <row r="8" spans="1:27" ht="22.5" customHeight="1">
      <c r="A8" s="681" t="s">
        <v>1365</v>
      </c>
      <c r="B8" s="681" t="s">
        <v>1366</v>
      </c>
      <c r="C8" s="681" t="s">
        <v>1367</v>
      </c>
      <c r="D8" s="681" t="s">
        <v>1207</v>
      </c>
      <c r="E8" s="681" t="s">
        <v>46</v>
      </c>
      <c r="F8" s="681" t="s">
        <v>813</v>
      </c>
      <c r="G8" s="681" t="s">
        <v>1368</v>
      </c>
      <c r="H8" s="681" t="s">
        <v>1369</v>
      </c>
      <c r="I8" s="681" t="s">
        <v>810</v>
      </c>
      <c r="J8" s="681"/>
      <c r="K8" s="681"/>
      <c r="L8" s="681" t="s">
        <v>1370</v>
      </c>
      <c r="M8" s="681" t="s">
        <v>1371</v>
      </c>
      <c r="N8" s="681" t="s">
        <v>57</v>
      </c>
      <c r="O8" s="681" t="s">
        <v>1372</v>
      </c>
      <c r="P8" s="681"/>
      <c r="Q8" s="682">
        <v>0</v>
      </c>
      <c r="R8" s="682">
        <v>0</v>
      </c>
      <c r="S8" s="682">
        <v>1700000</v>
      </c>
      <c r="T8" s="682">
        <v>500000</v>
      </c>
      <c r="U8" s="682">
        <v>2200000</v>
      </c>
      <c r="V8" s="682">
        <v>3</v>
      </c>
      <c r="W8" s="682">
        <v>0</v>
      </c>
      <c r="X8" s="682">
        <v>3</v>
      </c>
      <c r="Y8" s="683">
        <v>195</v>
      </c>
      <c r="Z8" s="682">
        <v>12379</v>
      </c>
      <c r="AA8" s="682">
        <v>8144</v>
      </c>
    </row>
    <row r="9" spans="1:27" ht="22.5" customHeight="1">
      <c r="A9" s="681" t="s">
        <v>1373</v>
      </c>
      <c r="B9" s="681" t="s">
        <v>1374</v>
      </c>
      <c r="C9" s="681" t="s">
        <v>1375</v>
      </c>
      <c r="D9" s="681" t="s">
        <v>63</v>
      </c>
      <c r="E9" s="681" t="s">
        <v>793</v>
      </c>
      <c r="F9" s="681" t="s">
        <v>1021</v>
      </c>
      <c r="G9" s="681" t="s">
        <v>1376</v>
      </c>
      <c r="H9" s="681" t="s">
        <v>1377</v>
      </c>
      <c r="I9" s="681"/>
      <c r="J9" s="681"/>
      <c r="K9" s="681" t="s">
        <v>1378</v>
      </c>
      <c r="L9" s="681" t="s">
        <v>1379</v>
      </c>
      <c r="M9" s="681" t="s">
        <v>1380</v>
      </c>
      <c r="N9" s="681" t="s">
        <v>35</v>
      </c>
      <c r="O9" s="681" t="s">
        <v>1381</v>
      </c>
      <c r="P9" s="681"/>
      <c r="Q9" s="682">
        <v>20000000</v>
      </c>
      <c r="R9" s="682">
        <v>3000000</v>
      </c>
      <c r="S9" s="682">
        <v>7000000</v>
      </c>
      <c r="T9" s="682">
        <v>5000000</v>
      </c>
      <c r="U9" s="682">
        <v>35000000</v>
      </c>
      <c r="V9" s="682">
        <v>10</v>
      </c>
      <c r="W9" s="682">
        <v>10</v>
      </c>
      <c r="X9" s="682">
        <v>20</v>
      </c>
      <c r="Y9" s="683">
        <v>1188</v>
      </c>
      <c r="Z9" s="682">
        <v>15756</v>
      </c>
      <c r="AA9" s="682">
        <v>1851</v>
      </c>
    </row>
    <row r="10" spans="1:27" ht="22.5" customHeight="1">
      <c r="A10" s="681" t="s">
        <v>1382</v>
      </c>
      <c r="B10" s="681" t="s">
        <v>1383</v>
      </c>
      <c r="C10" s="681" t="s">
        <v>1384</v>
      </c>
      <c r="D10" s="681" t="s">
        <v>1385</v>
      </c>
      <c r="E10" s="681" t="s">
        <v>794</v>
      </c>
      <c r="F10" s="681" t="s">
        <v>801</v>
      </c>
      <c r="G10" s="681" t="s">
        <v>1376</v>
      </c>
      <c r="H10" s="681" t="s">
        <v>1386</v>
      </c>
      <c r="I10" s="681"/>
      <c r="J10" s="681"/>
      <c r="K10" s="681"/>
      <c r="L10" s="681" t="s">
        <v>1387</v>
      </c>
      <c r="M10" s="681" t="s">
        <v>787</v>
      </c>
      <c r="N10" s="681" t="s">
        <v>0</v>
      </c>
      <c r="O10" s="681" t="s">
        <v>822</v>
      </c>
      <c r="P10" s="681"/>
      <c r="Q10" s="682">
        <v>5000000</v>
      </c>
      <c r="R10" s="682">
        <v>25000000</v>
      </c>
      <c r="S10" s="682">
        <v>10000000</v>
      </c>
      <c r="T10" s="682">
        <v>10000000</v>
      </c>
      <c r="U10" s="682">
        <v>50000000</v>
      </c>
      <c r="V10" s="682">
        <v>20</v>
      </c>
      <c r="W10" s="682">
        <v>5</v>
      </c>
      <c r="X10" s="682">
        <v>25</v>
      </c>
      <c r="Y10" s="683">
        <v>835</v>
      </c>
      <c r="Z10" s="682">
        <v>4810</v>
      </c>
      <c r="AA10" s="682">
        <v>1250</v>
      </c>
    </row>
    <row r="11" spans="1:27" ht="22.5" customHeight="1">
      <c r="A11" s="681" t="s">
        <v>1388</v>
      </c>
      <c r="B11" s="681" t="s">
        <v>1389</v>
      </c>
      <c r="C11" s="681" t="s">
        <v>1390</v>
      </c>
      <c r="D11" s="681" t="s">
        <v>1391</v>
      </c>
      <c r="E11" s="681" t="s">
        <v>794</v>
      </c>
      <c r="F11" s="681" t="s">
        <v>801</v>
      </c>
      <c r="G11" s="681" t="s">
        <v>1392</v>
      </c>
      <c r="H11" s="681" t="s">
        <v>1393</v>
      </c>
      <c r="I11" s="681" t="s">
        <v>805</v>
      </c>
      <c r="J11" s="681"/>
      <c r="K11" s="681"/>
      <c r="L11" s="681" t="s">
        <v>1387</v>
      </c>
      <c r="M11" s="681" t="s">
        <v>787</v>
      </c>
      <c r="N11" s="681" t="s">
        <v>0</v>
      </c>
      <c r="O11" s="681" t="s">
        <v>822</v>
      </c>
      <c r="P11" s="681"/>
      <c r="Q11" s="682">
        <v>0</v>
      </c>
      <c r="R11" s="682">
        <v>0</v>
      </c>
      <c r="S11" s="682">
        <v>20000000</v>
      </c>
      <c r="T11" s="682">
        <v>120000000</v>
      </c>
      <c r="U11" s="682">
        <v>140000000</v>
      </c>
      <c r="V11" s="682">
        <v>75</v>
      </c>
      <c r="W11" s="682">
        <v>25</v>
      </c>
      <c r="X11" s="682">
        <v>100</v>
      </c>
      <c r="Y11" s="683">
        <v>1747</v>
      </c>
      <c r="Z11" s="682">
        <v>37158</v>
      </c>
      <c r="AA11" s="682">
        <v>4000</v>
      </c>
    </row>
    <row r="12" spans="1:27" ht="22.5" customHeight="1">
      <c r="A12" s="681" t="s">
        <v>1394</v>
      </c>
      <c r="B12" s="681" t="s">
        <v>1395</v>
      </c>
      <c r="C12" s="681" t="s">
        <v>1390</v>
      </c>
      <c r="D12" s="681" t="s">
        <v>1023</v>
      </c>
      <c r="E12" s="681" t="s">
        <v>793</v>
      </c>
      <c r="F12" s="681" t="s">
        <v>1050</v>
      </c>
      <c r="G12" s="681" t="s">
        <v>1368</v>
      </c>
      <c r="H12" s="681" t="s">
        <v>1393</v>
      </c>
      <c r="I12" s="681" t="s">
        <v>805</v>
      </c>
      <c r="J12" s="681"/>
      <c r="K12" s="681"/>
      <c r="L12" s="681" t="s">
        <v>1387</v>
      </c>
      <c r="M12" s="681" t="s">
        <v>787</v>
      </c>
      <c r="N12" s="681" t="s">
        <v>0</v>
      </c>
      <c r="O12" s="681" t="s">
        <v>822</v>
      </c>
      <c r="P12" s="681"/>
      <c r="Q12" s="682">
        <v>0</v>
      </c>
      <c r="R12" s="682">
        <v>0</v>
      </c>
      <c r="S12" s="682">
        <v>10000000</v>
      </c>
      <c r="T12" s="682">
        <v>120000000</v>
      </c>
      <c r="U12" s="682">
        <v>130000000</v>
      </c>
      <c r="V12" s="682">
        <v>35</v>
      </c>
      <c r="W12" s="682">
        <v>25</v>
      </c>
      <c r="X12" s="682">
        <v>60</v>
      </c>
      <c r="Y12" s="683">
        <v>578</v>
      </c>
      <c r="Z12" s="682">
        <v>6547</v>
      </c>
      <c r="AA12" s="682">
        <v>790</v>
      </c>
    </row>
    <row r="13" spans="1:27" ht="22.5" customHeight="1">
      <c r="A13" s="681" t="s">
        <v>1396</v>
      </c>
      <c r="B13" s="681" t="s">
        <v>1397</v>
      </c>
      <c r="C13" s="681" t="s">
        <v>1398</v>
      </c>
      <c r="D13" s="681" t="s">
        <v>1399</v>
      </c>
      <c r="E13" s="681" t="s">
        <v>56</v>
      </c>
      <c r="F13" s="681" t="s">
        <v>1013</v>
      </c>
      <c r="G13" s="681" t="s">
        <v>1376</v>
      </c>
      <c r="H13" s="681" t="s">
        <v>1400</v>
      </c>
      <c r="I13" s="681" t="s">
        <v>802</v>
      </c>
      <c r="J13" s="681" t="s">
        <v>12</v>
      </c>
      <c r="K13" s="681" t="s">
        <v>12</v>
      </c>
      <c r="L13" s="681" t="s">
        <v>1134</v>
      </c>
      <c r="M13" s="681" t="s">
        <v>1134</v>
      </c>
      <c r="N13" s="681" t="s">
        <v>776</v>
      </c>
      <c r="O13" s="681" t="s">
        <v>1135</v>
      </c>
      <c r="P13" s="681"/>
      <c r="Q13" s="682">
        <v>0</v>
      </c>
      <c r="R13" s="682">
        <v>0</v>
      </c>
      <c r="S13" s="682">
        <v>2000000</v>
      </c>
      <c r="T13" s="682">
        <v>500000</v>
      </c>
      <c r="U13" s="682">
        <v>2500000</v>
      </c>
      <c r="V13" s="682">
        <v>13</v>
      </c>
      <c r="W13" s="682">
        <v>2</v>
      </c>
      <c r="X13" s="682">
        <v>15</v>
      </c>
      <c r="Y13" s="683">
        <v>199.08</v>
      </c>
      <c r="Z13" s="682">
        <v>1200</v>
      </c>
      <c r="AA13" s="682">
        <v>0</v>
      </c>
    </row>
    <row r="14" spans="1:27" ht="22.5" customHeight="1">
      <c r="A14" s="681" t="s">
        <v>1401</v>
      </c>
      <c r="B14" s="681" t="s">
        <v>1402</v>
      </c>
      <c r="C14" s="681" t="s">
        <v>1403</v>
      </c>
      <c r="D14" s="681" t="s">
        <v>1404</v>
      </c>
      <c r="E14" s="681" t="s">
        <v>86</v>
      </c>
      <c r="F14" s="681" t="s">
        <v>1405</v>
      </c>
      <c r="G14" s="681" t="s">
        <v>1406</v>
      </c>
      <c r="H14" s="681" t="s">
        <v>1407</v>
      </c>
      <c r="I14" s="681" t="s">
        <v>798</v>
      </c>
      <c r="J14" s="681"/>
      <c r="K14" s="681"/>
      <c r="L14" s="681" t="s">
        <v>1408</v>
      </c>
      <c r="M14" s="681" t="s">
        <v>1058</v>
      </c>
      <c r="N14" s="681" t="s">
        <v>228</v>
      </c>
      <c r="O14" s="681" t="s">
        <v>1138</v>
      </c>
      <c r="P14" s="681"/>
      <c r="Q14" s="682">
        <v>0</v>
      </c>
      <c r="R14" s="682">
        <v>0</v>
      </c>
      <c r="S14" s="682">
        <v>2000000</v>
      </c>
      <c r="T14" s="682">
        <v>200000</v>
      </c>
      <c r="U14" s="682">
        <v>2200000</v>
      </c>
      <c r="V14" s="682">
        <v>2</v>
      </c>
      <c r="W14" s="682">
        <v>2</v>
      </c>
      <c r="X14" s="682">
        <v>4</v>
      </c>
      <c r="Y14" s="683">
        <v>316</v>
      </c>
      <c r="Z14" s="682">
        <v>8000</v>
      </c>
      <c r="AA14" s="682">
        <v>1200</v>
      </c>
    </row>
    <row r="15" spans="1:27" ht="22.5" customHeight="1">
      <c r="A15" s="681" t="s">
        <v>1409</v>
      </c>
      <c r="B15" s="681" t="s">
        <v>1410</v>
      </c>
      <c r="C15" s="681" t="s">
        <v>1411</v>
      </c>
      <c r="D15" s="681" t="s">
        <v>1412</v>
      </c>
      <c r="E15" s="681" t="s">
        <v>22</v>
      </c>
      <c r="F15" s="681" t="s">
        <v>819</v>
      </c>
      <c r="G15" s="681" t="s">
        <v>1406</v>
      </c>
      <c r="H15" s="681" t="s">
        <v>1413</v>
      </c>
      <c r="I15" s="681" t="s">
        <v>798</v>
      </c>
      <c r="J15" s="681"/>
      <c r="K15" s="681"/>
      <c r="L15" s="681" t="s">
        <v>54</v>
      </c>
      <c r="M15" s="681" t="s">
        <v>54</v>
      </c>
      <c r="N15" s="681" t="s">
        <v>6</v>
      </c>
      <c r="O15" s="681" t="s">
        <v>1014</v>
      </c>
      <c r="P15" s="681"/>
      <c r="Q15" s="682">
        <v>1296000</v>
      </c>
      <c r="R15" s="682">
        <v>0</v>
      </c>
      <c r="S15" s="682">
        <v>14000000</v>
      </c>
      <c r="T15" s="682">
        <v>5000000</v>
      </c>
      <c r="U15" s="682">
        <v>20296000</v>
      </c>
      <c r="V15" s="682">
        <v>9</v>
      </c>
      <c r="W15" s="682">
        <v>7</v>
      </c>
      <c r="X15" s="682">
        <v>16</v>
      </c>
      <c r="Y15" s="683">
        <v>265.2</v>
      </c>
      <c r="Z15" s="682">
        <v>800</v>
      </c>
      <c r="AA15" s="682">
        <v>800</v>
      </c>
    </row>
    <row r="16" spans="1:27" ht="22.5" customHeight="1">
      <c r="A16" s="681" t="s">
        <v>1414</v>
      </c>
      <c r="B16" s="681" t="s">
        <v>1415</v>
      </c>
      <c r="C16" s="681" t="s">
        <v>1416</v>
      </c>
      <c r="D16" s="681" t="s">
        <v>1417</v>
      </c>
      <c r="E16" s="681" t="s">
        <v>41</v>
      </c>
      <c r="F16" s="681" t="s">
        <v>814</v>
      </c>
      <c r="G16" s="681" t="s">
        <v>1335</v>
      </c>
      <c r="H16" s="681" t="s">
        <v>1418</v>
      </c>
      <c r="I16" s="681" t="s">
        <v>798</v>
      </c>
      <c r="J16" s="681" t="s">
        <v>12</v>
      </c>
      <c r="K16" s="681" t="s">
        <v>12</v>
      </c>
      <c r="L16" s="681" t="s">
        <v>54</v>
      </c>
      <c r="M16" s="681" t="s">
        <v>54</v>
      </c>
      <c r="N16" s="681" t="s">
        <v>6</v>
      </c>
      <c r="O16" s="681" t="s">
        <v>1014</v>
      </c>
      <c r="P16" s="681"/>
      <c r="Q16" s="682">
        <v>0</v>
      </c>
      <c r="R16" s="682">
        <v>780000</v>
      </c>
      <c r="S16" s="682">
        <v>3000000</v>
      </c>
      <c r="T16" s="682">
        <v>5000000</v>
      </c>
      <c r="U16" s="682">
        <v>8780000</v>
      </c>
      <c r="V16" s="682">
        <v>4</v>
      </c>
      <c r="W16" s="682">
        <v>0</v>
      </c>
      <c r="X16" s="682">
        <v>4</v>
      </c>
      <c r="Y16" s="683">
        <v>132.1</v>
      </c>
      <c r="Z16" s="682">
        <v>1080</v>
      </c>
      <c r="AA16" s="682">
        <v>900</v>
      </c>
    </row>
    <row r="17" spans="1:27" ht="22.5" customHeight="1">
      <c r="A17" s="681" t="s">
        <v>1419</v>
      </c>
      <c r="B17" s="681" t="s">
        <v>1420</v>
      </c>
      <c r="C17" s="681" t="s">
        <v>1421</v>
      </c>
      <c r="D17" s="681" t="s">
        <v>63</v>
      </c>
      <c r="E17" s="681" t="s">
        <v>793</v>
      </c>
      <c r="F17" s="681" t="s">
        <v>1021</v>
      </c>
      <c r="G17" s="681" t="s">
        <v>1422</v>
      </c>
      <c r="H17" s="681" t="s">
        <v>1423</v>
      </c>
      <c r="I17" s="681" t="s">
        <v>810</v>
      </c>
      <c r="J17" s="681" t="s">
        <v>12</v>
      </c>
      <c r="K17" s="681" t="s">
        <v>12</v>
      </c>
      <c r="L17" s="681" t="s">
        <v>1424</v>
      </c>
      <c r="M17" s="681" t="s">
        <v>54</v>
      </c>
      <c r="N17" s="681" t="s">
        <v>6</v>
      </c>
      <c r="O17" s="681" t="s">
        <v>1425</v>
      </c>
      <c r="P17" s="681"/>
      <c r="Q17" s="682">
        <v>4000000</v>
      </c>
      <c r="R17" s="682">
        <v>3000000</v>
      </c>
      <c r="S17" s="682">
        <v>2000000</v>
      </c>
      <c r="T17" s="682">
        <v>1000000</v>
      </c>
      <c r="U17" s="682">
        <v>10000000</v>
      </c>
      <c r="V17" s="682">
        <v>5</v>
      </c>
      <c r="W17" s="682">
        <v>0</v>
      </c>
      <c r="X17" s="682">
        <v>5</v>
      </c>
      <c r="Y17" s="683">
        <v>78</v>
      </c>
      <c r="Z17" s="682">
        <v>4800</v>
      </c>
      <c r="AA17" s="682">
        <v>108</v>
      </c>
    </row>
    <row r="18" spans="1:27" ht="22.5" customHeight="1">
      <c r="A18" s="681" t="s">
        <v>1426</v>
      </c>
      <c r="B18" s="681" t="s">
        <v>1427</v>
      </c>
      <c r="C18" s="681" t="s">
        <v>1428</v>
      </c>
      <c r="D18" s="681" t="s">
        <v>1429</v>
      </c>
      <c r="E18" s="681" t="s">
        <v>58</v>
      </c>
      <c r="F18" s="681" t="s">
        <v>1000</v>
      </c>
      <c r="G18" s="681" t="s">
        <v>1430</v>
      </c>
      <c r="H18" s="681" t="s">
        <v>1431</v>
      </c>
      <c r="I18" s="681" t="s">
        <v>796</v>
      </c>
      <c r="J18" s="681"/>
      <c r="K18" s="681"/>
      <c r="L18" s="681" t="s">
        <v>1432</v>
      </c>
      <c r="M18" s="681" t="s">
        <v>1045</v>
      </c>
      <c r="N18" s="681" t="s">
        <v>6</v>
      </c>
      <c r="O18" s="681" t="s">
        <v>1046</v>
      </c>
      <c r="P18" s="681"/>
      <c r="Q18" s="682">
        <v>10000000</v>
      </c>
      <c r="R18" s="682">
        <v>0</v>
      </c>
      <c r="S18" s="682">
        <v>2000000</v>
      </c>
      <c r="T18" s="682">
        <v>5000000</v>
      </c>
      <c r="U18" s="682">
        <v>17000000</v>
      </c>
      <c r="V18" s="682">
        <v>6</v>
      </c>
      <c r="W18" s="682">
        <v>4</v>
      </c>
      <c r="X18" s="682">
        <v>10</v>
      </c>
      <c r="Y18" s="683">
        <v>262.08</v>
      </c>
      <c r="Z18" s="682">
        <v>13040</v>
      </c>
      <c r="AA18" s="682">
        <v>330</v>
      </c>
    </row>
    <row r="19" spans="1:27" ht="22.5" customHeight="1">
      <c r="A19" s="681" t="s">
        <v>1433</v>
      </c>
      <c r="B19" s="681" t="s">
        <v>1434</v>
      </c>
      <c r="C19" s="681" t="s">
        <v>1435</v>
      </c>
      <c r="D19" s="681" t="s">
        <v>1436</v>
      </c>
      <c r="E19" s="681" t="s">
        <v>22</v>
      </c>
      <c r="F19" s="681" t="s">
        <v>819</v>
      </c>
      <c r="G19" s="681" t="s">
        <v>1437</v>
      </c>
      <c r="H19" s="681" t="s">
        <v>1438</v>
      </c>
      <c r="I19" s="681" t="s">
        <v>797</v>
      </c>
      <c r="J19" s="681"/>
      <c r="K19" s="681"/>
      <c r="L19" s="681" t="s">
        <v>1439</v>
      </c>
      <c r="M19" s="681" t="s">
        <v>1033</v>
      </c>
      <c r="N19" s="681" t="s">
        <v>6</v>
      </c>
      <c r="O19" s="681" t="s">
        <v>1107</v>
      </c>
      <c r="P19" s="681"/>
      <c r="Q19" s="682">
        <v>3000000</v>
      </c>
      <c r="R19" s="682">
        <v>500000</v>
      </c>
      <c r="S19" s="682">
        <v>14000000</v>
      </c>
      <c r="T19" s="682">
        <v>1000000</v>
      </c>
      <c r="U19" s="682">
        <v>18500000</v>
      </c>
      <c r="V19" s="682">
        <v>6</v>
      </c>
      <c r="W19" s="682">
        <v>2</v>
      </c>
      <c r="X19" s="682">
        <v>8</v>
      </c>
      <c r="Y19" s="683">
        <v>118.5</v>
      </c>
      <c r="Z19" s="682">
        <v>3444</v>
      </c>
      <c r="AA19" s="682">
        <v>300</v>
      </c>
    </row>
    <row r="20" spans="1:27" ht="22.5" customHeight="1">
      <c r="A20" s="681" t="s">
        <v>1440</v>
      </c>
      <c r="B20" s="681" t="s">
        <v>1441</v>
      </c>
      <c r="C20" s="681" t="s">
        <v>1442</v>
      </c>
      <c r="D20" s="681" t="s">
        <v>1443</v>
      </c>
      <c r="E20" s="681" t="s">
        <v>793</v>
      </c>
      <c r="F20" s="681" t="s">
        <v>1044</v>
      </c>
      <c r="G20" s="681" t="s">
        <v>1437</v>
      </c>
      <c r="H20" s="681" t="s">
        <v>1444</v>
      </c>
      <c r="I20" s="681" t="s">
        <v>798</v>
      </c>
      <c r="J20" s="681"/>
      <c r="K20" s="681"/>
      <c r="L20" s="681" t="s">
        <v>1445</v>
      </c>
      <c r="M20" s="681" t="s">
        <v>1446</v>
      </c>
      <c r="N20" s="681" t="s">
        <v>6</v>
      </c>
      <c r="O20" s="681" t="s">
        <v>1447</v>
      </c>
      <c r="P20" s="681"/>
      <c r="Q20" s="682">
        <v>0</v>
      </c>
      <c r="R20" s="682">
        <v>3000000</v>
      </c>
      <c r="S20" s="682">
        <v>17000000</v>
      </c>
      <c r="T20" s="682">
        <v>10000000</v>
      </c>
      <c r="U20" s="682">
        <v>30000000</v>
      </c>
      <c r="V20" s="682">
        <v>14</v>
      </c>
      <c r="W20" s="682">
        <v>14</v>
      </c>
      <c r="X20" s="682">
        <v>28</v>
      </c>
      <c r="Y20" s="683">
        <v>355</v>
      </c>
      <c r="Z20" s="682">
        <v>17600</v>
      </c>
      <c r="AA20" s="682">
        <v>835</v>
      </c>
    </row>
    <row r="21" spans="1:27" ht="22.5" customHeight="1">
      <c r="A21" s="681" t="s">
        <v>1448</v>
      </c>
      <c r="B21" s="681" t="s">
        <v>1449</v>
      </c>
      <c r="C21" s="681" t="s">
        <v>1450</v>
      </c>
      <c r="D21" s="681" t="s">
        <v>1451</v>
      </c>
      <c r="E21" s="681" t="s">
        <v>7</v>
      </c>
      <c r="F21" s="681" t="s">
        <v>1232</v>
      </c>
      <c r="G21" s="681" t="s">
        <v>1376</v>
      </c>
      <c r="H21" s="681" t="s">
        <v>1452</v>
      </c>
      <c r="I21" s="681"/>
      <c r="J21" s="681" t="s">
        <v>1453</v>
      </c>
      <c r="K21" s="681" t="s">
        <v>1454</v>
      </c>
      <c r="L21" s="681" t="s">
        <v>1455</v>
      </c>
      <c r="M21" s="681" t="s">
        <v>1097</v>
      </c>
      <c r="N21" s="681" t="s">
        <v>0</v>
      </c>
      <c r="O21" s="681" t="s">
        <v>1098</v>
      </c>
      <c r="P21" s="681"/>
      <c r="Q21" s="682">
        <v>1600000</v>
      </c>
      <c r="R21" s="682">
        <v>1700000</v>
      </c>
      <c r="S21" s="682">
        <v>1500000</v>
      </c>
      <c r="T21" s="682">
        <v>100000</v>
      </c>
      <c r="U21" s="682">
        <v>4900000</v>
      </c>
      <c r="V21" s="682">
        <v>2</v>
      </c>
      <c r="W21" s="682">
        <v>2</v>
      </c>
      <c r="X21" s="682">
        <v>4</v>
      </c>
      <c r="Y21" s="683">
        <v>95.23</v>
      </c>
      <c r="Z21" s="682">
        <v>964</v>
      </c>
      <c r="AA21" s="682">
        <v>390</v>
      </c>
    </row>
    <row r="22" spans="1:27" ht="22.5" customHeight="1">
      <c r="A22" s="681" t="s">
        <v>1456</v>
      </c>
      <c r="B22" s="681" t="s">
        <v>1457</v>
      </c>
      <c r="C22" s="681" t="s">
        <v>1458</v>
      </c>
      <c r="D22" s="681" t="s">
        <v>1459</v>
      </c>
      <c r="E22" s="681" t="s">
        <v>793</v>
      </c>
      <c r="F22" s="681" t="s">
        <v>1021</v>
      </c>
      <c r="G22" s="681" t="s">
        <v>1327</v>
      </c>
      <c r="H22" s="681" t="s">
        <v>1460</v>
      </c>
      <c r="I22" s="681"/>
      <c r="J22" s="681"/>
      <c r="K22" s="681"/>
      <c r="L22" s="681" t="s">
        <v>1455</v>
      </c>
      <c r="M22" s="681" t="s">
        <v>1097</v>
      </c>
      <c r="N22" s="681" t="s">
        <v>0</v>
      </c>
      <c r="O22" s="681" t="s">
        <v>1098</v>
      </c>
      <c r="P22" s="681"/>
      <c r="Q22" s="682">
        <v>2000000</v>
      </c>
      <c r="R22" s="682">
        <v>500000</v>
      </c>
      <c r="S22" s="682">
        <v>3000000</v>
      </c>
      <c r="T22" s="682">
        <v>1000000</v>
      </c>
      <c r="U22" s="682">
        <v>6500000</v>
      </c>
      <c r="V22" s="682">
        <v>9</v>
      </c>
      <c r="W22" s="682">
        <v>3</v>
      </c>
      <c r="X22" s="682">
        <v>12</v>
      </c>
      <c r="Y22" s="683">
        <v>381</v>
      </c>
      <c r="Z22" s="682">
        <v>6650</v>
      </c>
      <c r="AA22" s="682">
        <v>140</v>
      </c>
    </row>
    <row r="23" spans="1:27" ht="22.5" customHeight="1">
      <c r="A23" s="681" t="s">
        <v>1461</v>
      </c>
      <c r="B23" s="681" t="s">
        <v>1462</v>
      </c>
      <c r="C23" s="681" t="s">
        <v>1463</v>
      </c>
      <c r="D23" s="681" t="s">
        <v>1464</v>
      </c>
      <c r="E23" s="681" t="s">
        <v>791</v>
      </c>
      <c r="F23" s="681" t="s">
        <v>1465</v>
      </c>
      <c r="G23" s="681" t="s">
        <v>1466</v>
      </c>
      <c r="H23" s="681" t="s">
        <v>1467</v>
      </c>
      <c r="I23" s="681"/>
      <c r="J23" s="681"/>
      <c r="K23" s="681"/>
      <c r="L23" s="681" t="s">
        <v>1468</v>
      </c>
      <c r="M23" s="681" t="s">
        <v>1229</v>
      </c>
      <c r="N23" s="681" t="s">
        <v>0</v>
      </c>
      <c r="O23" s="681" t="s">
        <v>1230</v>
      </c>
      <c r="P23" s="681"/>
      <c r="Q23" s="682">
        <v>0</v>
      </c>
      <c r="R23" s="682">
        <v>0</v>
      </c>
      <c r="S23" s="682">
        <v>2000000</v>
      </c>
      <c r="T23" s="682">
        <v>3000000</v>
      </c>
      <c r="U23" s="682">
        <v>5000000</v>
      </c>
      <c r="V23" s="682">
        <v>45</v>
      </c>
      <c r="W23" s="682">
        <v>62</v>
      </c>
      <c r="X23" s="682">
        <v>107</v>
      </c>
      <c r="Y23" s="683">
        <v>4554.1000000000004</v>
      </c>
      <c r="Z23" s="682">
        <v>20272</v>
      </c>
      <c r="AA23" s="682">
        <v>0</v>
      </c>
    </row>
    <row r="24" spans="1:27" ht="22.5" customHeight="1">
      <c r="A24" s="681" t="s">
        <v>1469</v>
      </c>
      <c r="B24" s="681" t="s">
        <v>1470</v>
      </c>
      <c r="C24" s="681" t="s">
        <v>1471</v>
      </c>
      <c r="D24" s="681" t="s">
        <v>1472</v>
      </c>
      <c r="E24" s="681" t="s">
        <v>1295</v>
      </c>
      <c r="F24" s="681" t="s">
        <v>1473</v>
      </c>
      <c r="G24" s="681" t="s">
        <v>1335</v>
      </c>
      <c r="H24" s="681" t="s">
        <v>1474</v>
      </c>
      <c r="I24" s="681" t="s">
        <v>823</v>
      </c>
      <c r="J24" s="681" t="s">
        <v>12</v>
      </c>
      <c r="K24" s="681" t="s">
        <v>12</v>
      </c>
      <c r="L24" s="681" t="s">
        <v>1047</v>
      </c>
      <c r="M24" s="681" t="s">
        <v>1048</v>
      </c>
      <c r="N24" s="681" t="s">
        <v>8</v>
      </c>
      <c r="O24" s="681" t="s">
        <v>1049</v>
      </c>
      <c r="P24" s="681"/>
      <c r="Q24" s="682">
        <v>18742500</v>
      </c>
      <c r="R24" s="682">
        <v>0</v>
      </c>
      <c r="S24" s="682">
        <v>20000000</v>
      </c>
      <c r="T24" s="682">
        <v>5000000</v>
      </c>
      <c r="U24" s="682">
        <v>43742500</v>
      </c>
      <c r="V24" s="682">
        <v>44</v>
      </c>
      <c r="W24" s="682">
        <v>12</v>
      </c>
      <c r="X24" s="682">
        <v>56</v>
      </c>
      <c r="Y24" s="683">
        <v>459.76</v>
      </c>
      <c r="Z24" s="682">
        <v>2975</v>
      </c>
      <c r="AA24" s="682">
        <v>2625</v>
      </c>
    </row>
    <row r="25" spans="1:27" ht="22.5" customHeight="1">
      <c r="A25" s="681" t="s">
        <v>1475</v>
      </c>
      <c r="B25" s="681" t="s">
        <v>1476</v>
      </c>
      <c r="C25" s="681" t="s">
        <v>1477</v>
      </c>
      <c r="D25" s="681" t="s">
        <v>1083</v>
      </c>
      <c r="E25" s="681" t="s">
        <v>992</v>
      </c>
      <c r="F25" s="681" t="s">
        <v>994</v>
      </c>
      <c r="G25" s="681" t="s">
        <v>1478</v>
      </c>
      <c r="H25" s="681" t="s">
        <v>1479</v>
      </c>
      <c r="I25" s="681" t="s">
        <v>802</v>
      </c>
      <c r="J25" s="681" t="s">
        <v>1139</v>
      </c>
      <c r="K25" s="681" t="s">
        <v>1140</v>
      </c>
      <c r="L25" s="681" t="s">
        <v>1047</v>
      </c>
      <c r="M25" s="681" t="s">
        <v>1048</v>
      </c>
      <c r="N25" s="681" t="s">
        <v>8</v>
      </c>
      <c r="O25" s="681" t="s">
        <v>1049</v>
      </c>
      <c r="P25" s="681"/>
      <c r="Q25" s="682">
        <v>15000000</v>
      </c>
      <c r="R25" s="682">
        <v>4500000</v>
      </c>
      <c r="S25" s="682">
        <v>5000000</v>
      </c>
      <c r="T25" s="682">
        <v>5500000</v>
      </c>
      <c r="U25" s="682">
        <v>30000000</v>
      </c>
      <c r="V25" s="682">
        <v>0</v>
      </c>
      <c r="W25" s="682">
        <v>0</v>
      </c>
      <c r="X25" s="682">
        <v>0</v>
      </c>
      <c r="Y25" s="683">
        <v>266.62</v>
      </c>
      <c r="Z25" s="682">
        <v>1600</v>
      </c>
      <c r="AA25" s="682">
        <v>580</v>
      </c>
    </row>
    <row r="26" spans="1:27" ht="22.5" customHeight="1">
      <c r="A26" s="681" t="s">
        <v>1480</v>
      </c>
      <c r="B26" s="681" t="s">
        <v>1481</v>
      </c>
      <c r="C26" s="681" t="s">
        <v>1482</v>
      </c>
      <c r="D26" s="681" t="s">
        <v>1083</v>
      </c>
      <c r="E26" s="681" t="s">
        <v>992</v>
      </c>
      <c r="F26" s="681" t="s">
        <v>994</v>
      </c>
      <c r="G26" s="681" t="s">
        <v>1483</v>
      </c>
      <c r="H26" s="681" t="s">
        <v>1484</v>
      </c>
      <c r="I26" s="681" t="s">
        <v>802</v>
      </c>
      <c r="J26" s="681" t="s">
        <v>1139</v>
      </c>
      <c r="K26" s="681" t="s">
        <v>1485</v>
      </c>
      <c r="L26" s="681" t="s">
        <v>1047</v>
      </c>
      <c r="M26" s="681" t="s">
        <v>1048</v>
      </c>
      <c r="N26" s="681" t="s">
        <v>8</v>
      </c>
      <c r="O26" s="681" t="s">
        <v>1049</v>
      </c>
      <c r="P26" s="681"/>
      <c r="Q26" s="682">
        <v>15000000</v>
      </c>
      <c r="R26" s="682">
        <v>4500000</v>
      </c>
      <c r="S26" s="682">
        <v>5000000</v>
      </c>
      <c r="T26" s="682">
        <v>5500000</v>
      </c>
      <c r="U26" s="682">
        <v>30000000</v>
      </c>
      <c r="V26" s="682">
        <v>7</v>
      </c>
      <c r="W26" s="682">
        <v>4</v>
      </c>
      <c r="X26" s="682">
        <v>11</v>
      </c>
      <c r="Y26" s="683">
        <v>266.62</v>
      </c>
      <c r="Z26" s="682">
        <v>1600</v>
      </c>
      <c r="AA26" s="682">
        <v>580</v>
      </c>
    </row>
    <row r="27" spans="1:27" ht="22.5" customHeight="1">
      <c r="A27" s="681" t="s">
        <v>1486</v>
      </c>
      <c r="B27" s="681" t="s">
        <v>1487</v>
      </c>
      <c r="C27" s="681" t="s">
        <v>1488</v>
      </c>
      <c r="D27" s="681" t="s">
        <v>1023</v>
      </c>
      <c r="E27" s="681" t="s">
        <v>793</v>
      </c>
      <c r="F27" s="681" t="s">
        <v>1489</v>
      </c>
      <c r="G27" s="681" t="s">
        <v>1335</v>
      </c>
      <c r="H27" s="681" t="s">
        <v>808</v>
      </c>
      <c r="I27" s="681" t="s">
        <v>798</v>
      </c>
      <c r="J27" s="681"/>
      <c r="K27" s="681"/>
      <c r="L27" s="681" t="s">
        <v>1047</v>
      </c>
      <c r="M27" s="681" t="s">
        <v>1048</v>
      </c>
      <c r="N27" s="681" t="s">
        <v>8</v>
      </c>
      <c r="O27" s="681" t="s">
        <v>1049</v>
      </c>
      <c r="P27" s="681"/>
      <c r="Q27" s="682">
        <v>96800</v>
      </c>
      <c r="R27" s="682">
        <v>0</v>
      </c>
      <c r="S27" s="682">
        <v>4000000</v>
      </c>
      <c r="T27" s="682">
        <v>3450000000</v>
      </c>
      <c r="U27" s="682">
        <v>3454096800</v>
      </c>
      <c r="V27" s="682">
        <v>4</v>
      </c>
      <c r="W27" s="682">
        <v>4</v>
      </c>
      <c r="X27" s="682">
        <v>8</v>
      </c>
      <c r="Y27" s="683">
        <v>390</v>
      </c>
      <c r="Z27" s="682">
        <v>6400</v>
      </c>
      <c r="AA27" s="682">
        <v>1100</v>
      </c>
    </row>
    <row r="28" spans="1:27" ht="22.5" customHeight="1">
      <c r="A28" s="681" t="s">
        <v>1490</v>
      </c>
      <c r="B28" s="681" t="s">
        <v>1491</v>
      </c>
      <c r="C28" s="681" t="s">
        <v>1492</v>
      </c>
      <c r="D28" s="681" t="s">
        <v>1493</v>
      </c>
      <c r="E28" s="681" t="s">
        <v>56</v>
      </c>
      <c r="F28" s="681" t="s">
        <v>1013</v>
      </c>
      <c r="G28" s="681" t="s">
        <v>1494</v>
      </c>
      <c r="H28" s="681" t="s">
        <v>1495</v>
      </c>
      <c r="I28" s="681" t="s">
        <v>823</v>
      </c>
      <c r="J28" s="681"/>
      <c r="K28" s="681"/>
      <c r="L28" s="681" t="s">
        <v>1047</v>
      </c>
      <c r="M28" s="681" t="s">
        <v>1048</v>
      </c>
      <c r="N28" s="681" t="s">
        <v>8</v>
      </c>
      <c r="O28" s="681" t="s">
        <v>1049</v>
      </c>
      <c r="P28" s="681"/>
      <c r="Q28" s="682">
        <v>0</v>
      </c>
      <c r="R28" s="682">
        <v>700000</v>
      </c>
      <c r="S28" s="682">
        <v>2500000</v>
      </c>
      <c r="T28" s="682">
        <v>1500000</v>
      </c>
      <c r="U28" s="682">
        <v>4700000</v>
      </c>
      <c r="V28" s="682">
        <v>14</v>
      </c>
      <c r="W28" s="682">
        <v>0</v>
      </c>
      <c r="X28" s="682">
        <v>14</v>
      </c>
      <c r="Y28" s="683">
        <v>260.72000000000003</v>
      </c>
      <c r="Z28" s="682">
        <v>26852</v>
      </c>
      <c r="AA28" s="682">
        <v>3580</v>
      </c>
    </row>
    <row r="29" spans="1:27" ht="22.5" customHeight="1">
      <c r="A29" s="681" t="s">
        <v>1496</v>
      </c>
      <c r="B29" s="681" t="s">
        <v>1497</v>
      </c>
      <c r="C29" s="681" t="s">
        <v>1498</v>
      </c>
      <c r="D29" s="681" t="s">
        <v>138</v>
      </c>
      <c r="E29" s="681" t="s">
        <v>992</v>
      </c>
      <c r="F29" s="681" t="s">
        <v>994</v>
      </c>
      <c r="G29" s="681" t="s">
        <v>1478</v>
      </c>
      <c r="H29" s="681" t="s">
        <v>1499</v>
      </c>
      <c r="I29" s="681" t="s">
        <v>802</v>
      </c>
      <c r="J29" s="681"/>
      <c r="K29" s="681"/>
      <c r="L29" s="681" t="s">
        <v>1500</v>
      </c>
      <c r="M29" s="681" t="s">
        <v>1048</v>
      </c>
      <c r="N29" s="681" t="s">
        <v>8</v>
      </c>
      <c r="O29" s="681" t="s">
        <v>1049</v>
      </c>
      <c r="P29" s="681"/>
      <c r="Q29" s="682">
        <v>24000000</v>
      </c>
      <c r="R29" s="682">
        <v>40000000</v>
      </c>
      <c r="S29" s="682">
        <v>30000000</v>
      </c>
      <c r="T29" s="682">
        <v>20000000</v>
      </c>
      <c r="U29" s="682">
        <v>114000000</v>
      </c>
      <c r="V29" s="682">
        <v>10</v>
      </c>
      <c r="W29" s="682">
        <v>6</v>
      </c>
      <c r="X29" s="682">
        <v>16</v>
      </c>
      <c r="Y29" s="683">
        <v>495</v>
      </c>
      <c r="Z29" s="682">
        <v>0</v>
      </c>
      <c r="AA29" s="682">
        <v>0</v>
      </c>
    </row>
    <row r="30" spans="1:27" ht="22.5" customHeight="1">
      <c r="A30" s="681" t="s">
        <v>1501</v>
      </c>
      <c r="B30" s="681" t="s">
        <v>1502</v>
      </c>
      <c r="C30" s="681" t="s">
        <v>1503</v>
      </c>
      <c r="D30" s="681" t="s">
        <v>1504</v>
      </c>
      <c r="E30" s="681" t="s">
        <v>56</v>
      </c>
      <c r="F30" s="681" t="s">
        <v>1013</v>
      </c>
      <c r="G30" s="681" t="s">
        <v>1494</v>
      </c>
      <c r="H30" s="681" t="s">
        <v>12</v>
      </c>
      <c r="I30" s="681" t="s">
        <v>796</v>
      </c>
      <c r="J30" s="681"/>
      <c r="K30" s="681"/>
      <c r="L30" s="681" t="s">
        <v>1505</v>
      </c>
      <c r="M30" s="681" t="s">
        <v>1506</v>
      </c>
      <c r="N30" s="681" t="s">
        <v>14</v>
      </c>
      <c r="O30" s="681" t="s">
        <v>1507</v>
      </c>
      <c r="P30" s="681"/>
      <c r="Q30" s="682">
        <v>25000000</v>
      </c>
      <c r="R30" s="682">
        <v>12000000</v>
      </c>
      <c r="S30" s="682">
        <v>56000000</v>
      </c>
      <c r="T30" s="682">
        <v>10000000</v>
      </c>
      <c r="U30" s="682">
        <v>103000000</v>
      </c>
      <c r="V30" s="682">
        <v>175</v>
      </c>
      <c r="W30" s="682">
        <v>5</v>
      </c>
      <c r="X30" s="682">
        <v>180</v>
      </c>
      <c r="Y30" s="683">
        <v>1425.92</v>
      </c>
      <c r="Z30" s="682">
        <v>148140</v>
      </c>
      <c r="AA30" s="682">
        <v>0</v>
      </c>
    </row>
    <row r="31" spans="1:27" ht="22.5" customHeight="1">
      <c r="A31" s="681" t="s">
        <v>1508</v>
      </c>
      <c r="B31" s="681" t="s">
        <v>1509</v>
      </c>
      <c r="C31" s="681" t="s">
        <v>1510</v>
      </c>
      <c r="D31" s="681" t="s">
        <v>1511</v>
      </c>
      <c r="E31" s="681" t="s">
        <v>793</v>
      </c>
      <c r="F31" s="681" t="s">
        <v>1021</v>
      </c>
      <c r="G31" s="681" t="s">
        <v>1430</v>
      </c>
      <c r="H31" s="681" t="s">
        <v>1512</v>
      </c>
      <c r="I31" s="681" t="s">
        <v>797</v>
      </c>
      <c r="J31" s="681"/>
      <c r="K31" s="681"/>
      <c r="L31" s="681" t="s">
        <v>1236</v>
      </c>
      <c r="M31" s="681" t="s">
        <v>1224</v>
      </c>
      <c r="N31" s="681" t="s">
        <v>14</v>
      </c>
      <c r="O31" s="681" t="s">
        <v>1225</v>
      </c>
      <c r="P31" s="681"/>
      <c r="Q31" s="682">
        <v>0</v>
      </c>
      <c r="R31" s="682">
        <v>0</v>
      </c>
      <c r="S31" s="682">
        <v>700000</v>
      </c>
      <c r="T31" s="682">
        <v>500000</v>
      </c>
      <c r="U31" s="682">
        <v>1200000</v>
      </c>
      <c r="V31" s="682">
        <v>10</v>
      </c>
      <c r="W31" s="682">
        <v>2</v>
      </c>
      <c r="X31" s="682">
        <v>12</v>
      </c>
      <c r="Y31" s="683">
        <v>128</v>
      </c>
      <c r="Z31" s="682">
        <v>1460</v>
      </c>
      <c r="AA31" s="682">
        <v>320</v>
      </c>
    </row>
    <row r="32" spans="1:27" ht="22.5" customHeight="1">
      <c r="A32" s="681" t="s">
        <v>1513</v>
      </c>
      <c r="B32" s="681" t="s">
        <v>1514</v>
      </c>
      <c r="C32" s="681" t="s">
        <v>1515</v>
      </c>
      <c r="D32" s="681" t="s">
        <v>1516</v>
      </c>
      <c r="E32" s="681" t="s">
        <v>793</v>
      </c>
      <c r="F32" s="681" t="s">
        <v>1050</v>
      </c>
      <c r="G32" s="681" t="s">
        <v>1430</v>
      </c>
      <c r="H32" s="681" t="s">
        <v>1517</v>
      </c>
      <c r="I32" s="681" t="s">
        <v>799</v>
      </c>
      <c r="J32" s="681"/>
      <c r="K32" s="681"/>
      <c r="L32" s="681" t="s">
        <v>1518</v>
      </c>
      <c r="M32" s="681" t="s">
        <v>1518</v>
      </c>
      <c r="N32" s="681" t="s">
        <v>107</v>
      </c>
      <c r="O32" s="681" t="s">
        <v>1519</v>
      </c>
      <c r="P32" s="681"/>
      <c r="Q32" s="682">
        <v>1500000</v>
      </c>
      <c r="R32" s="682">
        <v>1000000</v>
      </c>
      <c r="S32" s="682">
        <v>1000000</v>
      </c>
      <c r="T32" s="682">
        <v>3000000</v>
      </c>
      <c r="U32" s="682">
        <v>6500000</v>
      </c>
      <c r="V32" s="682">
        <v>5</v>
      </c>
      <c r="W32" s="682">
        <v>0</v>
      </c>
      <c r="X32" s="682">
        <v>5</v>
      </c>
      <c r="Y32" s="683">
        <v>180</v>
      </c>
      <c r="Z32" s="682">
        <v>4165</v>
      </c>
      <c r="AA32" s="682">
        <v>300</v>
      </c>
    </row>
    <row r="33" spans="1:27" ht="22.5" customHeight="1">
      <c r="A33" s="681" t="s">
        <v>1520</v>
      </c>
      <c r="B33" s="681" t="s">
        <v>1521</v>
      </c>
      <c r="C33" s="681" t="s">
        <v>1522</v>
      </c>
      <c r="D33" s="681" t="s">
        <v>1523</v>
      </c>
      <c r="E33" s="681" t="s">
        <v>13</v>
      </c>
      <c r="F33" s="681" t="s">
        <v>1524</v>
      </c>
      <c r="G33" s="681" t="s">
        <v>1494</v>
      </c>
      <c r="H33" s="681" t="s">
        <v>1525</v>
      </c>
      <c r="I33" s="681" t="s">
        <v>795</v>
      </c>
      <c r="J33" s="681"/>
      <c r="K33" s="681"/>
      <c r="L33" s="681" t="s">
        <v>1526</v>
      </c>
      <c r="M33" s="681" t="s">
        <v>1527</v>
      </c>
      <c r="N33" s="681" t="s">
        <v>14</v>
      </c>
      <c r="O33" s="681" t="s">
        <v>1528</v>
      </c>
      <c r="P33" s="681"/>
      <c r="Q33" s="682">
        <v>0</v>
      </c>
      <c r="R33" s="682">
        <v>20000000</v>
      </c>
      <c r="S33" s="682">
        <v>55000000</v>
      </c>
      <c r="T33" s="682">
        <v>145000000</v>
      </c>
      <c r="U33" s="682">
        <v>220000000</v>
      </c>
      <c r="V33" s="682">
        <v>27</v>
      </c>
      <c r="W33" s="682">
        <v>0</v>
      </c>
      <c r="X33" s="682">
        <v>27</v>
      </c>
      <c r="Y33" s="683">
        <v>416.5</v>
      </c>
      <c r="Z33" s="682">
        <v>8640</v>
      </c>
      <c r="AA33" s="682">
        <v>7200</v>
      </c>
    </row>
    <row r="34" spans="1:27" ht="22.5" customHeight="1">
      <c r="A34" s="681" t="s">
        <v>1529</v>
      </c>
      <c r="B34" s="681" t="s">
        <v>1530</v>
      </c>
      <c r="C34" s="681" t="s">
        <v>1531</v>
      </c>
      <c r="D34" s="681" t="s">
        <v>1532</v>
      </c>
      <c r="E34" s="681" t="s">
        <v>651</v>
      </c>
      <c r="F34" s="681" t="s">
        <v>1015</v>
      </c>
      <c r="G34" s="681" t="s">
        <v>1494</v>
      </c>
      <c r="H34" s="681" t="s">
        <v>1533</v>
      </c>
      <c r="I34" s="681" t="s">
        <v>806</v>
      </c>
      <c r="J34" s="681" t="s">
        <v>12</v>
      </c>
      <c r="K34" s="681" t="s">
        <v>12</v>
      </c>
      <c r="L34" s="681" t="s">
        <v>1526</v>
      </c>
      <c r="M34" s="681" t="s">
        <v>1527</v>
      </c>
      <c r="N34" s="681" t="s">
        <v>14</v>
      </c>
      <c r="O34" s="681" t="s">
        <v>1528</v>
      </c>
      <c r="P34" s="681"/>
      <c r="Q34" s="682">
        <v>0</v>
      </c>
      <c r="R34" s="682">
        <v>0</v>
      </c>
      <c r="S34" s="682">
        <v>80900000</v>
      </c>
      <c r="T34" s="682">
        <v>0</v>
      </c>
      <c r="U34" s="682">
        <v>80900000</v>
      </c>
      <c r="V34" s="682">
        <v>40</v>
      </c>
      <c r="W34" s="682">
        <v>0</v>
      </c>
      <c r="X34" s="682">
        <v>40</v>
      </c>
      <c r="Y34" s="683">
        <v>9226.9740000000002</v>
      </c>
      <c r="Z34" s="682">
        <v>18374</v>
      </c>
      <c r="AA34" s="682">
        <v>25000</v>
      </c>
    </row>
    <row r="35" spans="1:27" ht="22.5" customHeight="1">
      <c r="A35" s="681" t="s">
        <v>1534</v>
      </c>
      <c r="B35" s="681" t="s">
        <v>1535</v>
      </c>
      <c r="C35" s="681" t="s">
        <v>1522</v>
      </c>
      <c r="D35" s="681" t="s">
        <v>1536</v>
      </c>
      <c r="E35" s="681" t="s">
        <v>72</v>
      </c>
      <c r="F35" s="681" t="s">
        <v>1036</v>
      </c>
      <c r="G35" s="681" t="s">
        <v>1494</v>
      </c>
      <c r="H35" s="681" t="s">
        <v>1525</v>
      </c>
      <c r="I35" s="681" t="s">
        <v>795</v>
      </c>
      <c r="J35" s="681"/>
      <c r="K35" s="681"/>
      <c r="L35" s="681" t="s">
        <v>1526</v>
      </c>
      <c r="M35" s="681" t="s">
        <v>1527</v>
      </c>
      <c r="N35" s="681" t="s">
        <v>14</v>
      </c>
      <c r="O35" s="681" t="s">
        <v>1528</v>
      </c>
      <c r="P35" s="681"/>
      <c r="Q35" s="682">
        <v>0</v>
      </c>
      <c r="R35" s="682">
        <v>20000000</v>
      </c>
      <c r="S35" s="682">
        <v>40000000</v>
      </c>
      <c r="T35" s="682">
        <v>200000000</v>
      </c>
      <c r="U35" s="682">
        <v>260000000</v>
      </c>
      <c r="V35" s="682">
        <v>20</v>
      </c>
      <c r="W35" s="682">
        <v>10</v>
      </c>
      <c r="X35" s="682">
        <v>30</v>
      </c>
      <c r="Y35" s="683">
        <v>470</v>
      </c>
      <c r="Z35" s="682">
        <v>4824</v>
      </c>
      <c r="AA35" s="682">
        <v>4014</v>
      </c>
    </row>
    <row r="36" spans="1:27" ht="22.5" customHeight="1">
      <c r="A36" s="681" t="s">
        <v>1537</v>
      </c>
      <c r="B36" s="681" t="s">
        <v>1538</v>
      </c>
      <c r="C36" s="681" t="s">
        <v>1539</v>
      </c>
      <c r="D36" s="681" t="s">
        <v>1540</v>
      </c>
      <c r="E36" s="681" t="s">
        <v>72</v>
      </c>
      <c r="F36" s="681" t="s">
        <v>1036</v>
      </c>
      <c r="G36" s="681" t="s">
        <v>1494</v>
      </c>
      <c r="H36" s="681" t="s">
        <v>1525</v>
      </c>
      <c r="I36" s="681" t="s">
        <v>795</v>
      </c>
      <c r="J36" s="681"/>
      <c r="K36" s="681"/>
      <c r="L36" s="681" t="s">
        <v>1526</v>
      </c>
      <c r="M36" s="681" t="s">
        <v>1527</v>
      </c>
      <c r="N36" s="681" t="s">
        <v>14</v>
      </c>
      <c r="O36" s="681" t="s">
        <v>1528</v>
      </c>
      <c r="P36" s="681"/>
      <c r="Q36" s="682">
        <v>55000000</v>
      </c>
      <c r="R36" s="682">
        <v>20000000</v>
      </c>
      <c r="S36" s="682">
        <v>55000000</v>
      </c>
      <c r="T36" s="682">
        <v>200000000</v>
      </c>
      <c r="U36" s="682">
        <v>330000000</v>
      </c>
      <c r="V36" s="682">
        <v>20</v>
      </c>
      <c r="W36" s="682">
        <v>10</v>
      </c>
      <c r="X36" s="682">
        <v>30</v>
      </c>
      <c r="Y36" s="683">
        <v>494.5</v>
      </c>
      <c r="Z36" s="682">
        <v>4320</v>
      </c>
      <c r="AA36" s="682">
        <v>3600</v>
      </c>
    </row>
    <row r="37" spans="1:27" ht="22.5" customHeight="1">
      <c r="A37" s="681" t="s">
        <v>1541</v>
      </c>
      <c r="B37" s="681" t="s">
        <v>1542</v>
      </c>
      <c r="C37" s="681" t="s">
        <v>1543</v>
      </c>
      <c r="D37" s="681" t="s">
        <v>1544</v>
      </c>
      <c r="E37" s="681" t="s">
        <v>996</v>
      </c>
      <c r="F37" s="681" t="s">
        <v>1545</v>
      </c>
      <c r="G37" s="681" t="s">
        <v>1327</v>
      </c>
      <c r="H37" s="681" t="s">
        <v>797</v>
      </c>
      <c r="I37" s="681" t="s">
        <v>797</v>
      </c>
      <c r="J37" s="681"/>
      <c r="K37" s="681"/>
      <c r="L37" s="681" t="s">
        <v>1546</v>
      </c>
      <c r="M37" s="681" t="s">
        <v>1148</v>
      </c>
      <c r="N37" s="681" t="s">
        <v>19</v>
      </c>
      <c r="O37" s="681" t="s">
        <v>1149</v>
      </c>
      <c r="P37" s="681"/>
      <c r="Q37" s="682">
        <v>0</v>
      </c>
      <c r="R37" s="682">
        <v>0</v>
      </c>
      <c r="S37" s="682">
        <v>0</v>
      </c>
      <c r="T37" s="682">
        <v>10000000</v>
      </c>
      <c r="U37" s="682">
        <v>10000000</v>
      </c>
      <c r="V37" s="682">
        <v>9</v>
      </c>
      <c r="W37" s="682">
        <v>6</v>
      </c>
      <c r="X37" s="682">
        <v>15</v>
      </c>
      <c r="Y37" s="683">
        <v>2395.5</v>
      </c>
      <c r="Z37" s="682">
        <v>3884</v>
      </c>
      <c r="AA37" s="682">
        <v>3884</v>
      </c>
    </row>
    <row r="38" spans="1:27" ht="22.5" customHeight="1">
      <c r="A38" s="681" t="s">
        <v>1547</v>
      </c>
      <c r="B38" s="681" t="s">
        <v>1548</v>
      </c>
      <c r="C38" s="681" t="s">
        <v>1549</v>
      </c>
      <c r="D38" s="681" t="s">
        <v>1550</v>
      </c>
      <c r="E38" s="681" t="s">
        <v>790</v>
      </c>
      <c r="F38" s="681" t="s">
        <v>811</v>
      </c>
      <c r="G38" s="681" t="s">
        <v>1478</v>
      </c>
      <c r="H38" s="681" t="s">
        <v>1551</v>
      </c>
      <c r="I38" s="681" t="s">
        <v>797</v>
      </c>
      <c r="J38" s="681"/>
      <c r="K38" s="681"/>
      <c r="L38" s="681" t="s">
        <v>1059</v>
      </c>
      <c r="M38" s="681" t="s">
        <v>1059</v>
      </c>
      <c r="N38" s="681" t="s">
        <v>103</v>
      </c>
      <c r="O38" s="681" t="s">
        <v>1060</v>
      </c>
      <c r="P38" s="681"/>
      <c r="Q38" s="682">
        <v>1000000</v>
      </c>
      <c r="R38" s="682">
        <v>5000000</v>
      </c>
      <c r="S38" s="682">
        <v>6500000</v>
      </c>
      <c r="T38" s="682">
        <v>500000</v>
      </c>
      <c r="U38" s="682">
        <v>13000000</v>
      </c>
      <c r="V38" s="682">
        <v>3</v>
      </c>
      <c r="W38" s="682">
        <v>2</v>
      </c>
      <c r="X38" s="682">
        <v>5</v>
      </c>
      <c r="Y38" s="683">
        <v>154.5</v>
      </c>
      <c r="Z38" s="682">
        <v>3664</v>
      </c>
      <c r="AA38" s="682">
        <v>448</v>
      </c>
    </row>
    <row r="39" spans="1:27" ht="22.5" customHeight="1">
      <c r="A39" s="681" t="s">
        <v>1552</v>
      </c>
      <c r="B39" s="681" t="s">
        <v>1553</v>
      </c>
      <c r="C39" s="681" t="s">
        <v>1554</v>
      </c>
      <c r="D39" s="681" t="s">
        <v>1555</v>
      </c>
      <c r="E39" s="681" t="s">
        <v>55</v>
      </c>
      <c r="F39" s="681" t="s">
        <v>1082</v>
      </c>
      <c r="G39" s="681" t="s">
        <v>1556</v>
      </c>
      <c r="H39" s="681" t="s">
        <v>1557</v>
      </c>
      <c r="I39" s="681"/>
      <c r="J39" s="681"/>
      <c r="K39" s="681" t="s">
        <v>1558</v>
      </c>
      <c r="L39" s="681" t="s">
        <v>1559</v>
      </c>
      <c r="M39" s="681" t="s">
        <v>1560</v>
      </c>
      <c r="N39" s="681" t="s">
        <v>35</v>
      </c>
      <c r="O39" s="681" t="s">
        <v>1561</v>
      </c>
      <c r="P39" s="681"/>
      <c r="Q39" s="682">
        <v>3252000</v>
      </c>
      <c r="R39" s="682">
        <v>10422000</v>
      </c>
      <c r="S39" s="682">
        <v>13604000</v>
      </c>
      <c r="T39" s="682">
        <v>11000000</v>
      </c>
      <c r="U39" s="682">
        <v>38278000</v>
      </c>
      <c r="V39" s="682">
        <v>13</v>
      </c>
      <c r="W39" s="682">
        <v>26</v>
      </c>
      <c r="X39" s="682">
        <v>39</v>
      </c>
      <c r="Y39" s="683">
        <v>73.690799999999996</v>
      </c>
      <c r="Z39" s="682">
        <v>1175</v>
      </c>
      <c r="AA39" s="682">
        <v>1175</v>
      </c>
    </row>
    <row r="40" spans="1:27" ht="22.5" customHeight="1">
      <c r="A40" s="681" t="s">
        <v>1562</v>
      </c>
      <c r="B40" s="681" t="s">
        <v>1563</v>
      </c>
      <c r="C40" s="681" t="s">
        <v>1564</v>
      </c>
      <c r="D40" s="681" t="s">
        <v>1565</v>
      </c>
      <c r="E40" s="681" t="s">
        <v>41</v>
      </c>
      <c r="F40" s="681" t="s">
        <v>814</v>
      </c>
      <c r="G40" s="681" t="s">
        <v>1368</v>
      </c>
      <c r="H40" s="681" t="s">
        <v>1566</v>
      </c>
      <c r="I40" s="681" t="s">
        <v>802</v>
      </c>
      <c r="J40" s="681"/>
      <c r="K40" s="681"/>
      <c r="L40" s="681" t="s">
        <v>1567</v>
      </c>
      <c r="M40" s="681" t="s">
        <v>1221</v>
      </c>
      <c r="N40" s="681" t="s">
        <v>23</v>
      </c>
      <c r="O40" s="681" t="s">
        <v>1222</v>
      </c>
      <c r="P40" s="681"/>
      <c r="Q40" s="682">
        <v>11000000</v>
      </c>
      <c r="R40" s="682">
        <v>17000000</v>
      </c>
      <c r="S40" s="682">
        <v>6000000</v>
      </c>
      <c r="T40" s="682">
        <v>5000000</v>
      </c>
      <c r="U40" s="682">
        <v>39000000</v>
      </c>
      <c r="V40" s="682">
        <v>24</v>
      </c>
      <c r="W40" s="682">
        <v>0</v>
      </c>
      <c r="X40" s="682">
        <v>24</v>
      </c>
      <c r="Y40" s="683">
        <v>404.9</v>
      </c>
      <c r="Z40" s="682">
        <v>2400</v>
      </c>
      <c r="AA40" s="682">
        <v>432</v>
      </c>
    </row>
    <row r="41" spans="1:27" ht="22.5" customHeight="1">
      <c r="A41" s="681" t="s">
        <v>1568</v>
      </c>
      <c r="B41" s="681" t="s">
        <v>1569</v>
      </c>
      <c r="C41" s="681" t="s">
        <v>1570</v>
      </c>
      <c r="D41" s="681" t="s">
        <v>1571</v>
      </c>
      <c r="E41" s="681" t="s">
        <v>62</v>
      </c>
      <c r="F41" s="681" t="s">
        <v>1572</v>
      </c>
      <c r="G41" s="681" t="s">
        <v>1478</v>
      </c>
      <c r="H41" s="681" t="s">
        <v>1573</v>
      </c>
      <c r="I41" s="681" t="s">
        <v>797</v>
      </c>
      <c r="J41" s="681" t="s">
        <v>1574</v>
      </c>
      <c r="K41" s="681" t="s">
        <v>1146</v>
      </c>
      <c r="L41" s="681" t="s">
        <v>1575</v>
      </c>
      <c r="M41" s="681" t="s">
        <v>1086</v>
      </c>
      <c r="N41" s="681" t="s">
        <v>4</v>
      </c>
      <c r="O41" s="681" t="s">
        <v>1087</v>
      </c>
      <c r="P41" s="681"/>
      <c r="Q41" s="682">
        <v>0</v>
      </c>
      <c r="R41" s="682">
        <v>7686127.0999999996</v>
      </c>
      <c r="S41" s="682">
        <v>0</v>
      </c>
      <c r="T41" s="682">
        <v>12173278.689999999</v>
      </c>
      <c r="U41" s="682">
        <v>19859405.789999999</v>
      </c>
      <c r="V41" s="682">
        <v>13</v>
      </c>
      <c r="W41" s="682">
        <v>9</v>
      </c>
      <c r="X41" s="682">
        <v>22</v>
      </c>
      <c r="Y41" s="683">
        <v>320</v>
      </c>
      <c r="Z41" s="682">
        <v>17308</v>
      </c>
      <c r="AA41" s="682">
        <v>10493</v>
      </c>
    </row>
    <row r="42" spans="1:27" ht="22.5" customHeight="1">
      <c r="A42" s="681" t="s">
        <v>1576</v>
      </c>
      <c r="B42" s="681" t="s">
        <v>1577</v>
      </c>
      <c r="C42" s="681" t="s">
        <v>1578</v>
      </c>
      <c r="D42" s="681" t="s">
        <v>1579</v>
      </c>
      <c r="E42" s="681" t="s">
        <v>794</v>
      </c>
      <c r="F42" s="681" t="s">
        <v>801</v>
      </c>
      <c r="G42" s="681" t="s">
        <v>1494</v>
      </c>
      <c r="H42" s="681" t="s">
        <v>1580</v>
      </c>
      <c r="I42" s="681" t="s">
        <v>799</v>
      </c>
      <c r="J42" s="681"/>
      <c r="K42" s="681"/>
      <c r="L42" s="681" t="s">
        <v>1085</v>
      </c>
      <c r="M42" s="681" t="s">
        <v>1086</v>
      </c>
      <c r="N42" s="681" t="s">
        <v>4</v>
      </c>
      <c r="O42" s="681" t="s">
        <v>1087</v>
      </c>
      <c r="P42" s="681"/>
      <c r="Q42" s="682">
        <v>1920000</v>
      </c>
      <c r="R42" s="682">
        <v>0</v>
      </c>
      <c r="S42" s="682">
        <v>13000000</v>
      </c>
      <c r="T42" s="682">
        <v>950000</v>
      </c>
      <c r="U42" s="682">
        <v>15870000</v>
      </c>
      <c r="V42" s="682">
        <v>7</v>
      </c>
      <c r="W42" s="682">
        <v>4</v>
      </c>
      <c r="X42" s="682">
        <v>11</v>
      </c>
      <c r="Y42" s="683">
        <v>162.25</v>
      </c>
      <c r="Z42" s="682">
        <v>1580</v>
      </c>
      <c r="AA42" s="682">
        <v>940</v>
      </c>
    </row>
    <row r="43" spans="1:27" ht="22.5" customHeight="1">
      <c r="A43" s="681" t="s">
        <v>1581</v>
      </c>
      <c r="B43" s="681" t="s">
        <v>1582</v>
      </c>
      <c r="C43" s="681" t="s">
        <v>1583</v>
      </c>
      <c r="D43" s="681" t="s">
        <v>1584</v>
      </c>
      <c r="E43" s="681" t="s">
        <v>17</v>
      </c>
      <c r="F43" s="681" t="s">
        <v>820</v>
      </c>
      <c r="G43" s="681" t="s">
        <v>1478</v>
      </c>
      <c r="H43" s="681" t="s">
        <v>1585</v>
      </c>
      <c r="I43" s="681" t="s">
        <v>815</v>
      </c>
      <c r="J43" s="681"/>
      <c r="K43" s="681" t="s">
        <v>1586</v>
      </c>
      <c r="L43" s="681" t="s">
        <v>1587</v>
      </c>
      <c r="M43" s="681" t="s">
        <v>1086</v>
      </c>
      <c r="N43" s="681" t="s">
        <v>4</v>
      </c>
      <c r="O43" s="681" t="s">
        <v>1588</v>
      </c>
      <c r="P43" s="681"/>
      <c r="Q43" s="682">
        <v>12000000</v>
      </c>
      <c r="R43" s="682">
        <v>41000000</v>
      </c>
      <c r="S43" s="682">
        <v>11335000</v>
      </c>
      <c r="T43" s="682">
        <v>15000000</v>
      </c>
      <c r="U43" s="682">
        <v>79335000</v>
      </c>
      <c r="V43" s="682">
        <v>24</v>
      </c>
      <c r="W43" s="682">
        <v>24</v>
      </c>
      <c r="X43" s="682">
        <v>48</v>
      </c>
      <c r="Y43" s="683">
        <v>250</v>
      </c>
      <c r="Z43" s="682">
        <v>4800</v>
      </c>
      <c r="AA43" s="682">
        <v>3667</v>
      </c>
    </row>
    <row r="44" spans="1:27" ht="22.5" customHeight="1">
      <c r="A44" s="681" t="s">
        <v>1589</v>
      </c>
      <c r="B44" s="681" t="s">
        <v>1590</v>
      </c>
      <c r="C44" s="681" t="s">
        <v>1591</v>
      </c>
      <c r="D44" s="681" t="s">
        <v>1592</v>
      </c>
      <c r="E44" s="681" t="s">
        <v>473</v>
      </c>
      <c r="F44" s="681" t="s">
        <v>1593</v>
      </c>
      <c r="G44" s="681" t="s">
        <v>1594</v>
      </c>
      <c r="H44" s="681" t="s">
        <v>1595</v>
      </c>
      <c r="I44" s="681" t="s">
        <v>986</v>
      </c>
      <c r="J44" s="681"/>
      <c r="K44" s="681"/>
      <c r="L44" s="681" t="s">
        <v>788</v>
      </c>
      <c r="M44" s="681" t="s">
        <v>788</v>
      </c>
      <c r="N44" s="681" t="s">
        <v>4</v>
      </c>
      <c r="O44" s="681" t="s">
        <v>1030</v>
      </c>
      <c r="P44" s="681"/>
      <c r="Q44" s="682">
        <v>4814306.523</v>
      </c>
      <c r="R44" s="682">
        <v>0</v>
      </c>
      <c r="S44" s="682">
        <v>11041210.67</v>
      </c>
      <c r="T44" s="682">
        <v>10000000</v>
      </c>
      <c r="U44" s="682">
        <v>25855517.193</v>
      </c>
      <c r="V44" s="682">
        <v>30</v>
      </c>
      <c r="W44" s="682">
        <v>0</v>
      </c>
      <c r="X44" s="682">
        <v>30</v>
      </c>
      <c r="Y44" s="683">
        <v>157.86000000000001</v>
      </c>
      <c r="Z44" s="682">
        <v>4257</v>
      </c>
      <c r="AA44" s="682">
        <v>1821</v>
      </c>
    </row>
    <row r="45" spans="1:27" ht="22.5" customHeight="1">
      <c r="A45" s="681" t="s">
        <v>1596</v>
      </c>
      <c r="B45" s="681" t="s">
        <v>1597</v>
      </c>
      <c r="C45" s="681" t="s">
        <v>1598</v>
      </c>
      <c r="D45" s="681" t="s">
        <v>1599</v>
      </c>
      <c r="E45" s="681" t="s">
        <v>991</v>
      </c>
      <c r="F45" s="681" t="s">
        <v>1218</v>
      </c>
      <c r="G45" s="681" t="s">
        <v>1478</v>
      </c>
      <c r="H45" s="681" t="s">
        <v>1600</v>
      </c>
      <c r="I45" s="681" t="s">
        <v>805</v>
      </c>
      <c r="J45" s="681" t="s">
        <v>1601</v>
      </c>
      <c r="K45" s="681" t="s">
        <v>1602</v>
      </c>
      <c r="L45" s="681" t="s">
        <v>788</v>
      </c>
      <c r="M45" s="681" t="s">
        <v>788</v>
      </c>
      <c r="N45" s="681" t="s">
        <v>4</v>
      </c>
      <c r="O45" s="681" t="s">
        <v>1030</v>
      </c>
      <c r="P45" s="681"/>
      <c r="Q45" s="682">
        <v>6100000</v>
      </c>
      <c r="R45" s="682">
        <v>17800000</v>
      </c>
      <c r="S45" s="682">
        <v>5500000</v>
      </c>
      <c r="T45" s="682">
        <v>4500000</v>
      </c>
      <c r="U45" s="682">
        <v>33900000</v>
      </c>
      <c r="V45" s="682">
        <v>10</v>
      </c>
      <c r="W45" s="682">
        <v>38</v>
      </c>
      <c r="X45" s="682">
        <v>48</v>
      </c>
      <c r="Y45" s="683">
        <v>91.55</v>
      </c>
      <c r="Z45" s="682">
        <v>1108</v>
      </c>
      <c r="AA45" s="682">
        <v>900</v>
      </c>
    </row>
    <row r="46" spans="1:27" ht="22.5" customHeight="1">
      <c r="A46" s="681" t="s">
        <v>1603</v>
      </c>
      <c r="B46" s="681" t="s">
        <v>1604</v>
      </c>
      <c r="C46" s="681" t="s">
        <v>1605</v>
      </c>
      <c r="D46" s="681" t="s">
        <v>1606</v>
      </c>
      <c r="E46" s="681" t="s">
        <v>996</v>
      </c>
      <c r="F46" s="681" t="s">
        <v>1223</v>
      </c>
      <c r="G46" s="681" t="s">
        <v>1327</v>
      </c>
      <c r="H46" s="681" t="s">
        <v>1607</v>
      </c>
      <c r="I46" s="681" t="s">
        <v>797</v>
      </c>
      <c r="J46" s="681"/>
      <c r="K46" s="681" t="s">
        <v>987</v>
      </c>
      <c r="L46" s="681" t="s">
        <v>788</v>
      </c>
      <c r="M46" s="681" t="s">
        <v>788</v>
      </c>
      <c r="N46" s="681" t="s">
        <v>4</v>
      </c>
      <c r="O46" s="681" t="s">
        <v>1030</v>
      </c>
      <c r="P46" s="681"/>
      <c r="Q46" s="682">
        <v>19000000</v>
      </c>
      <c r="R46" s="682">
        <v>5000000</v>
      </c>
      <c r="S46" s="682">
        <v>1000000</v>
      </c>
      <c r="T46" s="682">
        <v>5000000</v>
      </c>
      <c r="U46" s="682">
        <v>30000000</v>
      </c>
      <c r="V46" s="682">
        <v>8</v>
      </c>
      <c r="W46" s="682">
        <v>10</v>
      </c>
      <c r="X46" s="682">
        <v>18</v>
      </c>
      <c r="Y46" s="683">
        <v>59.88</v>
      </c>
      <c r="Z46" s="682">
        <v>1000</v>
      </c>
      <c r="AA46" s="682">
        <v>1000</v>
      </c>
    </row>
    <row r="47" spans="1:27" ht="22.5" customHeight="1">
      <c r="A47" s="681" t="s">
        <v>1608</v>
      </c>
      <c r="B47" s="681" t="s">
        <v>1609</v>
      </c>
      <c r="C47" s="681" t="s">
        <v>1610</v>
      </c>
      <c r="D47" s="681" t="s">
        <v>1611</v>
      </c>
      <c r="E47" s="681" t="s">
        <v>33</v>
      </c>
      <c r="F47" s="681" t="s">
        <v>1612</v>
      </c>
      <c r="G47" s="681" t="s">
        <v>1613</v>
      </c>
      <c r="H47" s="681" t="s">
        <v>1614</v>
      </c>
      <c r="I47" s="681" t="s">
        <v>808</v>
      </c>
      <c r="J47" s="681"/>
      <c r="K47" s="681" t="s">
        <v>1615</v>
      </c>
      <c r="L47" s="681" t="s">
        <v>1616</v>
      </c>
      <c r="M47" s="681" t="s">
        <v>1094</v>
      </c>
      <c r="N47" s="681" t="s">
        <v>4</v>
      </c>
      <c r="O47" s="681" t="s">
        <v>1095</v>
      </c>
      <c r="P47" s="681"/>
      <c r="Q47" s="682">
        <v>0</v>
      </c>
      <c r="R47" s="682">
        <v>30000000</v>
      </c>
      <c r="S47" s="682">
        <v>32660000</v>
      </c>
      <c r="T47" s="682">
        <v>97500430</v>
      </c>
      <c r="U47" s="682">
        <v>160160430</v>
      </c>
      <c r="V47" s="682">
        <v>317</v>
      </c>
      <c r="W47" s="682">
        <v>373</v>
      </c>
      <c r="X47" s="682">
        <v>690</v>
      </c>
      <c r="Y47" s="683">
        <v>1053.69</v>
      </c>
      <c r="Z47" s="682">
        <v>5270</v>
      </c>
      <c r="AA47" s="682">
        <v>3940</v>
      </c>
    </row>
    <row r="48" spans="1:27" ht="22.5" customHeight="1">
      <c r="A48" s="681" t="s">
        <v>1617</v>
      </c>
      <c r="B48" s="681" t="s">
        <v>1618</v>
      </c>
      <c r="C48" s="681" t="s">
        <v>1619</v>
      </c>
      <c r="D48" s="681" t="s">
        <v>1620</v>
      </c>
      <c r="E48" s="681" t="s">
        <v>41</v>
      </c>
      <c r="F48" s="681" t="s">
        <v>814</v>
      </c>
      <c r="G48" s="681" t="s">
        <v>1478</v>
      </c>
      <c r="H48" s="681" t="s">
        <v>1621</v>
      </c>
      <c r="I48" s="681" t="s">
        <v>805</v>
      </c>
      <c r="J48" s="681" t="s">
        <v>1622</v>
      </c>
      <c r="K48" s="681" t="s">
        <v>1623</v>
      </c>
      <c r="L48" s="681" t="s">
        <v>1624</v>
      </c>
      <c r="M48" s="681" t="s">
        <v>1094</v>
      </c>
      <c r="N48" s="681" t="s">
        <v>4</v>
      </c>
      <c r="O48" s="681" t="s">
        <v>1095</v>
      </c>
      <c r="P48" s="681"/>
      <c r="Q48" s="682">
        <v>10000000</v>
      </c>
      <c r="R48" s="682">
        <v>10000000</v>
      </c>
      <c r="S48" s="682">
        <v>15000000</v>
      </c>
      <c r="T48" s="682">
        <v>5000000</v>
      </c>
      <c r="U48" s="682">
        <v>40000000</v>
      </c>
      <c r="V48" s="682">
        <v>15</v>
      </c>
      <c r="W48" s="682">
        <v>2</v>
      </c>
      <c r="X48" s="682">
        <v>17</v>
      </c>
      <c r="Y48" s="683">
        <v>73.510000000000005</v>
      </c>
      <c r="Z48" s="682">
        <v>560</v>
      </c>
      <c r="AA48" s="682">
        <v>560</v>
      </c>
    </row>
    <row r="49" spans="1:27" ht="22.5" customHeight="1">
      <c r="A49" s="681" t="s">
        <v>1625</v>
      </c>
      <c r="B49" s="681" t="s">
        <v>1626</v>
      </c>
      <c r="C49" s="681" t="s">
        <v>1627</v>
      </c>
      <c r="D49" s="681" t="s">
        <v>1628</v>
      </c>
      <c r="E49" s="681" t="s">
        <v>793</v>
      </c>
      <c r="F49" s="681" t="s">
        <v>1021</v>
      </c>
      <c r="G49" s="681" t="s">
        <v>1437</v>
      </c>
      <c r="H49" s="681" t="s">
        <v>1629</v>
      </c>
      <c r="I49" s="681" t="s">
        <v>798</v>
      </c>
      <c r="J49" s="681"/>
      <c r="K49" s="681"/>
      <c r="L49" s="681" t="s">
        <v>1630</v>
      </c>
      <c r="M49" s="681" t="s">
        <v>1631</v>
      </c>
      <c r="N49" s="681" t="s">
        <v>14</v>
      </c>
      <c r="O49" s="681" t="s">
        <v>1632</v>
      </c>
      <c r="P49" s="681"/>
      <c r="Q49" s="682">
        <v>0</v>
      </c>
      <c r="R49" s="682">
        <v>5000000</v>
      </c>
      <c r="S49" s="682">
        <v>3500000</v>
      </c>
      <c r="T49" s="682">
        <v>5000000</v>
      </c>
      <c r="U49" s="682">
        <v>13500000</v>
      </c>
      <c r="V49" s="682">
        <v>10</v>
      </c>
      <c r="W49" s="682">
        <v>10</v>
      </c>
      <c r="X49" s="682">
        <v>20</v>
      </c>
      <c r="Y49" s="683">
        <v>592</v>
      </c>
      <c r="Z49" s="682">
        <v>43720</v>
      </c>
      <c r="AA49" s="682">
        <v>1064</v>
      </c>
    </row>
    <row r="50" spans="1:27" ht="22.5" customHeight="1">
      <c r="A50" s="681" t="s">
        <v>1633</v>
      </c>
      <c r="B50" s="681" t="s">
        <v>1634</v>
      </c>
      <c r="C50" s="681" t="s">
        <v>1635</v>
      </c>
      <c r="D50" s="681" t="s">
        <v>1342</v>
      </c>
      <c r="E50" s="681" t="s">
        <v>24</v>
      </c>
      <c r="F50" s="681" t="s">
        <v>1088</v>
      </c>
      <c r="G50" s="681" t="s">
        <v>1483</v>
      </c>
      <c r="H50" s="681" t="s">
        <v>1636</v>
      </c>
      <c r="I50" s="681" t="s">
        <v>802</v>
      </c>
      <c r="J50" s="681"/>
      <c r="K50" s="681"/>
      <c r="L50" s="681" t="s">
        <v>1637</v>
      </c>
      <c r="M50" s="681" t="s">
        <v>1638</v>
      </c>
      <c r="N50" s="681" t="s">
        <v>740</v>
      </c>
      <c r="O50" s="681" t="s">
        <v>1639</v>
      </c>
      <c r="P50" s="681"/>
      <c r="Q50" s="682">
        <v>1000000</v>
      </c>
      <c r="R50" s="682">
        <v>2000000</v>
      </c>
      <c r="S50" s="682">
        <v>2000000</v>
      </c>
      <c r="T50" s="682">
        <v>1000000</v>
      </c>
      <c r="U50" s="682">
        <v>6000000</v>
      </c>
      <c r="V50" s="682">
        <v>7</v>
      </c>
      <c r="W50" s="682">
        <v>0</v>
      </c>
      <c r="X50" s="682">
        <v>7</v>
      </c>
      <c r="Y50" s="683">
        <v>482.5</v>
      </c>
      <c r="Z50" s="682">
        <v>73864</v>
      </c>
      <c r="AA50" s="682">
        <v>168</v>
      </c>
    </row>
    <row r="51" spans="1:27" ht="22.5" customHeight="1">
      <c r="A51" s="681" t="s">
        <v>1640</v>
      </c>
      <c r="B51" s="681" t="s">
        <v>1641</v>
      </c>
      <c r="C51" s="681" t="s">
        <v>1642</v>
      </c>
      <c r="D51" s="681" t="s">
        <v>1643</v>
      </c>
      <c r="E51" s="681" t="s">
        <v>794</v>
      </c>
      <c r="F51" s="681" t="s">
        <v>801</v>
      </c>
      <c r="G51" s="681" t="s">
        <v>1478</v>
      </c>
      <c r="H51" s="681" t="s">
        <v>1644</v>
      </c>
      <c r="I51" s="681" t="s">
        <v>799</v>
      </c>
      <c r="J51" s="681"/>
      <c r="K51" s="681"/>
      <c r="L51" s="681" t="s">
        <v>1645</v>
      </c>
      <c r="M51" s="681" t="s">
        <v>1646</v>
      </c>
      <c r="N51" s="681" t="s">
        <v>740</v>
      </c>
      <c r="O51" s="681" t="s">
        <v>1647</v>
      </c>
      <c r="P51" s="681"/>
      <c r="Q51" s="682">
        <v>0</v>
      </c>
      <c r="R51" s="682">
        <v>0</v>
      </c>
      <c r="S51" s="682">
        <v>1000000</v>
      </c>
      <c r="T51" s="682">
        <v>2000000</v>
      </c>
      <c r="U51" s="682">
        <v>3000000</v>
      </c>
      <c r="V51" s="682">
        <v>10</v>
      </c>
      <c r="W51" s="682">
        <v>0</v>
      </c>
      <c r="X51" s="682">
        <v>10</v>
      </c>
      <c r="Y51" s="683">
        <v>429</v>
      </c>
      <c r="Z51" s="682">
        <v>19400</v>
      </c>
      <c r="AA51" s="682">
        <v>300</v>
      </c>
    </row>
    <row r="52" spans="1:27" ht="22.5" customHeight="1">
      <c r="A52" s="681" t="s">
        <v>1648</v>
      </c>
      <c r="B52" s="681" t="s">
        <v>1649</v>
      </c>
      <c r="C52" s="681" t="s">
        <v>1650</v>
      </c>
      <c r="D52" s="681" t="s">
        <v>1651</v>
      </c>
      <c r="E52" s="681" t="s">
        <v>558</v>
      </c>
      <c r="F52" s="681" t="s">
        <v>1652</v>
      </c>
      <c r="G52" s="681" t="s">
        <v>1494</v>
      </c>
      <c r="H52" s="681" t="s">
        <v>1653</v>
      </c>
      <c r="I52" s="681" t="s">
        <v>799</v>
      </c>
      <c r="J52" s="681"/>
      <c r="K52" s="681" t="s">
        <v>1654</v>
      </c>
      <c r="L52" s="681" t="s">
        <v>1655</v>
      </c>
      <c r="M52" s="681" t="s">
        <v>1656</v>
      </c>
      <c r="N52" s="681" t="s">
        <v>750</v>
      </c>
      <c r="O52" s="681" t="s">
        <v>1657</v>
      </c>
      <c r="P52" s="681"/>
      <c r="Q52" s="682">
        <v>0</v>
      </c>
      <c r="R52" s="682">
        <v>1000000</v>
      </c>
      <c r="S52" s="682">
        <v>2000000</v>
      </c>
      <c r="T52" s="682">
        <v>1000000</v>
      </c>
      <c r="U52" s="682">
        <v>4000000</v>
      </c>
      <c r="V52" s="682">
        <v>4</v>
      </c>
      <c r="W52" s="682">
        <v>0</v>
      </c>
      <c r="X52" s="682">
        <v>4</v>
      </c>
      <c r="Y52" s="683">
        <v>486.87</v>
      </c>
      <c r="Z52" s="682">
        <v>1107</v>
      </c>
      <c r="AA52" s="682">
        <v>1107</v>
      </c>
    </row>
    <row r="53" spans="1:27" ht="22.5" customHeight="1">
      <c r="A53" s="681" t="s">
        <v>1658</v>
      </c>
      <c r="B53" s="681" t="s">
        <v>1659</v>
      </c>
      <c r="C53" s="681" t="s">
        <v>1660</v>
      </c>
      <c r="D53" s="681" t="s">
        <v>1023</v>
      </c>
      <c r="E53" s="681" t="s">
        <v>793</v>
      </c>
      <c r="F53" s="681" t="s">
        <v>1021</v>
      </c>
      <c r="G53" s="681" t="s">
        <v>1613</v>
      </c>
      <c r="H53" s="681" t="s">
        <v>1661</v>
      </c>
      <c r="I53" s="681" t="s">
        <v>800</v>
      </c>
      <c r="J53" s="681"/>
      <c r="K53" s="681"/>
      <c r="L53" s="681" t="s">
        <v>1662</v>
      </c>
      <c r="M53" s="681" t="s">
        <v>1100</v>
      </c>
      <c r="N53" s="681" t="s">
        <v>19</v>
      </c>
      <c r="O53" s="681" t="s">
        <v>1101</v>
      </c>
      <c r="P53" s="681"/>
      <c r="Q53" s="682">
        <v>5000000</v>
      </c>
      <c r="R53" s="682">
        <v>1000000</v>
      </c>
      <c r="S53" s="682">
        <v>1000000</v>
      </c>
      <c r="T53" s="682">
        <v>1000000</v>
      </c>
      <c r="U53" s="682">
        <v>8000000</v>
      </c>
      <c r="V53" s="682">
        <v>12</v>
      </c>
      <c r="W53" s="682">
        <v>0</v>
      </c>
      <c r="X53" s="682">
        <v>12</v>
      </c>
      <c r="Y53" s="683">
        <v>425</v>
      </c>
      <c r="Z53" s="682">
        <v>3</v>
      </c>
      <c r="AA53" s="682">
        <v>300</v>
      </c>
    </row>
    <row r="54" spans="1:27" ht="22.5" customHeight="1">
      <c r="A54" s="681" t="s">
        <v>1663</v>
      </c>
      <c r="B54" s="681" t="s">
        <v>1664</v>
      </c>
      <c r="C54" s="681" t="s">
        <v>1665</v>
      </c>
      <c r="D54" s="681" t="s">
        <v>1666</v>
      </c>
      <c r="E54" s="681" t="s">
        <v>791</v>
      </c>
      <c r="F54" s="681" t="s">
        <v>1667</v>
      </c>
      <c r="G54" s="681" t="s">
        <v>1352</v>
      </c>
      <c r="H54" s="681" t="s">
        <v>1668</v>
      </c>
      <c r="I54" s="681" t="s">
        <v>815</v>
      </c>
      <c r="J54" s="681"/>
      <c r="K54" s="681"/>
      <c r="L54" s="681" t="s">
        <v>1669</v>
      </c>
      <c r="M54" s="681" t="s">
        <v>1670</v>
      </c>
      <c r="N54" s="681" t="s">
        <v>19</v>
      </c>
      <c r="O54" s="681" t="s">
        <v>1671</v>
      </c>
      <c r="P54" s="681"/>
      <c r="Q54" s="682">
        <v>1500000</v>
      </c>
      <c r="R54" s="682">
        <v>6000000</v>
      </c>
      <c r="S54" s="682">
        <v>2000000</v>
      </c>
      <c r="T54" s="682">
        <v>1000000</v>
      </c>
      <c r="U54" s="682">
        <v>10500000</v>
      </c>
      <c r="V54" s="682">
        <v>10</v>
      </c>
      <c r="W54" s="682">
        <v>3</v>
      </c>
      <c r="X54" s="682">
        <v>13</v>
      </c>
      <c r="Y54" s="683">
        <v>218.45</v>
      </c>
      <c r="Z54" s="682">
        <v>20860</v>
      </c>
      <c r="AA54" s="682">
        <v>0</v>
      </c>
    </row>
    <row r="55" spans="1:27" ht="22.5" customHeight="1">
      <c r="A55" s="681" t="s">
        <v>1672</v>
      </c>
      <c r="B55" s="681" t="s">
        <v>1673</v>
      </c>
      <c r="C55" s="681" t="s">
        <v>1674</v>
      </c>
      <c r="D55" s="681" t="s">
        <v>1675</v>
      </c>
      <c r="E55" s="681" t="s">
        <v>645</v>
      </c>
      <c r="F55" s="681" t="s">
        <v>1031</v>
      </c>
      <c r="G55" s="681" t="s">
        <v>1352</v>
      </c>
      <c r="H55" s="681" t="s">
        <v>1676</v>
      </c>
      <c r="I55" s="681" t="s">
        <v>805</v>
      </c>
      <c r="J55" s="681"/>
      <c r="K55" s="681"/>
      <c r="L55" s="681" t="s">
        <v>1034</v>
      </c>
      <c r="M55" s="681" t="s">
        <v>54</v>
      </c>
      <c r="N55" s="681" t="s">
        <v>6</v>
      </c>
      <c r="O55" s="681" t="s">
        <v>1014</v>
      </c>
      <c r="P55" s="681"/>
      <c r="Q55" s="682">
        <v>75000</v>
      </c>
      <c r="R55" s="682">
        <v>0</v>
      </c>
      <c r="S55" s="682">
        <v>0</v>
      </c>
      <c r="T55" s="682">
        <v>5000000</v>
      </c>
      <c r="U55" s="682">
        <v>5075000</v>
      </c>
      <c r="V55" s="682">
        <v>8</v>
      </c>
      <c r="W55" s="682">
        <v>12</v>
      </c>
      <c r="X55" s="682">
        <v>20</v>
      </c>
      <c r="Y55" s="683">
        <v>94.22</v>
      </c>
      <c r="Z55" s="682">
        <v>1400</v>
      </c>
      <c r="AA55" s="682">
        <v>510</v>
      </c>
    </row>
    <row r="56" spans="1:27" ht="22.5" customHeight="1">
      <c r="A56" s="681" t="s">
        <v>1677</v>
      </c>
      <c r="B56" s="681" t="s">
        <v>1678</v>
      </c>
      <c r="C56" s="681" t="s">
        <v>1679</v>
      </c>
      <c r="D56" s="681" t="s">
        <v>1680</v>
      </c>
      <c r="E56" s="681" t="s">
        <v>22</v>
      </c>
      <c r="F56" s="681" t="s">
        <v>819</v>
      </c>
      <c r="G56" s="681" t="s">
        <v>1368</v>
      </c>
      <c r="H56" s="681" t="s">
        <v>1681</v>
      </c>
      <c r="I56" s="681" t="s">
        <v>805</v>
      </c>
      <c r="J56" s="681"/>
      <c r="K56" s="681"/>
      <c r="L56" s="681" t="s">
        <v>1682</v>
      </c>
      <c r="M56" s="681" t="s">
        <v>54</v>
      </c>
      <c r="N56" s="681" t="s">
        <v>6</v>
      </c>
      <c r="O56" s="681" t="s">
        <v>1014</v>
      </c>
      <c r="P56" s="681"/>
      <c r="Q56" s="682">
        <v>316800</v>
      </c>
      <c r="R56" s="682">
        <v>0</v>
      </c>
      <c r="S56" s="682">
        <v>38948313</v>
      </c>
      <c r="T56" s="682">
        <v>30436120</v>
      </c>
      <c r="U56" s="682">
        <v>69701233</v>
      </c>
      <c r="V56" s="682">
        <v>31</v>
      </c>
      <c r="W56" s="682">
        <v>0</v>
      </c>
      <c r="X56" s="682">
        <v>31</v>
      </c>
      <c r="Y56" s="683">
        <v>448</v>
      </c>
      <c r="Z56" s="682">
        <v>2880</v>
      </c>
      <c r="AA56" s="682">
        <v>2880</v>
      </c>
    </row>
    <row r="57" spans="1:27" ht="22.5" customHeight="1">
      <c r="A57" s="681" t="s">
        <v>1683</v>
      </c>
      <c r="B57" s="681" t="s">
        <v>1684</v>
      </c>
      <c r="C57" s="681" t="s">
        <v>1685</v>
      </c>
      <c r="D57" s="681" t="s">
        <v>1023</v>
      </c>
      <c r="E57" s="681" t="s">
        <v>793</v>
      </c>
      <c r="F57" s="681" t="s">
        <v>1021</v>
      </c>
      <c r="G57" s="681" t="s">
        <v>1376</v>
      </c>
      <c r="H57" s="681" t="s">
        <v>1686</v>
      </c>
      <c r="I57" s="681" t="s">
        <v>805</v>
      </c>
      <c r="J57" s="681"/>
      <c r="K57" s="681"/>
      <c r="L57" s="681" t="s">
        <v>1687</v>
      </c>
      <c r="M57" s="681" t="s">
        <v>1688</v>
      </c>
      <c r="N57" s="681" t="s">
        <v>6</v>
      </c>
      <c r="O57" s="681" t="s">
        <v>1689</v>
      </c>
      <c r="P57" s="681"/>
      <c r="Q57" s="682">
        <v>0</v>
      </c>
      <c r="R57" s="682">
        <v>5000000</v>
      </c>
      <c r="S57" s="682">
        <v>500000</v>
      </c>
      <c r="T57" s="682">
        <v>2000000</v>
      </c>
      <c r="U57" s="682">
        <v>7500000</v>
      </c>
      <c r="V57" s="682">
        <v>18</v>
      </c>
      <c r="W57" s="682">
        <v>7</v>
      </c>
      <c r="X57" s="682">
        <v>25</v>
      </c>
      <c r="Y57" s="683">
        <v>600</v>
      </c>
      <c r="Z57" s="682">
        <v>44556</v>
      </c>
      <c r="AA57" s="682">
        <v>1480</v>
      </c>
    </row>
    <row r="58" spans="1:27" ht="22.5" customHeight="1">
      <c r="A58" s="681" t="s">
        <v>1690</v>
      </c>
      <c r="B58" s="681" t="s">
        <v>1691</v>
      </c>
      <c r="C58" s="681" t="s">
        <v>1692</v>
      </c>
      <c r="D58" s="681" t="s">
        <v>1693</v>
      </c>
      <c r="E58" s="681" t="s">
        <v>22</v>
      </c>
      <c r="F58" s="681" t="s">
        <v>819</v>
      </c>
      <c r="G58" s="681" t="s">
        <v>1406</v>
      </c>
      <c r="H58" s="681" t="s">
        <v>1694</v>
      </c>
      <c r="I58" s="681" t="s">
        <v>797</v>
      </c>
      <c r="J58" s="681"/>
      <c r="K58" s="681"/>
      <c r="L58" s="681" t="s">
        <v>1695</v>
      </c>
      <c r="M58" s="681" t="s">
        <v>1227</v>
      </c>
      <c r="N58" s="681" t="s">
        <v>6</v>
      </c>
      <c r="O58" s="681" t="s">
        <v>1228</v>
      </c>
      <c r="P58" s="681"/>
      <c r="Q58" s="682">
        <v>8000000</v>
      </c>
      <c r="R58" s="682">
        <v>6500000</v>
      </c>
      <c r="S58" s="682">
        <v>5500000</v>
      </c>
      <c r="T58" s="682">
        <v>3000000</v>
      </c>
      <c r="U58" s="682">
        <v>23000000</v>
      </c>
      <c r="V58" s="682">
        <v>7</v>
      </c>
      <c r="W58" s="682">
        <v>13</v>
      </c>
      <c r="X58" s="682">
        <v>20</v>
      </c>
      <c r="Y58" s="683">
        <v>471</v>
      </c>
      <c r="Z58" s="682">
        <v>4000</v>
      </c>
      <c r="AA58" s="682">
        <v>892</v>
      </c>
    </row>
    <row r="59" spans="1:27" ht="22.5" customHeight="1">
      <c r="A59" s="681" t="s">
        <v>1696</v>
      </c>
      <c r="B59" s="681" t="s">
        <v>1697</v>
      </c>
      <c r="C59" s="681" t="s">
        <v>1698</v>
      </c>
      <c r="D59" s="681" t="s">
        <v>1699</v>
      </c>
      <c r="E59" s="681" t="s">
        <v>58</v>
      </c>
      <c r="F59" s="681" t="s">
        <v>1000</v>
      </c>
      <c r="G59" s="681" t="s">
        <v>1494</v>
      </c>
      <c r="H59" s="681" t="s">
        <v>1700</v>
      </c>
      <c r="I59" s="681" t="s">
        <v>810</v>
      </c>
      <c r="J59" s="681" t="s">
        <v>12</v>
      </c>
      <c r="K59" s="681" t="s">
        <v>12</v>
      </c>
      <c r="L59" s="681" t="s">
        <v>1701</v>
      </c>
      <c r="M59" s="681" t="s">
        <v>1702</v>
      </c>
      <c r="N59" s="681" t="s">
        <v>6</v>
      </c>
      <c r="O59" s="681" t="s">
        <v>1703</v>
      </c>
      <c r="P59" s="681"/>
      <c r="Q59" s="682">
        <v>120000000</v>
      </c>
      <c r="R59" s="682">
        <v>43200000</v>
      </c>
      <c r="S59" s="682">
        <v>30000000</v>
      </c>
      <c r="T59" s="682">
        <v>60000000</v>
      </c>
      <c r="U59" s="682">
        <v>253200000</v>
      </c>
      <c r="V59" s="682">
        <v>38</v>
      </c>
      <c r="W59" s="682">
        <v>10</v>
      </c>
      <c r="X59" s="682">
        <v>48</v>
      </c>
      <c r="Y59" s="683">
        <v>495.12</v>
      </c>
      <c r="Z59" s="682">
        <v>65500</v>
      </c>
      <c r="AA59" s="682">
        <v>3168</v>
      </c>
    </row>
    <row r="60" spans="1:27" ht="22.5" customHeight="1">
      <c r="A60" s="681" t="s">
        <v>1704</v>
      </c>
      <c r="B60" s="681" t="s">
        <v>1705</v>
      </c>
      <c r="C60" s="681" t="s">
        <v>1706</v>
      </c>
      <c r="D60" s="681" t="s">
        <v>1707</v>
      </c>
      <c r="E60" s="681" t="s">
        <v>552</v>
      </c>
      <c r="F60" s="681" t="s">
        <v>1708</v>
      </c>
      <c r="G60" s="681" t="s">
        <v>1422</v>
      </c>
      <c r="H60" s="681" t="s">
        <v>1709</v>
      </c>
      <c r="I60" s="681" t="s">
        <v>800</v>
      </c>
      <c r="J60" s="681"/>
      <c r="K60" s="681" t="s">
        <v>1710</v>
      </c>
      <c r="L60" s="681" t="s">
        <v>1147</v>
      </c>
      <c r="M60" s="681" t="s">
        <v>1148</v>
      </c>
      <c r="N60" s="681" t="s">
        <v>19</v>
      </c>
      <c r="O60" s="681" t="s">
        <v>1149</v>
      </c>
      <c r="P60" s="681"/>
      <c r="Q60" s="682">
        <v>1265095</v>
      </c>
      <c r="R60" s="682">
        <v>128000000</v>
      </c>
      <c r="S60" s="682">
        <v>483000000</v>
      </c>
      <c r="T60" s="682">
        <v>720000000</v>
      </c>
      <c r="U60" s="682">
        <v>1332265095</v>
      </c>
      <c r="V60" s="682">
        <v>137</v>
      </c>
      <c r="W60" s="682">
        <v>226</v>
      </c>
      <c r="X60" s="682">
        <v>363</v>
      </c>
      <c r="Y60" s="683">
        <v>3049</v>
      </c>
      <c r="Z60" s="682">
        <v>18463</v>
      </c>
      <c r="AA60" s="682">
        <v>9142</v>
      </c>
    </row>
    <row r="61" spans="1:27" ht="22.5" customHeight="1">
      <c r="A61" s="681" t="s">
        <v>1711</v>
      </c>
      <c r="B61" s="681" t="s">
        <v>1712</v>
      </c>
      <c r="C61" s="681" t="s">
        <v>1713</v>
      </c>
      <c r="D61" s="681" t="s">
        <v>1714</v>
      </c>
      <c r="E61" s="681" t="s">
        <v>1115</v>
      </c>
      <c r="F61" s="681" t="s">
        <v>1715</v>
      </c>
      <c r="G61" s="681" t="s">
        <v>1716</v>
      </c>
      <c r="H61" s="681" t="s">
        <v>1717</v>
      </c>
      <c r="I61" s="681" t="s">
        <v>802</v>
      </c>
      <c r="J61" s="681"/>
      <c r="K61" s="681"/>
      <c r="L61" s="681" t="s">
        <v>1718</v>
      </c>
      <c r="M61" s="681" t="s">
        <v>1719</v>
      </c>
      <c r="N61" s="681" t="s">
        <v>19</v>
      </c>
      <c r="O61" s="681" t="s">
        <v>1720</v>
      </c>
      <c r="P61" s="681"/>
      <c r="Q61" s="682">
        <v>0</v>
      </c>
      <c r="R61" s="682">
        <v>0</v>
      </c>
      <c r="S61" s="682">
        <v>10000000</v>
      </c>
      <c r="T61" s="682">
        <v>4000000</v>
      </c>
      <c r="U61" s="682">
        <v>14000000</v>
      </c>
      <c r="V61" s="682">
        <v>20</v>
      </c>
      <c r="W61" s="682">
        <v>0</v>
      </c>
      <c r="X61" s="682">
        <v>20</v>
      </c>
      <c r="Y61" s="683">
        <v>482</v>
      </c>
      <c r="Z61" s="682">
        <v>9180</v>
      </c>
      <c r="AA61" s="682">
        <v>6000</v>
      </c>
    </row>
    <row r="62" spans="1:27" ht="22.5" customHeight="1">
      <c r="A62" s="681" t="s">
        <v>1721</v>
      </c>
      <c r="B62" s="681" t="s">
        <v>1722</v>
      </c>
      <c r="C62" s="681" t="s">
        <v>1723</v>
      </c>
      <c r="D62" s="681" t="s">
        <v>1724</v>
      </c>
      <c r="E62" s="681" t="s">
        <v>1115</v>
      </c>
      <c r="F62" s="681" t="s">
        <v>1725</v>
      </c>
      <c r="G62" s="681" t="s">
        <v>1716</v>
      </c>
      <c r="H62" s="681" t="s">
        <v>1717</v>
      </c>
      <c r="I62" s="681" t="s">
        <v>802</v>
      </c>
      <c r="J62" s="681"/>
      <c r="K62" s="681"/>
      <c r="L62" s="681" t="s">
        <v>1718</v>
      </c>
      <c r="M62" s="681" t="s">
        <v>1719</v>
      </c>
      <c r="N62" s="681" t="s">
        <v>19</v>
      </c>
      <c r="O62" s="681" t="s">
        <v>1720</v>
      </c>
      <c r="P62" s="681"/>
      <c r="Q62" s="682">
        <v>0</v>
      </c>
      <c r="R62" s="682">
        <v>0</v>
      </c>
      <c r="S62" s="682">
        <v>8000000</v>
      </c>
      <c r="T62" s="682">
        <v>4000000</v>
      </c>
      <c r="U62" s="682">
        <v>12000000</v>
      </c>
      <c r="V62" s="682">
        <v>25</v>
      </c>
      <c r="W62" s="682">
        <v>0</v>
      </c>
      <c r="X62" s="682">
        <v>25</v>
      </c>
      <c r="Y62" s="683">
        <v>495</v>
      </c>
      <c r="Z62" s="682">
        <v>6240</v>
      </c>
      <c r="AA62" s="682">
        <v>4000</v>
      </c>
    </row>
    <row r="63" spans="1:27" ht="22.5" customHeight="1">
      <c r="A63" s="681" t="s">
        <v>1726</v>
      </c>
      <c r="B63" s="681" t="s">
        <v>1727</v>
      </c>
      <c r="C63" s="681" t="s">
        <v>1728</v>
      </c>
      <c r="D63" s="681" t="s">
        <v>31</v>
      </c>
      <c r="E63" s="681" t="s">
        <v>32</v>
      </c>
      <c r="F63" s="681" t="s">
        <v>1729</v>
      </c>
      <c r="G63" s="681" t="s">
        <v>1478</v>
      </c>
      <c r="H63" s="681" t="s">
        <v>1730</v>
      </c>
      <c r="I63" s="681" t="s">
        <v>12</v>
      </c>
      <c r="J63" s="681" t="s">
        <v>12</v>
      </c>
      <c r="K63" s="681" t="s">
        <v>12</v>
      </c>
      <c r="L63" s="681" t="s">
        <v>1731</v>
      </c>
      <c r="M63" s="681" t="s">
        <v>1732</v>
      </c>
      <c r="N63" s="681" t="s">
        <v>47</v>
      </c>
      <c r="O63" s="681" t="s">
        <v>1733</v>
      </c>
      <c r="P63" s="681"/>
      <c r="Q63" s="682">
        <v>5000000</v>
      </c>
      <c r="R63" s="682">
        <v>2000000</v>
      </c>
      <c r="S63" s="682">
        <v>10000000</v>
      </c>
      <c r="T63" s="682">
        <v>10000000</v>
      </c>
      <c r="U63" s="682">
        <v>27000000</v>
      </c>
      <c r="V63" s="682">
        <v>7</v>
      </c>
      <c r="W63" s="682">
        <v>1</v>
      </c>
      <c r="X63" s="682">
        <v>8</v>
      </c>
      <c r="Y63" s="683">
        <v>442.77</v>
      </c>
      <c r="Z63" s="682">
        <v>53120</v>
      </c>
      <c r="AA63" s="682">
        <v>0</v>
      </c>
    </row>
    <row r="64" spans="1:27" ht="22.5" customHeight="1">
      <c r="A64" s="681" t="s">
        <v>1734</v>
      </c>
      <c r="B64" s="681" t="s">
        <v>1735</v>
      </c>
      <c r="C64" s="681" t="s">
        <v>1736</v>
      </c>
      <c r="D64" s="681" t="s">
        <v>1737</v>
      </c>
      <c r="E64" s="681" t="s">
        <v>24</v>
      </c>
      <c r="F64" s="681" t="s">
        <v>1088</v>
      </c>
      <c r="G64" s="681" t="s">
        <v>1594</v>
      </c>
      <c r="H64" s="681" t="s">
        <v>1738</v>
      </c>
      <c r="I64" s="681" t="s">
        <v>795</v>
      </c>
      <c r="J64" s="681"/>
      <c r="K64" s="681"/>
      <c r="L64" s="681" t="s">
        <v>1739</v>
      </c>
      <c r="M64" s="681" t="s">
        <v>1740</v>
      </c>
      <c r="N64" s="681" t="s">
        <v>47</v>
      </c>
      <c r="O64" s="681" t="s">
        <v>1741</v>
      </c>
      <c r="P64" s="681"/>
      <c r="Q64" s="682">
        <v>3700000</v>
      </c>
      <c r="R64" s="682">
        <v>1200000</v>
      </c>
      <c r="S64" s="682">
        <v>2000000</v>
      </c>
      <c r="T64" s="682">
        <v>1000000</v>
      </c>
      <c r="U64" s="682">
        <v>7900000</v>
      </c>
      <c r="V64" s="682">
        <v>6</v>
      </c>
      <c r="W64" s="682">
        <v>0</v>
      </c>
      <c r="X64" s="682">
        <v>6</v>
      </c>
      <c r="Y64" s="683">
        <v>543.5</v>
      </c>
      <c r="Z64" s="682">
        <v>2945</v>
      </c>
      <c r="AA64" s="682">
        <v>178</v>
      </c>
    </row>
    <row r="65" spans="1:27" ht="22.5" customHeight="1">
      <c r="A65" s="681" t="s">
        <v>1742</v>
      </c>
      <c r="B65" s="681" t="s">
        <v>1743</v>
      </c>
      <c r="C65" s="681" t="s">
        <v>1744</v>
      </c>
      <c r="D65" s="681" t="s">
        <v>1745</v>
      </c>
      <c r="E65" s="681" t="s">
        <v>83</v>
      </c>
      <c r="F65" s="681" t="s">
        <v>1746</v>
      </c>
      <c r="G65" s="681" t="s">
        <v>1747</v>
      </c>
      <c r="H65" s="681" t="s">
        <v>1748</v>
      </c>
      <c r="I65" s="681" t="s">
        <v>800</v>
      </c>
      <c r="J65" s="681"/>
      <c r="K65" s="681"/>
      <c r="L65" s="681" t="s">
        <v>1749</v>
      </c>
      <c r="M65" s="681" t="s">
        <v>1749</v>
      </c>
      <c r="N65" s="681" t="s">
        <v>727</v>
      </c>
      <c r="O65" s="681" t="s">
        <v>1750</v>
      </c>
      <c r="P65" s="681"/>
      <c r="Q65" s="682">
        <v>0</v>
      </c>
      <c r="R65" s="682">
        <v>1500000</v>
      </c>
      <c r="S65" s="682">
        <v>1000000</v>
      </c>
      <c r="T65" s="682">
        <v>1000000</v>
      </c>
      <c r="U65" s="682">
        <v>3500000</v>
      </c>
      <c r="V65" s="682">
        <v>5</v>
      </c>
      <c r="W65" s="682">
        <v>0</v>
      </c>
      <c r="X65" s="682">
        <v>5</v>
      </c>
      <c r="Y65" s="683">
        <v>169</v>
      </c>
      <c r="Z65" s="682">
        <v>1600</v>
      </c>
      <c r="AA65" s="682">
        <v>192</v>
      </c>
    </row>
    <row r="66" spans="1:27" ht="22.5" customHeight="1">
      <c r="A66" s="681" t="s">
        <v>1751</v>
      </c>
      <c r="B66" s="681" t="s">
        <v>1752</v>
      </c>
      <c r="C66" s="681" t="s">
        <v>1753</v>
      </c>
      <c r="D66" s="681" t="s">
        <v>70</v>
      </c>
      <c r="E66" s="681" t="s">
        <v>56</v>
      </c>
      <c r="F66" s="681" t="s">
        <v>1013</v>
      </c>
      <c r="G66" s="681" t="s">
        <v>1343</v>
      </c>
      <c r="H66" s="681" t="s">
        <v>1754</v>
      </c>
      <c r="I66" s="681" t="s">
        <v>12</v>
      </c>
      <c r="J66" s="681" t="s">
        <v>12</v>
      </c>
      <c r="K66" s="681" t="s">
        <v>12</v>
      </c>
      <c r="L66" s="681" t="s">
        <v>1141</v>
      </c>
      <c r="M66" s="681" t="s">
        <v>1755</v>
      </c>
      <c r="N66" s="681" t="s">
        <v>79</v>
      </c>
      <c r="O66" s="681" t="s">
        <v>1756</v>
      </c>
      <c r="P66" s="681"/>
      <c r="Q66" s="682">
        <v>0</v>
      </c>
      <c r="R66" s="682">
        <v>500000</v>
      </c>
      <c r="S66" s="682">
        <v>5600000</v>
      </c>
      <c r="T66" s="682">
        <v>1500000</v>
      </c>
      <c r="U66" s="682">
        <v>7600000</v>
      </c>
      <c r="V66" s="682">
        <v>5</v>
      </c>
      <c r="W66" s="682">
        <v>0</v>
      </c>
      <c r="X66" s="682">
        <v>5</v>
      </c>
      <c r="Y66" s="683">
        <v>238.05</v>
      </c>
      <c r="Z66" s="682">
        <v>13</v>
      </c>
      <c r="AA66" s="682">
        <v>1600</v>
      </c>
    </row>
    <row r="67" spans="1:27" ht="22.5" customHeight="1">
      <c r="A67" s="681" t="s">
        <v>1757</v>
      </c>
      <c r="B67" s="681" t="s">
        <v>1758</v>
      </c>
      <c r="C67" s="681" t="s">
        <v>1759</v>
      </c>
      <c r="D67" s="681" t="s">
        <v>1760</v>
      </c>
      <c r="E67" s="681" t="s">
        <v>56</v>
      </c>
      <c r="F67" s="681" t="s">
        <v>1013</v>
      </c>
      <c r="G67" s="681" t="s">
        <v>1343</v>
      </c>
      <c r="H67" s="681" t="s">
        <v>1761</v>
      </c>
      <c r="I67" s="681" t="s">
        <v>12</v>
      </c>
      <c r="J67" s="681" t="s">
        <v>12</v>
      </c>
      <c r="K67" s="681" t="s">
        <v>12</v>
      </c>
      <c r="L67" s="681" t="s">
        <v>1141</v>
      </c>
      <c r="M67" s="681" t="s">
        <v>1755</v>
      </c>
      <c r="N67" s="681" t="s">
        <v>79</v>
      </c>
      <c r="O67" s="681" t="s">
        <v>1756</v>
      </c>
      <c r="P67" s="681"/>
      <c r="Q67" s="682">
        <v>0</v>
      </c>
      <c r="R67" s="682">
        <v>800000</v>
      </c>
      <c r="S67" s="682">
        <v>7500000</v>
      </c>
      <c r="T67" s="682">
        <v>2500000</v>
      </c>
      <c r="U67" s="682">
        <v>10800000</v>
      </c>
      <c r="V67" s="682">
        <v>0</v>
      </c>
      <c r="W67" s="682">
        <v>0</v>
      </c>
      <c r="X67" s="682">
        <v>0</v>
      </c>
      <c r="Y67" s="683">
        <v>305.55</v>
      </c>
      <c r="Z67" s="682">
        <v>20</v>
      </c>
      <c r="AA67" s="682">
        <v>1600</v>
      </c>
    </row>
    <row r="68" spans="1:27" ht="22.5" customHeight="1">
      <c r="A68" s="681" t="s">
        <v>1762</v>
      </c>
      <c r="B68" s="681" t="s">
        <v>1763</v>
      </c>
      <c r="C68" s="681" t="s">
        <v>1764</v>
      </c>
      <c r="D68" s="681" t="s">
        <v>1765</v>
      </c>
      <c r="E68" s="681" t="s">
        <v>81</v>
      </c>
      <c r="F68" s="681" t="s">
        <v>813</v>
      </c>
      <c r="G68" s="681" t="s">
        <v>1483</v>
      </c>
      <c r="H68" s="681" t="s">
        <v>12</v>
      </c>
      <c r="I68" s="681" t="s">
        <v>808</v>
      </c>
      <c r="J68" s="681" t="s">
        <v>12</v>
      </c>
      <c r="K68" s="681" t="s">
        <v>12</v>
      </c>
      <c r="L68" s="681" t="s">
        <v>995</v>
      </c>
      <c r="M68" s="681" t="s">
        <v>1766</v>
      </c>
      <c r="N68" s="681" t="s">
        <v>726</v>
      </c>
      <c r="O68" s="681" t="s">
        <v>1767</v>
      </c>
      <c r="P68" s="681"/>
      <c r="Q68" s="682">
        <v>100000</v>
      </c>
      <c r="R68" s="682">
        <v>0</v>
      </c>
      <c r="S68" s="682">
        <v>500000</v>
      </c>
      <c r="T68" s="682">
        <v>500000</v>
      </c>
      <c r="U68" s="682">
        <v>1100000</v>
      </c>
      <c r="V68" s="682">
        <v>3</v>
      </c>
      <c r="W68" s="682">
        <v>0</v>
      </c>
      <c r="X68" s="682">
        <v>3</v>
      </c>
      <c r="Y68" s="683">
        <v>320</v>
      </c>
      <c r="Z68" s="682">
        <v>1600</v>
      </c>
      <c r="AA68" s="682">
        <v>0</v>
      </c>
    </row>
    <row r="69" spans="1:27" ht="22.5" customHeight="1">
      <c r="A69" s="681" t="s">
        <v>1768</v>
      </c>
      <c r="B69" s="681" t="s">
        <v>1769</v>
      </c>
      <c r="C69" s="681" t="s">
        <v>1770</v>
      </c>
      <c r="D69" s="681" t="s">
        <v>70</v>
      </c>
      <c r="E69" s="681" t="s">
        <v>56</v>
      </c>
      <c r="F69" s="681" t="s">
        <v>1013</v>
      </c>
      <c r="G69" s="681" t="s">
        <v>1483</v>
      </c>
      <c r="H69" s="681" t="s">
        <v>1771</v>
      </c>
      <c r="I69" s="681" t="s">
        <v>806</v>
      </c>
      <c r="J69" s="681"/>
      <c r="K69" s="681"/>
      <c r="L69" s="681" t="s">
        <v>1772</v>
      </c>
      <c r="M69" s="681" t="s">
        <v>1772</v>
      </c>
      <c r="N69" s="681" t="s">
        <v>102</v>
      </c>
      <c r="O69" s="681" t="s">
        <v>1773</v>
      </c>
      <c r="P69" s="681"/>
      <c r="Q69" s="682">
        <v>1000000</v>
      </c>
      <c r="R69" s="682">
        <v>150000</v>
      </c>
      <c r="S69" s="682">
        <v>4600000</v>
      </c>
      <c r="T69" s="682">
        <v>1000000</v>
      </c>
      <c r="U69" s="682">
        <v>6750000</v>
      </c>
      <c r="V69" s="682">
        <v>4</v>
      </c>
      <c r="W69" s="682">
        <v>1</v>
      </c>
      <c r="X69" s="682">
        <v>5</v>
      </c>
      <c r="Y69" s="683">
        <v>270.89</v>
      </c>
      <c r="Z69" s="682">
        <v>17308</v>
      </c>
      <c r="AA69" s="682">
        <v>0</v>
      </c>
    </row>
    <row r="70" spans="1:27" ht="22.5" customHeight="1">
      <c r="A70" s="681" t="s">
        <v>1774</v>
      </c>
      <c r="B70" s="681" t="s">
        <v>1775</v>
      </c>
      <c r="C70" s="681" t="s">
        <v>1776</v>
      </c>
      <c r="D70" s="681" t="s">
        <v>1777</v>
      </c>
      <c r="E70" s="681" t="s">
        <v>520</v>
      </c>
      <c r="F70" s="681" t="s">
        <v>819</v>
      </c>
      <c r="G70" s="681" t="s">
        <v>1352</v>
      </c>
      <c r="H70" s="681" t="s">
        <v>1778</v>
      </c>
      <c r="I70" s="681" t="s">
        <v>790</v>
      </c>
      <c r="J70" s="681"/>
      <c r="K70" s="681"/>
      <c r="L70" s="681" t="s">
        <v>1779</v>
      </c>
      <c r="M70" s="681" t="s">
        <v>1780</v>
      </c>
      <c r="N70" s="681" t="s">
        <v>763</v>
      </c>
      <c r="O70" s="681" t="s">
        <v>1781</v>
      </c>
      <c r="P70" s="681"/>
      <c r="Q70" s="682">
        <v>1000000</v>
      </c>
      <c r="R70" s="682">
        <v>1000000</v>
      </c>
      <c r="S70" s="682">
        <v>1000000</v>
      </c>
      <c r="T70" s="682">
        <v>1000000</v>
      </c>
      <c r="U70" s="682">
        <v>4000000</v>
      </c>
      <c r="V70" s="682">
        <v>2</v>
      </c>
      <c r="W70" s="682">
        <v>0</v>
      </c>
      <c r="X70" s="682">
        <v>2</v>
      </c>
      <c r="Y70" s="683">
        <v>190</v>
      </c>
      <c r="Z70" s="682">
        <v>5452</v>
      </c>
      <c r="AA70" s="682">
        <v>634</v>
      </c>
    </row>
    <row r="71" spans="1:27" ht="22.5" customHeight="1">
      <c r="A71" s="681" t="s">
        <v>1782</v>
      </c>
      <c r="B71" s="681" t="s">
        <v>1783</v>
      </c>
      <c r="C71" s="681" t="s">
        <v>1784</v>
      </c>
      <c r="D71" s="681" t="s">
        <v>1785</v>
      </c>
      <c r="E71" s="681" t="s">
        <v>794</v>
      </c>
      <c r="F71" s="681" t="s">
        <v>801</v>
      </c>
      <c r="G71" s="681" t="s">
        <v>1335</v>
      </c>
      <c r="H71" s="681" t="s">
        <v>1786</v>
      </c>
      <c r="I71" s="681" t="s">
        <v>805</v>
      </c>
      <c r="J71" s="681"/>
      <c r="K71" s="681"/>
      <c r="L71" s="681" t="s">
        <v>1787</v>
      </c>
      <c r="M71" s="681" t="s">
        <v>1788</v>
      </c>
      <c r="N71" s="681" t="s">
        <v>102</v>
      </c>
      <c r="O71" s="681" t="s">
        <v>1789</v>
      </c>
      <c r="P71" s="681"/>
      <c r="Q71" s="682">
        <v>4000000</v>
      </c>
      <c r="R71" s="682">
        <v>12000000</v>
      </c>
      <c r="S71" s="682">
        <v>40000000</v>
      </c>
      <c r="T71" s="682">
        <v>4000000</v>
      </c>
      <c r="U71" s="682">
        <v>60000000</v>
      </c>
      <c r="V71" s="682">
        <v>46</v>
      </c>
      <c r="W71" s="682">
        <v>0</v>
      </c>
      <c r="X71" s="682">
        <v>46</v>
      </c>
      <c r="Y71" s="683">
        <v>1759.05</v>
      </c>
      <c r="Z71" s="682">
        <v>30984</v>
      </c>
      <c r="AA71" s="682">
        <v>8455</v>
      </c>
    </row>
    <row r="72" spans="1:27" ht="22.5" customHeight="1">
      <c r="A72" s="681" t="s">
        <v>1790</v>
      </c>
      <c r="B72" s="681" t="s">
        <v>1791</v>
      </c>
      <c r="C72" s="681" t="s">
        <v>1792</v>
      </c>
      <c r="D72" s="681" t="s">
        <v>1793</v>
      </c>
      <c r="E72" s="681" t="s">
        <v>71</v>
      </c>
      <c r="F72" s="681" t="s">
        <v>997</v>
      </c>
      <c r="G72" s="681" t="s">
        <v>1716</v>
      </c>
      <c r="H72" s="681" t="s">
        <v>1794</v>
      </c>
      <c r="I72" s="681"/>
      <c r="J72" s="681"/>
      <c r="K72" s="681" t="s">
        <v>1795</v>
      </c>
      <c r="L72" s="681" t="s">
        <v>1796</v>
      </c>
      <c r="M72" s="681" t="s">
        <v>1797</v>
      </c>
      <c r="N72" s="681" t="s">
        <v>760</v>
      </c>
      <c r="O72" s="681" t="s">
        <v>1798</v>
      </c>
      <c r="P72" s="681"/>
      <c r="Q72" s="682">
        <v>0</v>
      </c>
      <c r="R72" s="682">
        <v>0</v>
      </c>
      <c r="S72" s="682">
        <v>3000000</v>
      </c>
      <c r="T72" s="682">
        <v>1000000</v>
      </c>
      <c r="U72" s="682">
        <v>4000000</v>
      </c>
      <c r="V72" s="682">
        <v>8</v>
      </c>
      <c r="W72" s="682">
        <v>4</v>
      </c>
      <c r="X72" s="682">
        <v>12</v>
      </c>
      <c r="Y72" s="683">
        <v>395.8</v>
      </c>
      <c r="Z72" s="682">
        <v>1840</v>
      </c>
      <c r="AA72" s="682">
        <v>500</v>
      </c>
    </row>
    <row r="73" spans="1:27" ht="22.5" customHeight="1">
      <c r="A73" s="681" t="s">
        <v>1799</v>
      </c>
      <c r="B73" s="681" t="s">
        <v>1800</v>
      </c>
      <c r="C73" s="681" t="s">
        <v>1801</v>
      </c>
      <c r="D73" s="681" t="s">
        <v>1802</v>
      </c>
      <c r="E73" s="681" t="s">
        <v>991</v>
      </c>
      <c r="F73" s="681" t="s">
        <v>803</v>
      </c>
      <c r="G73" s="681" t="s">
        <v>1343</v>
      </c>
      <c r="H73" s="681" t="s">
        <v>1803</v>
      </c>
      <c r="I73" s="681" t="s">
        <v>799</v>
      </c>
      <c r="J73" s="681"/>
      <c r="K73" s="681"/>
      <c r="L73" s="681" t="s">
        <v>1217</v>
      </c>
      <c r="M73" s="681" t="s">
        <v>1804</v>
      </c>
      <c r="N73" s="681" t="s">
        <v>760</v>
      </c>
      <c r="O73" s="681" t="s">
        <v>1805</v>
      </c>
      <c r="P73" s="681"/>
      <c r="Q73" s="682">
        <v>1000000</v>
      </c>
      <c r="R73" s="682">
        <v>700000</v>
      </c>
      <c r="S73" s="682">
        <v>5000000</v>
      </c>
      <c r="T73" s="682">
        <v>1000000</v>
      </c>
      <c r="U73" s="682">
        <v>7700000</v>
      </c>
      <c r="V73" s="682">
        <v>10</v>
      </c>
      <c r="W73" s="682">
        <v>0</v>
      </c>
      <c r="X73" s="682">
        <v>10</v>
      </c>
      <c r="Y73" s="683">
        <v>293</v>
      </c>
      <c r="Z73" s="682">
        <v>9600</v>
      </c>
      <c r="AA73" s="682">
        <v>648</v>
      </c>
    </row>
    <row r="74" spans="1:27" ht="22.5" customHeight="1">
      <c r="A74" s="681" t="s">
        <v>1806</v>
      </c>
      <c r="B74" s="681" t="s">
        <v>1807</v>
      </c>
      <c r="C74" s="681" t="s">
        <v>1808</v>
      </c>
      <c r="D74" s="681" t="s">
        <v>1809</v>
      </c>
      <c r="E74" s="681" t="s">
        <v>791</v>
      </c>
      <c r="F74" s="681" t="s">
        <v>1667</v>
      </c>
      <c r="G74" s="681" t="s">
        <v>1430</v>
      </c>
      <c r="H74" s="681" t="s">
        <v>1810</v>
      </c>
      <c r="I74" s="681" t="s">
        <v>810</v>
      </c>
      <c r="J74" s="681"/>
      <c r="K74" s="681"/>
      <c r="L74" s="681" t="s">
        <v>1811</v>
      </c>
      <c r="M74" s="681" t="s">
        <v>1812</v>
      </c>
      <c r="N74" s="681" t="s">
        <v>759</v>
      </c>
      <c r="O74" s="681" t="s">
        <v>1813</v>
      </c>
      <c r="P74" s="681"/>
      <c r="Q74" s="682">
        <v>1200000</v>
      </c>
      <c r="R74" s="682">
        <v>6000000</v>
      </c>
      <c r="S74" s="682">
        <v>3300000</v>
      </c>
      <c r="T74" s="682">
        <v>5000000</v>
      </c>
      <c r="U74" s="682">
        <v>15500000</v>
      </c>
      <c r="V74" s="682">
        <v>2</v>
      </c>
      <c r="W74" s="682">
        <v>2</v>
      </c>
      <c r="X74" s="682">
        <v>4</v>
      </c>
      <c r="Y74" s="683">
        <v>209</v>
      </c>
      <c r="Z74" s="682">
        <v>12808</v>
      </c>
      <c r="AA74" s="682">
        <v>2700</v>
      </c>
    </row>
    <row r="75" spans="1:27" ht="22.5" customHeight="1">
      <c r="A75" s="681" t="s">
        <v>1814</v>
      </c>
      <c r="B75" s="681" t="s">
        <v>1815</v>
      </c>
      <c r="C75" s="681" t="s">
        <v>1816</v>
      </c>
      <c r="D75" s="681" t="s">
        <v>1817</v>
      </c>
      <c r="E75" s="681" t="s">
        <v>46</v>
      </c>
      <c r="F75" s="681" t="s">
        <v>813</v>
      </c>
      <c r="G75" s="681" t="s">
        <v>1368</v>
      </c>
      <c r="H75" s="681" t="s">
        <v>1818</v>
      </c>
      <c r="I75" s="681" t="s">
        <v>806</v>
      </c>
      <c r="J75" s="681"/>
      <c r="K75" s="681" t="s">
        <v>12</v>
      </c>
      <c r="L75" s="681" t="s">
        <v>1819</v>
      </c>
      <c r="M75" s="681" t="s">
        <v>1157</v>
      </c>
      <c r="N75" s="681" t="s">
        <v>770</v>
      </c>
      <c r="O75" s="681" t="s">
        <v>1158</v>
      </c>
      <c r="P75" s="681"/>
      <c r="Q75" s="682">
        <v>8000000</v>
      </c>
      <c r="R75" s="682">
        <v>0</v>
      </c>
      <c r="S75" s="682">
        <v>2000000</v>
      </c>
      <c r="T75" s="682">
        <v>500000</v>
      </c>
      <c r="U75" s="682">
        <v>10500000</v>
      </c>
      <c r="V75" s="682">
        <v>5</v>
      </c>
      <c r="W75" s="682">
        <v>0</v>
      </c>
      <c r="X75" s="682">
        <v>5</v>
      </c>
      <c r="Y75" s="683">
        <v>316</v>
      </c>
      <c r="Z75" s="682">
        <v>54477</v>
      </c>
      <c r="AA75" s="682">
        <v>0</v>
      </c>
    </row>
    <row r="76" spans="1:27" ht="22.5" customHeight="1">
      <c r="A76" s="681" t="s">
        <v>1820</v>
      </c>
      <c r="B76" s="681" t="s">
        <v>1821</v>
      </c>
      <c r="C76" s="681" t="s">
        <v>1822</v>
      </c>
      <c r="D76" s="681" t="s">
        <v>1823</v>
      </c>
      <c r="E76" s="681" t="s">
        <v>41</v>
      </c>
      <c r="F76" s="681" t="s">
        <v>814</v>
      </c>
      <c r="G76" s="681" t="s">
        <v>1824</v>
      </c>
      <c r="H76" s="681" t="s">
        <v>1825</v>
      </c>
      <c r="I76" s="681" t="s">
        <v>799</v>
      </c>
      <c r="J76" s="681"/>
      <c r="K76" s="681"/>
      <c r="L76" s="681" t="s">
        <v>1826</v>
      </c>
      <c r="M76" s="681" t="s">
        <v>1827</v>
      </c>
      <c r="N76" s="681" t="s">
        <v>759</v>
      </c>
      <c r="O76" s="681" t="s">
        <v>1828</v>
      </c>
      <c r="P76" s="681"/>
      <c r="Q76" s="682">
        <v>500000</v>
      </c>
      <c r="R76" s="682">
        <v>900000</v>
      </c>
      <c r="S76" s="682">
        <v>500000</v>
      </c>
      <c r="T76" s="682">
        <v>1500000</v>
      </c>
      <c r="U76" s="682">
        <v>3400000</v>
      </c>
      <c r="V76" s="682">
        <v>9</v>
      </c>
      <c r="W76" s="682">
        <v>4</v>
      </c>
      <c r="X76" s="682">
        <v>13</v>
      </c>
      <c r="Y76" s="683">
        <v>131.19999999999999</v>
      </c>
      <c r="Z76" s="682">
        <v>1960</v>
      </c>
      <c r="AA76" s="682">
        <v>240</v>
      </c>
    </row>
    <row r="77" spans="1:27" ht="22.5" customHeight="1">
      <c r="A77" s="681" t="s">
        <v>1829</v>
      </c>
      <c r="B77" s="681" t="s">
        <v>1830</v>
      </c>
      <c r="C77" s="681" t="s">
        <v>1831</v>
      </c>
      <c r="D77" s="681" t="s">
        <v>1832</v>
      </c>
      <c r="E77" s="681" t="s">
        <v>790</v>
      </c>
      <c r="F77" s="681" t="s">
        <v>811</v>
      </c>
      <c r="G77" s="681" t="s">
        <v>1483</v>
      </c>
      <c r="H77" s="681" t="s">
        <v>1833</v>
      </c>
      <c r="I77" s="681" t="s">
        <v>797</v>
      </c>
      <c r="J77" s="681"/>
      <c r="K77" s="681"/>
      <c r="L77" s="681" t="s">
        <v>1834</v>
      </c>
      <c r="M77" s="681" t="s">
        <v>1835</v>
      </c>
      <c r="N77" s="681" t="s">
        <v>765</v>
      </c>
      <c r="O77" s="681" t="s">
        <v>1836</v>
      </c>
      <c r="P77" s="681"/>
      <c r="Q77" s="682">
        <v>750000</v>
      </c>
      <c r="R77" s="682">
        <v>400000</v>
      </c>
      <c r="S77" s="682">
        <v>5450000</v>
      </c>
      <c r="T77" s="682">
        <v>500000</v>
      </c>
      <c r="U77" s="682">
        <v>7100000</v>
      </c>
      <c r="V77" s="682">
        <v>3</v>
      </c>
      <c r="W77" s="682">
        <v>2</v>
      </c>
      <c r="X77" s="682">
        <v>5</v>
      </c>
      <c r="Y77" s="683">
        <v>137</v>
      </c>
      <c r="Z77" s="682">
        <v>1604</v>
      </c>
      <c r="AA77" s="682">
        <v>136</v>
      </c>
    </row>
    <row r="78" spans="1:27" ht="22.5" customHeight="1">
      <c r="A78" s="681" t="s">
        <v>1837</v>
      </c>
      <c r="B78" s="681" t="s">
        <v>1838</v>
      </c>
      <c r="C78" s="681" t="s">
        <v>1839</v>
      </c>
      <c r="D78" s="681" t="s">
        <v>1840</v>
      </c>
      <c r="E78" s="681" t="s">
        <v>249</v>
      </c>
      <c r="F78" s="681" t="s">
        <v>813</v>
      </c>
      <c r="G78" s="681" t="s">
        <v>1824</v>
      </c>
      <c r="H78" s="681" t="s">
        <v>1841</v>
      </c>
      <c r="I78" s="681" t="s">
        <v>802</v>
      </c>
      <c r="J78" s="681" t="s">
        <v>12</v>
      </c>
      <c r="K78" s="681" t="s">
        <v>12</v>
      </c>
      <c r="L78" s="681" t="s">
        <v>1842</v>
      </c>
      <c r="M78" s="681" t="s">
        <v>1195</v>
      </c>
      <c r="N78" s="681" t="s">
        <v>765</v>
      </c>
      <c r="O78" s="681" t="s">
        <v>1196</v>
      </c>
      <c r="P78" s="681"/>
      <c r="Q78" s="682">
        <v>700000</v>
      </c>
      <c r="R78" s="682">
        <v>60000</v>
      </c>
      <c r="S78" s="682">
        <v>3500000</v>
      </c>
      <c r="T78" s="682">
        <v>500000</v>
      </c>
      <c r="U78" s="682">
        <v>4760000</v>
      </c>
      <c r="V78" s="682">
        <v>4</v>
      </c>
      <c r="W78" s="682">
        <v>1</v>
      </c>
      <c r="X78" s="682">
        <v>5</v>
      </c>
      <c r="Y78" s="683">
        <v>465</v>
      </c>
      <c r="Z78" s="682">
        <v>4024</v>
      </c>
      <c r="AA78" s="682">
        <v>32</v>
      </c>
    </row>
    <row r="79" spans="1:27" ht="22.5" customHeight="1">
      <c r="A79" s="681" t="s">
        <v>1843</v>
      </c>
      <c r="B79" s="681" t="s">
        <v>1844</v>
      </c>
      <c r="C79" s="681" t="s">
        <v>1845</v>
      </c>
      <c r="D79" s="681" t="s">
        <v>1846</v>
      </c>
      <c r="E79" s="681" t="s">
        <v>25</v>
      </c>
      <c r="F79" s="681" t="s">
        <v>1847</v>
      </c>
      <c r="G79" s="681" t="s">
        <v>1437</v>
      </c>
      <c r="H79" s="681" t="s">
        <v>1848</v>
      </c>
      <c r="I79" s="681" t="s">
        <v>796</v>
      </c>
      <c r="J79" s="681" t="s">
        <v>12</v>
      </c>
      <c r="K79" s="681" t="s">
        <v>1849</v>
      </c>
      <c r="L79" s="681" t="s">
        <v>1850</v>
      </c>
      <c r="M79" s="681" t="s">
        <v>1851</v>
      </c>
      <c r="N79" s="681" t="s">
        <v>754</v>
      </c>
      <c r="O79" s="681" t="s">
        <v>1852</v>
      </c>
      <c r="P79" s="681"/>
      <c r="Q79" s="682">
        <v>0</v>
      </c>
      <c r="R79" s="682">
        <v>15000000</v>
      </c>
      <c r="S79" s="682">
        <v>10000000</v>
      </c>
      <c r="T79" s="682">
        <v>1000000</v>
      </c>
      <c r="U79" s="682">
        <v>26000000</v>
      </c>
      <c r="V79" s="682">
        <v>6</v>
      </c>
      <c r="W79" s="682">
        <v>6</v>
      </c>
      <c r="X79" s="682">
        <v>12</v>
      </c>
      <c r="Y79" s="683">
        <v>392.06</v>
      </c>
      <c r="Z79" s="682">
        <v>13180</v>
      </c>
      <c r="AA79" s="682">
        <v>300</v>
      </c>
    </row>
    <row r="80" spans="1:27" ht="22.5" customHeight="1">
      <c r="A80" s="681" t="s">
        <v>1853</v>
      </c>
      <c r="B80" s="681" t="s">
        <v>1854</v>
      </c>
      <c r="C80" s="681" t="s">
        <v>1855</v>
      </c>
      <c r="D80" s="681" t="s">
        <v>1856</v>
      </c>
      <c r="E80" s="681" t="s">
        <v>72</v>
      </c>
      <c r="F80" s="681" t="s">
        <v>1036</v>
      </c>
      <c r="G80" s="681" t="s">
        <v>1376</v>
      </c>
      <c r="H80" s="681" t="s">
        <v>1857</v>
      </c>
      <c r="I80" s="681" t="s">
        <v>806</v>
      </c>
      <c r="J80" s="681" t="s">
        <v>12</v>
      </c>
      <c r="K80" s="681" t="s">
        <v>12</v>
      </c>
      <c r="L80" s="681" t="s">
        <v>1858</v>
      </c>
      <c r="M80" s="681" t="s">
        <v>1859</v>
      </c>
      <c r="N80" s="681" t="s">
        <v>79</v>
      </c>
      <c r="O80" s="681" t="s">
        <v>1860</v>
      </c>
      <c r="P80" s="681"/>
      <c r="Q80" s="682">
        <v>5000000</v>
      </c>
      <c r="R80" s="682">
        <v>14000000</v>
      </c>
      <c r="S80" s="682">
        <v>12000000</v>
      </c>
      <c r="T80" s="682">
        <v>50000000</v>
      </c>
      <c r="U80" s="682">
        <v>81000000</v>
      </c>
      <c r="V80" s="682">
        <v>2</v>
      </c>
      <c r="W80" s="682">
        <v>2</v>
      </c>
      <c r="X80" s="682">
        <v>4</v>
      </c>
      <c r="Y80" s="683">
        <v>194</v>
      </c>
      <c r="Z80" s="682">
        <v>22856</v>
      </c>
      <c r="AA80" s="682">
        <v>1880</v>
      </c>
    </row>
    <row r="81" spans="1:27" ht="22.5" customHeight="1">
      <c r="A81" s="681" t="s">
        <v>1861</v>
      </c>
      <c r="B81" s="681" t="s">
        <v>1862</v>
      </c>
      <c r="C81" s="681" t="s">
        <v>1863</v>
      </c>
      <c r="D81" s="681" t="s">
        <v>70</v>
      </c>
      <c r="E81" s="681" t="s">
        <v>56</v>
      </c>
      <c r="F81" s="681" t="s">
        <v>1013</v>
      </c>
      <c r="G81" s="681" t="s">
        <v>1343</v>
      </c>
      <c r="H81" s="681" t="s">
        <v>1220</v>
      </c>
      <c r="I81" s="681" t="s">
        <v>802</v>
      </c>
      <c r="J81" s="681" t="s">
        <v>1864</v>
      </c>
      <c r="K81" s="681" t="s">
        <v>12</v>
      </c>
      <c r="L81" s="681" t="s">
        <v>1865</v>
      </c>
      <c r="M81" s="681" t="s">
        <v>1866</v>
      </c>
      <c r="N81" s="681" t="s">
        <v>752</v>
      </c>
      <c r="O81" s="681" t="s">
        <v>1867</v>
      </c>
      <c r="P81" s="681"/>
      <c r="Q81" s="682">
        <v>100000</v>
      </c>
      <c r="R81" s="682">
        <v>1000000</v>
      </c>
      <c r="S81" s="682">
        <v>1500000</v>
      </c>
      <c r="T81" s="682">
        <v>500000</v>
      </c>
      <c r="U81" s="682">
        <v>3100000</v>
      </c>
      <c r="V81" s="682">
        <v>3</v>
      </c>
      <c r="W81" s="682">
        <v>1</v>
      </c>
      <c r="X81" s="682">
        <v>4</v>
      </c>
      <c r="Y81" s="683">
        <v>170</v>
      </c>
      <c r="Z81" s="682">
        <v>8952</v>
      </c>
      <c r="AA81" s="682">
        <v>0</v>
      </c>
    </row>
    <row r="82" spans="1:27" ht="22.5" customHeight="1">
      <c r="A82" s="681" t="s">
        <v>1868</v>
      </c>
      <c r="B82" s="681" t="s">
        <v>1869</v>
      </c>
      <c r="C82" s="681" t="s">
        <v>1870</v>
      </c>
      <c r="D82" s="681" t="s">
        <v>1871</v>
      </c>
      <c r="E82" s="681" t="s">
        <v>95</v>
      </c>
      <c r="F82" s="681" t="s">
        <v>1213</v>
      </c>
      <c r="G82" s="681" t="s">
        <v>1556</v>
      </c>
      <c r="H82" s="681" t="s">
        <v>1872</v>
      </c>
      <c r="I82" s="681" t="s">
        <v>805</v>
      </c>
      <c r="J82" s="681"/>
      <c r="K82" s="681"/>
      <c r="L82" s="681" t="s">
        <v>1873</v>
      </c>
      <c r="M82" s="681" t="s">
        <v>1874</v>
      </c>
      <c r="N82" s="681" t="s">
        <v>43</v>
      </c>
      <c r="O82" s="681" t="s">
        <v>1875</v>
      </c>
      <c r="P82" s="681"/>
      <c r="Q82" s="682">
        <v>0</v>
      </c>
      <c r="R82" s="682">
        <v>10000000</v>
      </c>
      <c r="S82" s="682">
        <v>921000</v>
      </c>
      <c r="T82" s="682">
        <v>2500000</v>
      </c>
      <c r="U82" s="682">
        <v>13421000</v>
      </c>
      <c r="V82" s="682">
        <v>0</v>
      </c>
      <c r="W82" s="682">
        <v>190</v>
      </c>
      <c r="X82" s="682">
        <v>190</v>
      </c>
      <c r="Y82" s="683">
        <v>71.319999999999993</v>
      </c>
      <c r="Z82" s="682">
        <v>3056</v>
      </c>
      <c r="AA82" s="682">
        <v>860</v>
      </c>
    </row>
    <row r="83" spans="1:27" ht="22.5" customHeight="1">
      <c r="A83" s="681" t="s">
        <v>1876</v>
      </c>
      <c r="B83" s="681" t="s">
        <v>1877</v>
      </c>
      <c r="C83" s="681" t="s">
        <v>1878</v>
      </c>
      <c r="D83" s="681" t="s">
        <v>1879</v>
      </c>
      <c r="E83" s="681" t="s">
        <v>794</v>
      </c>
      <c r="F83" s="681" t="s">
        <v>801</v>
      </c>
      <c r="G83" s="681" t="s">
        <v>1880</v>
      </c>
      <c r="H83" s="681" t="s">
        <v>1881</v>
      </c>
      <c r="I83" s="681" t="s">
        <v>810</v>
      </c>
      <c r="J83" s="681"/>
      <c r="K83" s="681"/>
      <c r="L83" s="681" t="s">
        <v>1882</v>
      </c>
      <c r="M83" s="681" t="s">
        <v>1162</v>
      </c>
      <c r="N83" s="681" t="s">
        <v>731</v>
      </c>
      <c r="O83" s="681" t="s">
        <v>1163</v>
      </c>
      <c r="P83" s="681"/>
      <c r="Q83" s="682">
        <v>10000000</v>
      </c>
      <c r="R83" s="682">
        <v>5000000</v>
      </c>
      <c r="S83" s="682">
        <v>10000000</v>
      </c>
      <c r="T83" s="682">
        <v>5000000</v>
      </c>
      <c r="U83" s="682">
        <v>30000000</v>
      </c>
      <c r="V83" s="682">
        <v>10</v>
      </c>
      <c r="W83" s="682">
        <v>0</v>
      </c>
      <c r="X83" s="682">
        <v>10</v>
      </c>
      <c r="Y83" s="683">
        <v>377.42</v>
      </c>
      <c r="Z83" s="682">
        <v>16000</v>
      </c>
      <c r="AA83" s="682">
        <v>2250</v>
      </c>
    </row>
    <row r="84" spans="1:27" ht="22.5" customHeight="1">
      <c r="A84" s="681" t="s">
        <v>1883</v>
      </c>
      <c r="B84" s="681" t="s">
        <v>1884</v>
      </c>
      <c r="C84" s="681" t="s">
        <v>1885</v>
      </c>
      <c r="D84" s="681" t="s">
        <v>1886</v>
      </c>
      <c r="E84" s="681" t="s">
        <v>320</v>
      </c>
      <c r="F84" s="681" t="s">
        <v>1191</v>
      </c>
      <c r="G84" s="681" t="s">
        <v>1422</v>
      </c>
      <c r="H84" s="681" t="s">
        <v>1887</v>
      </c>
      <c r="I84" s="681" t="s">
        <v>798</v>
      </c>
      <c r="J84" s="681"/>
      <c r="K84" s="681"/>
      <c r="L84" s="681" t="s">
        <v>1888</v>
      </c>
      <c r="M84" s="681" t="s">
        <v>1889</v>
      </c>
      <c r="N84" s="681" t="s">
        <v>45</v>
      </c>
      <c r="O84" s="681" t="s">
        <v>1890</v>
      </c>
      <c r="P84" s="681"/>
      <c r="Q84" s="682">
        <v>10000000</v>
      </c>
      <c r="R84" s="682">
        <v>6500000</v>
      </c>
      <c r="S84" s="682">
        <v>5000000</v>
      </c>
      <c r="T84" s="682">
        <v>2000000</v>
      </c>
      <c r="U84" s="682">
        <v>23500000</v>
      </c>
      <c r="V84" s="682">
        <v>6</v>
      </c>
      <c r="W84" s="682">
        <v>46</v>
      </c>
      <c r="X84" s="682">
        <v>52</v>
      </c>
      <c r="Y84" s="683">
        <v>118.18</v>
      </c>
      <c r="Z84" s="682">
        <v>3480</v>
      </c>
      <c r="AA84" s="682">
        <v>252</v>
      </c>
    </row>
    <row r="85" spans="1:27" ht="22.5" customHeight="1">
      <c r="A85" s="681" t="s">
        <v>1891</v>
      </c>
      <c r="B85" s="681" t="s">
        <v>1892</v>
      </c>
      <c r="C85" s="681" t="s">
        <v>1893</v>
      </c>
      <c r="D85" s="681" t="s">
        <v>1894</v>
      </c>
      <c r="E85" s="681" t="s">
        <v>46</v>
      </c>
      <c r="F85" s="681" t="s">
        <v>813</v>
      </c>
      <c r="G85" s="681" t="s">
        <v>1478</v>
      </c>
      <c r="H85" s="681" t="s">
        <v>1895</v>
      </c>
      <c r="I85" s="681" t="s">
        <v>798</v>
      </c>
      <c r="J85" s="681"/>
      <c r="K85" s="681"/>
      <c r="L85" s="681" t="s">
        <v>1112</v>
      </c>
      <c r="M85" s="681" t="s">
        <v>1896</v>
      </c>
      <c r="N85" s="681" t="s">
        <v>731</v>
      </c>
      <c r="O85" s="681" t="s">
        <v>1897</v>
      </c>
      <c r="P85" s="681"/>
      <c r="Q85" s="682">
        <v>10000000</v>
      </c>
      <c r="R85" s="682">
        <v>0</v>
      </c>
      <c r="S85" s="682">
        <v>6000000</v>
      </c>
      <c r="T85" s="682">
        <v>1000000</v>
      </c>
      <c r="U85" s="682">
        <v>17000000</v>
      </c>
      <c r="V85" s="682">
        <v>4</v>
      </c>
      <c r="W85" s="682">
        <v>0</v>
      </c>
      <c r="X85" s="682">
        <v>4</v>
      </c>
      <c r="Y85" s="683">
        <v>495</v>
      </c>
      <c r="Z85" s="682">
        <v>95785</v>
      </c>
      <c r="AA85" s="682">
        <v>0</v>
      </c>
    </row>
    <row r="86" spans="1:27" ht="22.5" customHeight="1">
      <c r="A86" s="681" t="s">
        <v>1898</v>
      </c>
      <c r="B86" s="681" t="s">
        <v>1899</v>
      </c>
      <c r="C86" s="681" t="s">
        <v>1893</v>
      </c>
      <c r="D86" s="681" t="s">
        <v>1900</v>
      </c>
      <c r="E86" s="681" t="s">
        <v>46</v>
      </c>
      <c r="F86" s="681" t="s">
        <v>813</v>
      </c>
      <c r="G86" s="681" t="s">
        <v>1478</v>
      </c>
      <c r="H86" s="681" t="s">
        <v>1901</v>
      </c>
      <c r="I86" s="681" t="s">
        <v>795</v>
      </c>
      <c r="J86" s="681"/>
      <c r="K86" s="681"/>
      <c r="L86" s="681" t="s">
        <v>1112</v>
      </c>
      <c r="M86" s="681" t="s">
        <v>1896</v>
      </c>
      <c r="N86" s="681" t="s">
        <v>731</v>
      </c>
      <c r="O86" s="681" t="s">
        <v>1897</v>
      </c>
      <c r="P86" s="681"/>
      <c r="Q86" s="682">
        <v>10000000</v>
      </c>
      <c r="R86" s="682">
        <v>0</v>
      </c>
      <c r="S86" s="682">
        <v>5000000</v>
      </c>
      <c r="T86" s="682">
        <v>1000000</v>
      </c>
      <c r="U86" s="682">
        <v>16000000</v>
      </c>
      <c r="V86" s="682">
        <v>4</v>
      </c>
      <c r="W86" s="682">
        <v>0</v>
      </c>
      <c r="X86" s="682">
        <v>4</v>
      </c>
      <c r="Y86" s="683">
        <v>495</v>
      </c>
      <c r="Z86" s="682">
        <v>95696</v>
      </c>
      <c r="AA86" s="682">
        <v>0</v>
      </c>
    </row>
    <row r="87" spans="1:27" ht="22.5" customHeight="1">
      <c r="A87" s="681" t="s">
        <v>1902</v>
      </c>
      <c r="B87" s="681" t="s">
        <v>1903</v>
      </c>
      <c r="C87" s="681" t="s">
        <v>1904</v>
      </c>
      <c r="D87" s="681" t="s">
        <v>70</v>
      </c>
      <c r="E87" s="681" t="s">
        <v>56</v>
      </c>
      <c r="F87" s="681" t="s">
        <v>1013</v>
      </c>
      <c r="G87" s="681" t="s">
        <v>1368</v>
      </c>
      <c r="H87" s="681" t="s">
        <v>1905</v>
      </c>
      <c r="I87" s="681" t="s">
        <v>800</v>
      </c>
      <c r="J87" s="681"/>
      <c r="K87" s="681"/>
      <c r="L87" s="681" t="s">
        <v>1906</v>
      </c>
      <c r="M87" s="681" t="s">
        <v>1896</v>
      </c>
      <c r="N87" s="681" t="s">
        <v>731</v>
      </c>
      <c r="O87" s="681" t="s">
        <v>1897</v>
      </c>
      <c r="P87" s="681"/>
      <c r="Q87" s="682">
        <v>0</v>
      </c>
      <c r="R87" s="682">
        <v>1019860</v>
      </c>
      <c r="S87" s="682">
        <v>2555160</v>
      </c>
      <c r="T87" s="682">
        <v>1000000</v>
      </c>
      <c r="U87" s="682">
        <v>4575020</v>
      </c>
      <c r="V87" s="682">
        <v>4</v>
      </c>
      <c r="W87" s="682">
        <v>0</v>
      </c>
      <c r="X87" s="682">
        <v>4</v>
      </c>
      <c r="Y87" s="683">
        <v>221</v>
      </c>
      <c r="Z87" s="682">
        <v>4400</v>
      </c>
      <c r="AA87" s="682">
        <v>771</v>
      </c>
    </row>
    <row r="88" spans="1:27" ht="22.5" customHeight="1">
      <c r="A88" s="681" t="s">
        <v>1907</v>
      </c>
      <c r="B88" s="681" t="s">
        <v>1908</v>
      </c>
      <c r="C88" s="681" t="s">
        <v>1909</v>
      </c>
      <c r="D88" s="681" t="s">
        <v>1910</v>
      </c>
      <c r="E88" s="681" t="s">
        <v>11</v>
      </c>
      <c r="F88" s="681" t="s">
        <v>803</v>
      </c>
      <c r="G88" s="681" t="s">
        <v>1430</v>
      </c>
      <c r="H88" s="681" t="s">
        <v>1911</v>
      </c>
      <c r="I88" s="681" t="s">
        <v>815</v>
      </c>
      <c r="J88" s="681"/>
      <c r="K88" s="681" t="s">
        <v>1912</v>
      </c>
      <c r="L88" s="681" t="s">
        <v>1913</v>
      </c>
      <c r="M88" s="681" t="s">
        <v>1914</v>
      </c>
      <c r="N88" s="681" t="s">
        <v>765</v>
      </c>
      <c r="O88" s="681" t="s">
        <v>1161</v>
      </c>
      <c r="P88" s="681"/>
      <c r="Q88" s="682">
        <v>40000000</v>
      </c>
      <c r="R88" s="682">
        <v>30000000</v>
      </c>
      <c r="S88" s="682">
        <v>10000000</v>
      </c>
      <c r="T88" s="682">
        <v>2000000</v>
      </c>
      <c r="U88" s="682">
        <v>82000000</v>
      </c>
      <c r="V88" s="682">
        <v>15</v>
      </c>
      <c r="W88" s="682">
        <v>0</v>
      </c>
      <c r="X88" s="682">
        <v>15</v>
      </c>
      <c r="Y88" s="683">
        <v>82.44</v>
      </c>
      <c r="Z88" s="682">
        <v>5488</v>
      </c>
      <c r="AA88" s="682">
        <v>2614</v>
      </c>
    </row>
    <row r="89" spans="1:27" ht="22.5" customHeight="1">
      <c r="A89" s="681" t="s">
        <v>1915</v>
      </c>
      <c r="B89" s="681" t="s">
        <v>1916</v>
      </c>
      <c r="C89" s="681" t="s">
        <v>1917</v>
      </c>
      <c r="D89" s="681" t="s">
        <v>1918</v>
      </c>
      <c r="E89" s="681" t="s">
        <v>44</v>
      </c>
      <c r="F89" s="681" t="s">
        <v>1099</v>
      </c>
      <c r="G89" s="681" t="s">
        <v>1556</v>
      </c>
      <c r="H89" s="681" t="s">
        <v>1919</v>
      </c>
      <c r="I89" s="681" t="s">
        <v>797</v>
      </c>
      <c r="J89" s="681"/>
      <c r="K89" s="681"/>
      <c r="L89" s="681" t="s">
        <v>1920</v>
      </c>
      <c r="M89" s="681" t="s">
        <v>1921</v>
      </c>
      <c r="N89" s="681" t="s">
        <v>103</v>
      </c>
      <c r="O89" s="681" t="s">
        <v>1922</v>
      </c>
      <c r="P89" s="681"/>
      <c r="Q89" s="682">
        <v>10000000</v>
      </c>
      <c r="R89" s="682">
        <v>2000000</v>
      </c>
      <c r="S89" s="682">
        <v>4000000</v>
      </c>
      <c r="T89" s="682">
        <v>500000</v>
      </c>
      <c r="U89" s="682">
        <v>16500000</v>
      </c>
      <c r="V89" s="682">
        <v>6</v>
      </c>
      <c r="W89" s="682">
        <v>2</v>
      </c>
      <c r="X89" s="682">
        <v>8</v>
      </c>
      <c r="Y89" s="683">
        <v>495</v>
      </c>
      <c r="Z89" s="682">
        <v>52240</v>
      </c>
      <c r="AA89" s="682">
        <v>3810</v>
      </c>
    </row>
    <row r="90" spans="1:27" ht="22.5" customHeight="1">
      <c r="A90" s="681" t="s">
        <v>1923</v>
      </c>
      <c r="B90" s="681" t="s">
        <v>1924</v>
      </c>
      <c r="C90" s="681" t="s">
        <v>1925</v>
      </c>
      <c r="D90" s="681" t="s">
        <v>1926</v>
      </c>
      <c r="E90" s="681" t="s">
        <v>452</v>
      </c>
      <c r="F90" s="681" t="s">
        <v>1099</v>
      </c>
      <c r="G90" s="681" t="s">
        <v>1824</v>
      </c>
      <c r="H90" s="681" t="s">
        <v>1927</v>
      </c>
      <c r="I90" s="681" t="s">
        <v>815</v>
      </c>
      <c r="J90" s="681"/>
      <c r="K90" s="681"/>
      <c r="L90" s="681" t="s">
        <v>1920</v>
      </c>
      <c r="M90" s="681" t="s">
        <v>1921</v>
      </c>
      <c r="N90" s="681" t="s">
        <v>103</v>
      </c>
      <c r="O90" s="681" t="s">
        <v>1922</v>
      </c>
      <c r="P90" s="681"/>
      <c r="Q90" s="682">
        <v>1500000</v>
      </c>
      <c r="R90" s="682">
        <v>500000</v>
      </c>
      <c r="S90" s="682">
        <v>600000</v>
      </c>
      <c r="T90" s="682">
        <v>400000</v>
      </c>
      <c r="U90" s="682">
        <v>3000000</v>
      </c>
      <c r="V90" s="682">
        <v>10</v>
      </c>
      <c r="W90" s="682">
        <v>0</v>
      </c>
      <c r="X90" s="682">
        <v>10</v>
      </c>
      <c r="Y90" s="683">
        <v>454</v>
      </c>
      <c r="Z90" s="682">
        <v>21596</v>
      </c>
      <c r="AA90" s="682">
        <v>4280</v>
      </c>
    </row>
    <row r="91" spans="1:27" ht="22.5" customHeight="1">
      <c r="A91" s="681" t="s">
        <v>1928</v>
      </c>
      <c r="B91" s="681" t="s">
        <v>1929</v>
      </c>
      <c r="C91" s="681" t="s">
        <v>1930</v>
      </c>
      <c r="D91" s="681" t="s">
        <v>1931</v>
      </c>
      <c r="E91" s="681" t="s">
        <v>52</v>
      </c>
      <c r="F91" s="681" t="s">
        <v>993</v>
      </c>
      <c r="G91" s="681" t="s">
        <v>1376</v>
      </c>
      <c r="H91" s="681" t="s">
        <v>1932</v>
      </c>
      <c r="I91" s="681" t="s">
        <v>796</v>
      </c>
      <c r="J91" s="681" t="s">
        <v>12</v>
      </c>
      <c r="K91" s="681" t="s">
        <v>12</v>
      </c>
      <c r="L91" s="681" t="s">
        <v>1164</v>
      </c>
      <c r="M91" s="681" t="s">
        <v>1165</v>
      </c>
      <c r="N91" s="681" t="s">
        <v>757</v>
      </c>
      <c r="O91" s="681" t="s">
        <v>1166</v>
      </c>
      <c r="P91" s="681"/>
      <c r="Q91" s="682">
        <v>3000000</v>
      </c>
      <c r="R91" s="682">
        <v>15890550</v>
      </c>
      <c r="S91" s="682">
        <v>10000000</v>
      </c>
      <c r="T91" s="682">
        <v>3000000</v>
      </c>
      <c r="U91" s="682">
        <v>31890550</v>
      </c>
      <c r="V91" s="682">
        <v>10</v>
      </c>
      <c r="W91" s="682">
        <v>2</v>
      </c>
      <c r="X91" s="682">
        <v>12</v>
      </c>
      <c r="Y91" s="683">
        <v>107</v>
      </c>
      <c r="Z91" s="682">
        <v>4800</v>
      </c>
      <c r="AA91" s="682">
        <v>2250</v>
      </c>
    </row>
    <row r="92" spans="1:27" ht="22.5" customHeight="1">
      <c r="A92" s="681" t="s">
        <v>1933</v>
      </c>
      <c r="B92" s="681" t="s">
        <v>1934</v>
      </c>
      <c r="C92" s="681" t="s">
        <v>1935</v>
      </c>
      <c r="D92" s="681" t="s">
        <v>1051</v>
      </c>
      <c r="E92" s="681" t="s">
        <v>46</v>
      </c>
      <c r="F92" s="681" t="s">
        <v>813</v>
      </c>
      <c r="G92" s="681" t="s">
        <v>1478</v>
      </c>
      <c r="H92" s="681" t="s">
        <v>1936</v>
      </c>
      <c r="I92" s="681" t="s">
        <v>797</v>
      </c>
      <c r="J92" s="681"/>
      <c r="K92" s="681"/>
      <c r="L92" s="681" t="s">
        <v>1937</v>
      </c>
      <c r="M92" s="681" t="s">
        <v>1937</v>
      </c>
      <c r="N92" s="681" t="s">
        <v>103</v>
      </c>
      <c r="O92" s="681" t="s">
        <v>1938</v>
      </c>
      <c r="P92" s="681"/>
      <c r="Q92" s="682">
        <v>8500000</v>
      </c>
      <c r="R92" s="682">
        <v>0</v>
      </c>
      <c r="S92" s="682">
        <v>6000000</v>
      </c>
      <c r="T92" s="682">
        <v>500000</v>
      </c>
      <c r="U92" s="682">
        <v>15000000</v>
      </c>
      <c r="V92" s="682">
        <v>2</v>
      </c>
      <c r="W92" s="682">
        <v>0</v>
      </c>
      <c r="X92" s="682">
        <v>2</v>
      </c>
      <c r="Y92" s="683">
        <v>283</v>
      </c>
      <c r="Z92" s="682">
        <v>69206</v>
      </c>
      <c r="AA92" s="682">
        <v>0</v>
      </c>
    </row>
    <row r="93" spans="1:27" ht="22.5" customHeight="1">
      <c r="A93" s="681" t="s">
        <v>1939</v>
      </c>
      <c r="B93" s="681" t="s">
        <v>1940</v>
      </c>
      <c r="C93" s="681" t="s">
        <v>1941</v>
      </c>
      <c r="D93" s="681" t="s">
        <v>1051</v>
      </c>
      <c r="E93" s="681" t="s">
        <v>46</v>
      </c>
      <c r="F93" s="681" t="s">
        <v>813</v>
      </c>
      <c r="G93" s="681" t="s">
        <v>1716</v>
      </c>
      <c r="H93" s="681" t="s">
        <v>1942</v>
      </c>
      <c r="I93" s="681" t="s">
        <v>823</v>
      </c>
      <c r="J93" s="681"/>
      <c r="K93" s="681"/>
      <c r="L93" s="681" t="s">
        <v>1943</v>
      </c>
      <c r="M93" s="681" t="s">
        <v>1937</v>
      </c>
      <c r="N93" s="681" t="s">
        <v>103</v>
      </c>
      <c r="O93" s="681" t="s">
        <v>1938</v>
      </c>
      <c r="P93" s="681"/>
      <c r="Q93" s="682">
        <v>10000000</v>
      </c>
      <c r="R93" s="682">
        <v>0</v>
      </c>
      <c r="S93" s="682">
        <v>5000000</v>
      </c>
      <c r="T93" s="682">
        <v>200000</v>
      </c>
      <c r="U93" s="682">
        <v>15200000</v>
      </c>
      <c r="V93" s="682">
        <v>2</v>
      </c>
      <c r="W93" s="682">
        <v>0</v>
      </c>
      <c r="X93" s="682">
        <v>2</v>
      </c>
      <c r="Y93" s="683">
        <v>283</v>
      </c>
      <c r="Z93" s="682">
        <v>91724</v>
      </c>
      <c r="AA93" s="682">
        <v>0</v>
      </c>
    </row>
    <row r="94" spans="1:27" ht="22.5" customHeight="1">
      <c r="A94" s="681" t="s">
        <v>1944</v>
      </c>
      <c r="B94" s="681" t="s">
        <v>1945</v>
      </c>
      <c r="C94" s="681" t="s">
        <v>1946</v>
      </c>
      <c r="D94" s="681" t="s">
        <v>1947</v>
      </c>
      <c r="E94" s="681" t="s">
        <v>651</v>
      </c>
      <c r="F94" s="681" t="s">
        <v>1015</v>
      </c>
      <c r="G94" s="681" t="s">
        <v>1556</v>
      </c>
      <c r="H94" s="681" t="s">
        <v>1948</v>
      </c>
      <c r="I94" s="681" t="s">
        <v>805</v>
      </c>
      <c r="J94" s="681"/>
      <c r="K94" s="681"/>
      <c r="L94" s="681" t="s">
        <v>1949</v>
      </c>
      <c r="M94" s="681" t="s">
        <v>1950</v>
      </c>
      <c r="N94" s="681" t="s">
        <v>103</v>
      </c>
      <c r="O94" s="681" t="s">
        <v>1951</v>
      </c>
      <c r="P94" s="681"/>
      <c r="Q94" s="682">
        <v>0</v>
      </c>
      <c r="R94" s="682">
        <v>0</v>
      </c>
      <c r="S94" s="682">
        <v>10490000</v>
      </c>
      <c r="T94" s="682">
        <v>0</v>
      </c>
      <c r="U94" s="682">
        <v>10490000</v>
      </c>
      <c r="V94" s="682">
        <v>2</v>
      </c>
      <c r="W94" s="682">
        <v>0</v>
      </c>
      <c r="X94" s="682">
        <v>2</v>
      </c>
      <c r="Y94" s="683">
        <v>1365.1456000000001</v>
      </c>
      <c r="Z94" s="682">
        <v>3896</v>
      </c>
      <c r="AA94" s="682">
        <v>0</v>
      </c>
    </row>
    <row r="95" spans="1:27" ht="22.5" customHeight="1">
      <c r="A95" s="681" t="s">
        <v>1952</v>
      </c>
      <c r="B95" s="681" t="s">
        <v>1953</v>
      </c>
      <c r="C95" s="681" t="s">
        <v>1954</v>
      </c>
      <c r="D95" s="681" t="s">
        <v>1955</v>
      </c>
      <c r="E95" s="681" t="s">
        <v>44</v>
      </c>
      <c r="F95" s="681" t="s">
        <v>1099</v>
      </c>
      <c r="G95" s="681" t="s">
        <v>1556</v>
      </c>
      <c r="H95" s="681" t="s">
        <v>1956</v>
      </c>
      <c r="I95" s="681" t="s">
        <v>805</v>
      </c>
      <c r="J95" s="681"/>
      <c r="K95" s="681"/>
      <c r="L95" s="681" t="s">
        <v>1957</v>
      </c>
      <c r="M95" s="681" t="s">
        <v>1958</v>
      </c>
      <c r="N95" s="681" t="s">
        <v>29</v>
      </c>
      <c r="O95" s="681" t="s">
        <v>1959</v>
      </c>
      <c r="P95" s="681"/>
      <c r="Q95" s="682">
        <v>3000000</v>
      </c>
      <c r="R95" s="682">
        <v>4000000</v>
      </c>
      <c r="S95" s="682">
        <v>3500000</v>
      </c>
      <c r="T95" s="682">
        <v>12000000</v>
      </c>
      <c r="U95" s="682">
        <v>22500000</v>
      </c>
      <c r="V95" s="682">
        <v>6</v>
      </c>
      <c r="W95" s="682">
        <v>11</v>
      </c>
      <c r="X95" s="682">
        <v>17</v>
      </c>
      <c r="Y95" s="683">
        <v>452</v>
      </c>
      <c r="Z95" s="682">
        <v>4871</v>
      </c>
      <c r="AA95" s="682">
        <v>900</v>
      </c>
    </row>
    <row r="96" spans="1:27" ht="22.5" customHeight="1">
      <c r="A96" s="681" t="s">
        <v>1960</v>
      </c>
      <c r="B96" s="681" t="s">
        <v>1961</v>
      </c>
      <c r="C96" s="681" t="s">
        <v>1962</v>
      </c>
      <c r="D96" s="681" t="s">
        <v>70</v>
      </c>
      <c r="E96" s="681" t="s">
        <v>56</v>
      </c>
      <c r="F96" s="681" t="s">
        <v>1013</v>
      </c>
      <c r="G96" s="681" t="s">
        <v>1466</v>
      </c>
      <c r="H96" s="681" t="s">
        <v>1963</v>
      </c>
      <c r="I96" s="681" t="s">
        <v>797</v>
      </c>
      <c r="J96" s="681"/>
      <c r="K96" s="681"/>
      <c r="L96" s="681" t="s">
        <v>1964</v>
      </c>
      <c r="M96" s="681" t="s">
        <v>1965</v>
      </c>
      <c r="N96" s="681" t="s">
        <v>772</v>
      </c>
      <c r="O96" s="681" t="s">
        <v>1966</v>
      </c>
      <c r="P96" s="681"/>
      <c r="Q96" s="682">
        <v>5000000</v>
      </c>
      <c r="R96" s="682">
        <v>4000000</v>
      </c>
      <c r="S96" s="682">
        <v>10000000</v>
      </c>
      <c r="T96" s="682">
        <v>5000000</v>
      </c>
      <c r="U96" s="682">
        <v>24000000</v>
      </c>
      <c r="V96" s="682">
        <v>7</v>
      </c>
      <c r="W96" s="682">
        <v>3</v>
      </c>
      <c r="X96" s="682">
        <v>10</v>
      </c>
      <c r="Y96" s="683">
        <v>208.63</v>
      </c>
      <c r="Z96" s="682">
        <v>9832</v>
      </c>
      <c r="AA96" s="682">
        <v>800</v>
      </c>
    </row>
    <row r="97" spans="1:27" ht="22.5" customHeight="1">
      <c r="A97" s="681" t="s">
        <v>1967</v>
      </c>
      <c r="B97" s="681" t="s">
        <v>1968</v>
      </c>
      <c r="C97" s="681" t="s">
        <v>1969</v>
      </c>
      <c r="D97" s="681" t="s">
        <v>1765</v>
      </c>
      <c r="E97" s="681" t="s">
        <v>81</v>
      </c>
      <c r="F97" s="681" t="s">
        <v>813</v>
      </c>
      <c r="G97" s="681" t="s">
        <v>1556</v>
      </c>
      <c r="H97" s="681" t="s">
        <v>1970</v>
      </c>
      <c r="I97" s="681" t="s">
        <v>808</v>
      </c>
      <c r="J97" s="681" t="s">
        <v>12</v>
      </c>
      <c r="K97" s="681" t="s">
        <v>12</v>
      </c>
      <c r="L97" s="681" t="s">
        <v>1971</v>
      </c>
      <c r="M97" s="681" t="s">
        <v>1972</v>
      </c>
      <c r="N97" s="681" t="s">
        <v>34</v>
      </c>
      <c r="O97" s="681" t="s">
        <v>1973</v>
      </c>
      <c r="P97" s="681"/>
      <c r="Q97" s="682">
        <v>0</v>
      </c>
      <c r="R97" s="682">
        <v>0</v>
      </c>
      <c r="S97" s="682">
        <v>530000</v>
      </c>
      <c r="T97" s="682">
        <v>2000000</v>
      </c>
      <c r="U97" s="682">
        <v>2530000</v>
      </c>
      <c r="V97" s="682">
        <v>4</v>
      </c>
      <c r="W97" s="682">
        <v>1</v>
      </c>
      <c r="X97" s="682">
        <v>5</v>
      </c>
      <c r="Y97" s="683">
        <v>420</v>
      </c>
      <c r="Z97" s="682">
        <v>3100</v>
      </c>
      <c r="AA97" s="682">
        <v>0</v>
      </c>
    </row>
    <row r="98" spans="1:27" ht="22.5" customHeight="1">
      <c r="A98" s="681" t="s">
        <v>1974</v>
      </c>
      <c r="B98" s="681" t="s">
        <v>1975</v>
      </c>
      <c r="C98" s="681" t="s">
        <v>1976</v>
      </c>
      <c r="D98" s="681" t="s">
        <v>1977</v>
      </c>
      <c r="E98" s="681" t="s">
        <v>791</v>
      </c>
      <c r="F98" s="681" t="s">
        <v>1667</v>
      </c>
      <c r="G98" s="681" t="s">
        <v>1352</v>
      </c>
      <c r="H98" s="681" t="s">
        <v>1978</v>
      </c>
      <c r="I98" s="681" t="s">
        <v>1979</v>
      </c>
      <c r="J98" s="681"/>
      <c r="K98" s="681"/>
      <c r="L98" s="681" t="s">
        <v>1168</v>
      </c>
      <c r="M98" s="681" t="s">
        <v>1169</v>
      </c>
      <c r="N98" s="681" t="s">
        <v>771</v>
      </c>
      <c r="O98" s="681" t="s">
        <v>1170</v>
      </c>
      <c r="P98" s="681"/>
      <c r="Q98" s="682">
        <v>270000</v>
      </c>
      <c r="R98" s="682">
        <v>1000000</v>
      </c>
      <c r="S98" s="682">
        <v>3000000</v>
      </c>
      <c r="T98" s="682">
        <v>3000000</v>
      </c>
      <c r="U98" s="682">
        <v>7270000</v>
      </c>
      <c r="V98" s="682">
        <v>8</v>
      </c>
      <c r="W98" s="682">
        <v>1</v>
      </c>
      <c r="X98" s="682">
        <v>9</v>
      </c>
      <c r="Y98" s="683">
        <v>318.5</v>
      </c>
      <c r="Z98" s="682">
        <v>14388</v>
      </c>
      <c r="AA98" s="682">
        <v>80</v>
      </c>
    </row>
    <row r="99" spans="1:27" ht="22.5" customHeight="1">
      <c r="A99" s="681" t="s">
        <v>1980</v>
      </c>
      <c r="B99" s="681" t="s">
        <v>1981</v>
      </c>
      <c r="C99" s="681" t="s">
        <v>1982</v>
      </c>
      <c r="D99" s="681" t="s">
        <v>1051</v>
      </c>
      <c r="E99" s="681" t="s">
        <v>46</v>
      </c>
      <c r="F99" s="681" t="s">
        <v>813</v>
      </c>
      <c r="G99" s="681" t="s">
        <v>1343</v>
      </c>
      <c r="H99" s="681" t="s">
        <v>1983</v>
      </c>
      <c r="I99" s="681" t="s">
        <v>798</v>
      </c>
      <c r="J99" s="681"/>
      <c r="K99" s="681"/>
      <c r="L99" s="681" t="s">
        <v>1984</v>
      </c>
      <c r="M99" s="681" t="s">
        <v>1985</v>
      </c>
      <c r="N99" s="681" t="s">
        <v>26</v>
      </c>
      <c r="O99" s="681" t="s">
        <v>1986</v>
      </c>
      <c r="P99" s="681"/>
      <c r="Q99" s="682">
        <v>7000000</v>
      </c>
      <c r="R99" s="682">
        <v>0</v>
      </c>
      <c r="S99" s="682">
        <v>4500000</v>
      </c>
      <c r="T99" s="682">
        <v>500000</v>
      </c>
      <c r="U99" s="682">
        <v>12000000</v>
      </c>
      <c r="V99" s="682">
        <v>5</v>
      </c>
      <c r="W99" s="682">
        <v>0</v>
      </c>
      <c r="X99" s="682">
        <v>5</v>
      </c>
      <c r="Y99" s="683">
        <v>383</v>
      </c>
      <c r="Z99" s="682">
        <v>53012</v>
      </c>
      <c r="AA99" s="682">
        <v>0</v>
      </c>
    </row>
    <row r="100" spans="1:27" ht="22.5" customHeight="1">
      <c r="A100" s="681" t="s">
        <v>1987</v>
      </c>
      <c r="B100" s="681" t="s">
        <v>1988</v>
      </c>
      <c r="C100" s="681" t="s">
        <v>1989</v>
      </c>
      <c r="D100" s="681" t="s">
        <v>1990</v>
      </c>
      <c r="E100" s="681" t="s">
        <v>46</v>
      </c>
      <c r="F100" s="681" t="s">
        <v>813</v>
      </c>
      <c r="G100" s="681" t="s">
        <v>1991</v>
      </c>
      <c r="H100" s="681" t="s">
        <v>1992</v>
      </c>
      <c r="I100" s="681" t="s">
        <v>798</v>
      </c>
      <c r="J100" s="681" t="s">
        <v>12</v>
      </c>
      <c r="K100" s="681" t="s">
        <v>12</v>
      </c>
      <c r="L100" s="681" t="s">
        <v>1171</v>
      </c>
      <c r="M100" s="681" t="s">
        <v>1171</v>
      </c>
      <c r="N100" s="681" t="s">
        <v>100</v>
      </c>
      <c r="O100" s="681" t="s">
        <v>1172</v>
      </c>
      <c r="P100" s="681"/>
      <c r="Q100" s="682">
        <v>8100000</v>
      </c>
      <c r="R100" s="682">
        <v>0</v>
      </c>
      <c r="S100" s="682">
        <v>3500000</v>
      </c>
      <c r="T100" s="682">
        <v>1000000</v>
      </c>
      <c r="U100" s="682">
        <v>12600000</v>
      </c>
      <c r="V100" s="682">
        <v>4</v>
      </c>
      <c r="W100" s="682">
        <v>0</v>
      </c>
      <c r="X100" s="682">
        <v>4</v>
      </c>
      <c r="Y100" s="683">
        <v>185</v>
      </c>
      <c r="Z100" s="682">
        <v>45720</v>
      </c>
      <c r="AA100" s="682">
        <v>0</v>
      </c>
    </row>
    <row r="101" spans="1:27" ht="22.5" customHeight="1">
      <c r="A101" s="681" t="s">
        <v>1993</v>
      </c>
      <c r="B101" s="681" t="s">
        <v>1994</v>
      </c>
      <c r="C101" s="681" t="s">
        <v>1995</v>
      </c>
      <c r="D101" s="681" t="s">
        <v>1207</v>
      </c>
      <c r="E101" s="681" t="s">
        <v>46</v>
      </c>
      <c r="F101" s="681" t="s">
        <v>813</v>
      </c>
      <c r="G101" s="681" t="s">
        <v>1824</v>
      </c>
      <c r="H101" s="681" t="s">
        <v>1996</v>
      </c>
      <c r="I101" s="681" t="s">
        <v>798</v>
      </c>
      <c r="J101" s="681" t="s">
        <v>12</v>
      </c>
      <c r="K101" s="681" t="s">
        <v>12</v>
      </c>
      <c r="L101" s="681" t="s">
        <v>1997</v>
      </c>
      <c r="M101" s="681" t="s">
        <v>1998</v>
      </c>
      <c r="N101" s="681" t="s">
        <v>57</v>
      </c>
      <c r="O101" s="681" t="s">
        <v>1999</v>
      </c>
      <c r="P101" s="681"/>
      <c r="Q101" s="682">
        <v>0</v>
      </c>
      <c r="R101" s="682">
        <v>0</v>
      </c>
      <c r="S101" s="682">
        <v>700000</v>
      </c>
      <c r="T101" s="682">
        <v>100000</v>
      </c>
      <c r="U101" s="682">
        <v>800000</v>
      </c>
      <c r="V101" s="682">
        <v>2</v>
      </c>
      <c r="W101" s="682">
        <v>0</v>
      </c>
      <c r="X101" s="682">
        <v>2</v>
      </c>
      <c r="Y101" s="683">
        <v>390</v>
      </c>
      <c r="Z101" s="682">
        <v>23872</v>
      </c>
      <c r="AA101" s="682">
        <v>203000</v>
      </c>
    </row>
    <row r="102" spans="1:27" ht="22.5" customHeight="1">
      <c r="A102" s="681" t="s">
        <v>2000</v>
      </c>
      <c r="B102" s="681" t="s">
        <v>2001</v>
      </c>
      <c r="C102" s="681" t="s">
        <v>2002</v>
      </c>
      <c r="D102" s="681" t="s">
        <v>1182</v>
      </c>
      <c r="E102" s="681" t="s">
        <v>46</v>
      </c>
      <c r="F102" s="681" t="s">
        <v>813</v>
      </c>
      <c r="G102" s="681" t="s">
        <v>1343</v>
      </c>
      <c r="H102" s="681" t="s">
        <v>2003</v>
      </c>
      <c r="I102" s="681" t="s">
        <v>797</v>
      </c>
      <c r="J102" s="681" t="s">
        <v>12</v>
      </c>
      <c r="K102" s="681" t="s">
        <v>12</v>
      </c>
      <c r="L102" s="681" t="s">
        <v>2004</v>
      </c>
      <c r="M102" s="681" t="s">
        <v>1210</v>
      </c>
      <c r="N102" s="681" t="s">
        <v>89</v>
      </c>
      <c r="O102" s="681" t="s">
        <v>2005</v>
      </c>
      <c r="P102" s="681"/>
      <c r="Q102" s="682">
        <v>5000000</v>
      </c>
      <c r="R102" s="682">
        <v>0</v>
      </c>
      <c r="S102" s="682">
        <v>3000000</v>
      </c>
      <c r="T102" s="682">
        <v>500000</v>
      </c>
      <c r="U102" s="682">
        <v>8500000</v>
      </c>
      <c r="V102" s="682">
        <v>4</v>
      </c>
      <c r="W102" s="682">
        <v>0</v>
      </c>
      <c r="X102" s="682">
        <v>4</v>
      </c>
      <c r="Y102" s="683">
        <v>495</v>
      </c>
      <c r="Z102" s="682">
        <v>36896</v>
      </c>
      <c r="AA102" s="682">
        <v>23870</v>
      </c>
    </row>
    <row r="103" spans="1:27" ht="22.5" customHeight="1">
      <c r="A103" s="681" t="s">
        <v>2006</v>
      </c>
      <c r="B103" s="681" t="s">
        <v>2007</v>
      </c>
      <c r="C103" s="681" t="s">
        <v>2008</v>
      </c>
      <c r="D103" s="681" t="s">
        <v>2009</v>
      </c>
      <c r="E103" s="681" t="s">
        <v>41</v>
      </c>
      <c r="F103" s="681" t="s">
        <v>814</v>
      </c>
      <c r="G103" s="681" t="s">
        <v>1327</v>
      </c>
      <c r="H103" s="681" t="s">
        <v>2010</v>
      </c>
      <c r="I103" s="681" t="s">
        <v>798</v>
      </c>
      <c r="J103" s="681"/>
      <c r="K103" s="681"/>
      <c r="L103" s="681" t="s">
        <v>1219</v>
      </c>
      <c r="M103" s="681" t="s">
        <v>1103</v>
      </c>
      <c r="N103" s="681" t="s">
        <v>45</v>
      </c>
      <c r="O103" s="681" t="s">
        <v>2011</v>
      </c>
      <c r="P103" s="681"/>
      <c r="Q103" s="682">
        <v>10000000</v>
      </c>
      <c r="R103" s="682">
        <v>5000000</v>
      </c>
      <c r="S103" s="682">
        <v>5000000</v>
      </c>
      <c r="T103" s="682">
        <v>5000000</v>
      </c>
      <c r="U103" s="682">
        <v>25000000</v>
      </c>
      <c r="V103" s="682">
        <v>25</v>
      </c>
      <c r="W103" s="682">
        <v>11</v>
      </c>
      <c r="X103" s="682">
        <v>36</v>
      </c>
      <c r="Y103" s="683">
        <v>441.01</v>
      </c>
      <c r="Z103" s="682">
        <v>1600</v>
      </c>
      <c r="AA103" s="682">
        <v>300</v>
      </c>
    </row>
    <row r="104" spans="1:27" ht="22.5" customHeight="1">
      <c r="A104" s="681" t="s">
        <v>2012</v>
      </c>
      <c r="B104" s="681" t="s">
        <v>2013</v>
      </c>
      <c r="C104" s="681" t="s">
        <v>2014</v>
      </c>
      <c r="D104" s="681" t="s">
        <v>2015</v>
      </c>
      <c r="E104" s="681" t="s">
        <v>296</v>
      </c>
      <c r="F104" s="681" t="s">
        <v>2016</v>
      </c>
      <c r="G104" s="681" t="s">
        <v>1991</v>
      </c>
      <c r="H104" s="681" t="s">
        <v>2017</v>
      </c>
      <c r="I104" s="681" t="s">
        <v>810</v>
      </c>
      <c r="J104" s="681" t="s">
        <v>2018</v>
      </c>
      <c r="K104" s="681"/>
      <c r="L104" s="681" t="s">
        <v>1174</v>
      </c>
      <c r="M104" s="681" t="s">
        <v>1103</v>
      </c>
      <c r="N104" s="681" t="s">
        <v>45</v>
      </c>
      <c r="O104" s="681" t="s">
        <v>1175</v>
      </c>
      <c r="P104" s="681"/>
      <c r="Q104" s="682">
        <v>83000</v>
      </c>
      <c r="R104" s="682">
        <v>0</v>
      </c>
      <c r="S104" s="682">
        <v>3000000</v>
      </c>
      <c r="T104" s="682">
        <v>1000000</v>
      </c>
      <c r="U104" s="682">
        <v>4083000</v>
      </c>
      <c r="V104" s="682">
        <v>6</v>
      </c>
      <c r="W104" s="682">
        <v>4</v>
      </c>
      <c r="X104" s="682">
        <v>10</v>
      </c>
      <c r="Y104" s="683">
        <v>166.4</v>
      </c>
      <c r="Z104" s="682">
        <v>830</v>
      </c>
      <c r="AA104" s="682">
        <v>830</v>
      </c>
    </row>
    <row r="105" spans="1:27" ht="22.5" customHeight="1">
      <c r="A105" s="681" t="s">
        <v>2019</v>
      </c>
      <c r="B105" s="681" t="s">
        <v>2020</v>
      </c>
      <c r="C105" s="681" t="s">
        <v>2021</v>
      </c>
      <c r="D105" s="681" t="s">
        <v>63</v>
      </c>
      <c r="E105" s="681" t="s">
        <v>793</v>
      </c>
      <c r="F105" s="681" t="s">
        <v>1021</v>
      </c>
      <c r="G105" s="681" t="s">
        <v>1376</v>
      </c>
      <c r="H105" s="681" t="s">
        <v>2022</v>
      </c>
      <c r="I105" s="681" t="s">
        <v>805</v>
      </c>
      <c r="J105" s="681" t="s">
        <v>12</v>
      </c>
      <c r="K105" s="681" t="s">
        <v>12</v>
      </c>
      <c r="L105" s="681" t="s">
        <v>2023</v>
      </c>
      <c r="M105" s="681" t="s">
        <v>39</v>
      </c>
      <c r="N105" s="681" t="s">
        <v>40</v>
      </c>
      <c r="O105" s="681" t="s">
        <v>807</v>
      </c>
      <c r="P105" s="681"/>
      <c r="Q105" s="682">
        <v>1600000</v>
      </c>
      <c r="R105" s="682">
        <v>0</v>
      </c>
      <c r="S105" s="682">
        <v>4000000</v>
      </c>
      <c r="T105" s="682">
        <v>500000</v>
      </c>
      <c r="U105" s="682">
        <v>6100000</v>
      </c>
      <c r="V105" s="682">
        <v>6</v>
      </c>
      <c r="W105" s="682">
        <v>4</v>
      </c>
      <c r="X105" s="682">
        <v>10</v>
      </c>
      <c r="Y105" s="683">
        <v>385</v>
      </c>
      <c r="Z105" s="682">
        <v>16096</v>
      </c>
      <c r="AA105" s="682">
        <v>4040</v>
      </c>
    </row>
    <row r="106" spans="1:27" ht="22.5" customHeight="1">
      <c r="A106" s="681" t="s">
        <v>2024</v>
      </c>
      <c r="B106" s="681" t="s">
        <v>2025</v>
      </c>
      <c r="C106" s="681" t="s">
        <v>2026</v>
      </c>
      <c r="D106" s="681" t="s">
        <v>2027</v>
      </c>
      <c r="E106" s="681" t="s">
        <v>22</v>
      </c>
      <c r="F106" s="681" t="s">
        <v>1000</v>
      </c>
      <c r="G106" s="681" t="s">
        <v>1991</v>
      </c>
      <c r="H106" s="681" t="s">
        <v>2028</v>
      </c>
      <c r="I106" s="681" t="s">
        <v>798</v>
      </c>
      <c r="J106" s="681"/>
      <c r="K106" s="681"/>
      <c r="L106" s="681" t="s">
        <v>824</v>
      </c>
      <c r="M106" s="681" t="s">
        <v>39</v>
      </c>
      <c r="N106" s="681" t="s">
        <v>40</v>
      </c>
      <c r="O106" s="681" t="s">
        <v>807</v>
      </c>
      <c r="P106" s="681"/>
      <c r="Q106" s="682">
        <v>0</v>
      </c>
      <c r="R106" s="682">
        <v>40000</v>
      </c>
      <c r="S106" s="682">
        <v>1500000</v>
      </c>
      <c r="T106" s="682">
        <v>1000000</v>
      </c>
      <c r="U106" s="682">
        <v>2540000</v>
      </c>
      <c r="V106" s="682">
        <v>7</v>
      </c>
      <c r="W106" s="682">
        <v>3</v>
      </c>
      <c r="X106" s="682">
        <v>10</v>
      </c>
      <c r="Y106" s="683">
        <v>126</v>
      </c>
      <c r="Z106" s="682">
        <v>721</v>
      </c>
      <c r="AA106" s="682">
        <v>500</v>
      </c>
    </row>
    <row r="107" spans="1:27" ht="22.5" customHeight="1">
      <c r="A107" s="681" t="s">
        <v>2029</v>
      </c>
      <c r="B107" s="681" t="s">
        <v>2030</v>
      </c>
      <c r="C107" s="681" t="s">
        <v>2031</v>
      </c>
      <c r="D107" s="681" t="s">
        <v>63</v>
      </c>
      <c r="E107" s="681" t="s">
        <v>793</v>
      </c>
      <c r="F107" s="681" t="s">
        <v>1021</v>
      </c>
      <c r="G107" s="681" t="s">
        <v>1747</v>
      </c>
      <c r="H107" s="681" t="s">
        <v>2032</v>
      </c>
      <c r="I107" s="681" t="s">
        <v>805</v>
      </c>
      <c r="J107" s="681"/>
      <c r="K107" s="681"/>
      <c r="L107" s="681" t="s">
        <v>824</v>
      </c>
      <c r="M107" s="681" t="s">
        <v>39</v>
      </c>
      <c r="N107" s="681" t="s">
        <v>40</v>
      </c>
      <c r="O107" s="681" t="s">
        <v>807</v>
      </c>
      <c r="P107" s="681"/>
      <c r="Q107" s="682">
        <v>0</v>
      </c>
      <c r="R107" s="682">
        <v>0</v>
      </c>
      <c r="S107" s="682">
        <v>4000000</v>
      </c>
      <c r="T107" s="682">
        <v>5000000</v>
      </c>
      <c r="U107" s="682">
        <v>9000000</v>
      </c>
      <c r="V107" s="682">
        <v>3</v>
      </c>
      <c r="W107" s="682">
        <v>0</v>
      </c>
      <c r="X107" s="682">
        <v>3</v>
      </c>
      <c r="Y107" s="683">
        <v>362</v>
      </c>
      <c r="Z107" s="682">
        <v>1800</v>
      </c>
      <c r="AA107" s="682">
        <v>1800</v>
      </c>
    </row>
    <row r="108" spans="1:27" ht="22.5" customHeight="1">
      <c r="A108" s="681" t="s">
        <v>2033</v>
      </c>
      <c r="B108" s="681" t="s">
        <v>2034</v>
      </c>
      <c r="C108" s="681" t="s">
        <v>2035</v>
      </c>
      <c r="D108" s="681" t="s">
        <v>2036</v>
      </c>
      <c r="E108" s="681" t="s">
        <v>28</v>
      </c>
      <c r="F108" s="681" t="s">
        <v>1176</v>
      </c>
      <c r="G108" s="681" t="s">
        <v>1716</v>
      </c>
      <c r="H108" s="681" t="s">
        <v>2037</v>
      </c>
      <c r="I108" s="681" t="s">
        <v>806</v>
      </c>
      <c r="J108" s="681" t="s">
        <v>2038</v>
      </c>
      <c r="K108" s="681" t="s">
        <v>1061</v>
      </c>
      <c r="L108" s="681" t="s">
        <v>824</v>
      </c>
      <c r="M108" s="681" t="s">
        <v>39</v>
      </c>
      <c r="N108" s="681" t="s">
        <v>40</v>
      </c>
      <c r="O108" s="681" t="s">
        <v>807</v>
      </c>
      <c r="P108" s="681"/>
      <c r="Q108" s="682">
        <v>2800000</v>
      </c>
      <c r="R108" s="682">
        <v>0</v>
      </c>
      <c r="S108" s="682">
        <v>1800000</v>
      </c>
      <c r="T108" s="682">
        <v>250000</v>
      </c>
      <c r="U108" s="682">
        <v>4850000</v>
      </c>
      <c r="V108" s="682">
        <v>5</v>
      </c>
      <c r="W108" s="682">
        <v>2</v>
      </c>
      <c r="X108" s="682">
        <v>7</v>
      </c>
      <c r="Y108" s="683">
        <v>249</v>
      </c>
      <c r="Z108" s="682">
        <v>420</v>
      </c>
      <c r="AA108" s="682">
        <v>420</v>
      </c>
    </row>
    <row r="109" spans="1:27" ht="22.5" customHeight="1">
      <c r="A109" s="681" t="s">
        <v>2039</v>
      </c>
      <c r="B109" s="681" t="s">
        <v>2040</v>
      </c>
      <c r="C109" s="681" t="s">
        <v>2041</v>
      </c>
      <c r="D109" s="681" t="s">
        <v>2042</v>
      </c>
      <c r="E109" s="681" t="s">
        <v>87</v>
      </c>
      <c r="F109" s="681" t="s">
        <v>2043</v>
      </c>
      <c r="G109" s="681" t="s">
        <v>1368</v>
      </c>
      <c r="H109" s="681" t="s">
        <v>2044</v>
      </c>
      <c r="I109" s="681" t="s">
        <v>798</v>
      </c>
      <c r="J109" s="681"/>
      <c r="K109" s="681" t="s">
        <v>2045</v>
      </c>
      <c r="L109" s="681" t="s">
        <v>1039</v>
      </c>
      <c r="M109" s="681" t="s">
        <v>39</v>
      </c>
      <c r="N109" s="681" t="s">
        <v>40</v>
      </c>
      <c r="O109" s="681" t="s">
        <v>807</v>
      </c>
      <c r="P109" s="681"/>
      <c r="Q109" s="682">
        <v>8000000</v>
      </c>
      <c r="R109" s="682">
        <v>18000000</v>
      </c>
      <c r="S109" s="682">
        <v>6000000</v>
      </c>
      <c r="T109" s="682">
        <v>5000000</v>
      </c>
      <c r="U109" s="682">
        <v>37000000</v>
      </c>
      <c r="V109" s="682">
        <v>30</v>
      </c>
      <c r="W109" s="682">
        <v>20</v>
      </c>
      <c r="X109" s="682">
        <v>50</v>
      </c>
      <c r="Y109" s="683">
        <v>218</v>
      </c>
      <c r="Z109" s="682">
        <v>2132</v>
      </c>
      <c r="AA109" s="682">
        <v>850</v>
      </c>
    </row>
    <row r="110" spans="1:27" ht="22.5" customHeight="1">
      <c r="A110" s="681" t="s">
        <v>2046</v>
      </c>
      <c r="B110" s="681" t="s">
        <v>2047</v>
      </c>
      <c r="C110" s="681" t="s">
        <v>2048</v>
      </c>
      <c r="D110" s="681" t="s">
        <v>2049</v>
      </c>
      <c r="E110" s="681" t="s">
        <v>794</v>
      </c>
      <c r="F110" s="681" t="s">
        <v>801</v>
      </c>
      <c r="G110" s="681" t="s">
        <v>1376</v>
      </c>
      <c r="H110" s="681" t="s">
        <v>2050</v>
      </c>
      <c r="I110" s="681" t="s">
        <v>795</v>
      </c>
      <c r="J110" s="681" t="s">
        <v>2051</v>
      </c>
      <c r="K110" s="681" t="s">
        <v>1052</v>
      </c>
      <c r="L110" s="681" t="s">
        <v>1024</v>
      </c>
      <c r="M110" s="681" t="s">
        <v>51</v>
      </c>
      <c r="N110" s="681" t="s">
        <v>40</v>
      </c>
      <c r="O110" s="681" t="s">
        <v>1025</v>
      </c>
      <c r="P110" s="681"/>
      <c r="Q110" s="682">
        <v>0</v>
      </c>
      <c r="R110" s="682">
        <v>15000000</v>
      </c>
      <c r="S110" s="682">
        <v>20000000</v>
      </c>
      <c r="T110" s="682">
        <v>65000000</v>
      </c>
      <c r="U110" s="682">
        <v>100000000</v>
      </c>
      <c r="V110" s="682">
        <v>5</v>
      </c>
      <c r="W110" s="682">
        <v>0</v>
      </c>
      <c r="X110" s="682">
        <v>5</v>
      </c>
      <c r="Y110" s="683">
        <v>335.07</v>
      </c>
      <c r="Z110" s="682">
        <v>540</v>
      </c>
      <c r="AA110" s="682">
        <v>540</v>
      </c>
    </row>
    <row r="111" spans="1:27" ht="22.5" customHeight="1">
      <c r="A111" s="681" t="s">
        <v>2052</v>
      </c>
      <c r="B111" s="681" t="s">
        <v>2053</v>
      </c>
      <c r="C111" s="681" t="s">
        <v>2054</v>
      </c>
      <c r="D111" s="681" t="s">
        <v>2055</v>
      </c>
      <c r="E111" s="681" t="s">
        <v>52</v>
      </c>
      <c r="F111" s="681" t="s">
        <v>993</v>
      </c>
      <c r="G111" s="681" t="s">
        <v>1556</v>
      </c>
      <c r="H111" s="681" t="s">
        <v>2056</v>
      </c>
      <c r="I111" s="681" t="s">
        <v>800</v>
      </c>
      <c r="J111" s="681"/>
      <c r="K111" s="681"/>
      <c r="L111" s="681" t="s">
        <v>2057</v>
      </c>
      <c r="M111" s="681" t="s">
        <v>2058</v>
      </c>
      <c r="N111" s="681" t="s">
        <v>40</v>
      </c>
      <c r="O111" s="681" t="s">
        <v>2059</v>
      </c>
      <c r="P111" s="681"/>
      <c r="Q111" s="682">
        <v>5000000</v>
      </c>
      <c r="R111" s="682">
        <v>8000000</v>
      </c>
      <c r="S111" s="682">
        <v>4420000</v>
      </c>
      <c r="T111" s="682">
        <v>4000000</v>
      </c>
      <c r="U111" s="682">
        <v>21420000</v>
      </c>
      <c r="V111" s="682">
        <v>10</v>
      </c>
      <c r="W111" s="682">
        <v>4</v>
      </c>
      <c r="X111" s="682">
        <v>14</v>
      </c>
      <c r="Y111" s="683">
        <v>63</v>
      </c>
      <c r="Z111" s="682">
        <v>3812</v>
      </c>
      <c r="AA111" s="682">
        <v>984</v>
      </c>
    </row>
    <row r="112" spans="1:27" ht="22.5" customHeight="1">
      <c r="A112" s="681" t="s">
        <v>2060</v>
      </c>
      <c r="B112" s="681" t="s">
        <v>2061</v>
      </c>
      <c r="C112" s="681" t="s">
        <v>2062</v>
      </c>
      <c r="D112" s="681" t="s">
        <v>2063</v>
      </c>
      <c r="E112" s="681" t="s">
        <v>46</v>
      </c>
      <c r="F112" s="681" t="s">
        <v>813</v>
      </c>
      <c r="G112" s="681" t="s">
        <v>1335</v>
      </c>
      <c r="H112" s="681" t="s">
        <v>2064</v>
      </c>
      <c r="I112" s="681" t="s">
        <v>799</v>
      </c>
      <c r="J112" s="681" t="s">
        <v>12</v>
      </c>
      <c r="K112" s="681" t="s">
        <v>12</v>
      </c>
      <c r="L112" s="681" t="s">
        <v>2065</v>
      </c>
      <c r="M112" s="681" t="s">
        <v>2066</v>
      </c>
      <c r="N112" s="681" t="s">
        <v>732</v>
      </c>
      <c r="O112" s="681" t="s">
        <v>2067</v>
      </c>
      <c r="P112" s="681"/>
      <c r="Q112" s="682">
        <v>0</v>
      </c>
      <c r="R112" s="682">
        <v>0</v>
      </c>
      <c r="S112" s="682">
        <v>1200000</v>
      </c>
      <c r="T112" s="682">
        <v>150000</v>
      </c>
      <c r="U112" s="682">
        <v>1350000</v>
      </c>
      <c r="V112" s="682">
        <v>2</v>
      </c>
      <c r="W112" s="682">
        <v>0</v>
      </c>
      <c r="X112" s="682">
        <v>2</v>
      </c>
      <c r="Y112" s="683">
        <v>320</v>
      </c>
      <c r="Z112" s="682">
        <v>0</v>
      </c>
      <c r="AA112" s="682">
        <v>0</v>
      </c>
    </row>
    <row r="113" spans="1:27" ht="22.5" customHeight="1">
      <c r="A113" s="681" t="s">
        <v>2068</v>
      </c>
      <c r="B113" s="681" t="s">
        <v>2069</v>
      </c>
      <c r="C113" s="681" t="s">
        <v>2070</v>
      </c>
      <c r="D113" s="681" t="s">
        <v>2071</v>
      </c>
      <c r="E113" s="681" t="s">
        <v>17</v>
      </c>
      <c r="F113" s="681" t="s">
        <v>820</v>
      </c>
      <c r="G113" s="681" t="s">
        <v>1716</v>
      </c>
      <c r="H113" s="681" t="s">
        <v>2072</v>
      </c>
      <c r="I113" s="681" t="s">
        <v>799</v>
      </c>
      <c r="J113" s="681" t="s">
        <v>12</v>
      </c>
      <c r="K113" s="681" t="s">
        <v>12</v>
      </c>
      <c r="L113" s="681" t="s">
        <v>2065</v>
      </c>
      <c r="M113" s="681" t="s">
        <v>2066</v>
      </c>
      <c r="N113" s="681" t="s">
        <v>732</v>
      </c>
      <c r="O113" s="681" t="s">
        <v>2067</v>
      </c>
      <c r="P113" s="681"/>
      <c r="Q113" s="682">
        <v>800000</v>
      </c>
      <c r="R113" s="682">
        <v>4000000</v>
      </c>
      <c r="S113" s="682">
        <v>1800000</v>
      </c>
      <c r="T113" s="682">
        <v>1000000</v>
      </c>
      <c r="U113" s="682">
        <v>7600000</v>
      </c>
      <c r="V113" s="682">
        <v>5</v>
      </c>
      <c r="W113" s="682">
        <v>0</v>
      </c>
      <c r="X113" s="682">
        <v>5</v>
      </c>
      <c r="Y113" s="683">
        <v>177.5</v>
      </c>
      <c r="Z113" s="682">
        <v>0</v>
      </c>
      <c r="AA113" s="682">
        <v>0</v>
      </c>
    </row>
    <row r="114" spans="1:27" ht="22.5" customHeight="1">
      <c r="A114" s="681" t="s">
        <v>2073</v>
      </c>
      <c r="B114" s="681" t="s">
        <v>2074</v>
      </c>
      <c r="C114" s="681" t="s">
        <v>2075</v>
      </c>
      <c r="D114" s="681" t="s">
        <v>2076</v>
      </c>
      <c r="E114" s="681" t="s">
        <v>49</v>
      </c>
      <c r="F114" s="681" t="s">
        <v>2077</v>
      </c>
      <c r="G114" s="681" t="s">
        <v>1747</v>
      </c>
      <c r="H114" s="681" t="s">
        <v>791</v>
      </c>
      <c r="I114" s="681" t="s">
        <v>12</v>
      </c>
      <c r="J114" s="681" t="s">
        <v>2078</v>
      </c>
      <c r="K114" s="681" t="s">
        <v>2079</v>
      </c>
      <c r="L114" s="681" t="s">
        <v>1054</v>
      </c>
      <c r="M114" s="681" t="s">
        <v>1055</v>
      </c>
      <c r="N114" s="681" t="s">
        <v>35</v>
      </c>
      <c r="O114" s="681" t="s">
        <v>1056</v>
      </c>
      <c r="P114" s="681"/>
      <c r="Q114" s="682">
        <v>0</v>
      </c>
      <c r="R114" s="682">
        <v>0</v>
      </c>
      <c r="S114" s="682">
        <v>200000</v>
      </c>
      <c r="T114" s="682">
        <v>500000</v>
      </c>
      <c r="U114" s="682">
        <v>700000</v>
      </c>
      <c r="V114" s="682">
        <v>6</v>
      </c>
      <c r="W114" s="682">
        <v>6</v>
      </c>
      <c r="X114" s="682">
        <v>12</v>
      </c>
      <c r="Y114" s="683">
        <v>51</v>
      </c>
      <c r="Z114" s="682">
        <v>600</v>
      </c>
      <c r="AA114" s="682">
        <v>600</v>
      </c>
    </row>
    <row r="115" spans="1:27" ht="22.5" customHeight="1">
      <c r="A115" s="681" t="s">
        <v>2080</v>
      </c>
      <c r="B115" s="681" t="s">
        <v>2081</v>
      </c>
      <c r="C115" s="681" t="s">
        <v>2082</v>
      </c>
      <c r="D115" s="681" t="s">
        <v>514</v>
      </c>
      <c r="E115" s="681" t="s">
        <v>17</v>
      </c>
      <c r="F115" s="681" t="s">
        <v>820</v>
      </c>
      <c r="G115" s="681" t="s">
        <v>1352</v>
      </c>
      <c r="H115" s="681" t="s">
        <v>2083</v>
      </c>
      <c r="I115" s="681" t="s">
        <v>12</v>
      </c>
      <c r="J115" s="681" t="s">
        <v>2084</v>
      </c>
      <c r="K115" s="681" t="s">
        <v>1053</v>
      </c>
      <c r="L115" s="681" t="s">
        <v>1054</v>
      </c>
      <c r="M115" s="681" t="s">
        <v>1055</v>
      </c>
      <c r="N115" s="681" t="s">
        <v>35</v>
      </c>
      <c r="O115" s="681" t="s">
        <v>1056</v>
      </c>
      <c r="P115" s="681"/>
      <c r="Q115" s="682">
        <v>5000000</v>
      </c>
      <c r="R115" s="682">
        <v>5000000</v>
      </c>
      <c r="S115" s="682">
        <v>3000000</v>
      </c>
      <c r="T115" s="682">
        <v>5000000</v>
      </c>
      <c r="U115" s="682">
        <v>18000000</v>
      </c>
      <c r="V115" s="682">
        <v>6</v>
      </c>
      <c r="W115" s="682">
        <v>12</v>
      </c>
      <c r="X115" s="682">
        <v>18</v>
      </c>
      <c r="Y115" s="683">
        <v>74</v>
      </c>
      <c r="Z115" s="682">
        <v>248</v>
      </c>
      <c r="AA115" s="682">
        <v>248</v>
      </c>
    </row>
    <row r="116" spans="1:27" ht="22.5" customHeight="1">
      <c r="A116" s="681" t="s">
        <v>2085</v>
      </c>
      <c r="B116" s="681" t="s">
        <v>2086</v>
      </c>
      <c r="C116" s="681" t="s">
        <v>2087</v>
      </c>
      <c r="D116" s="681" t="s">
        <v>514</v>
      </c>
      <c r="E116" s="681" t="s">
        <v>17</v>
      </c>
      <c r="F116" s="681" t="s">
        <v>820</v>
      </c>
      <c r="G116" s="681" t="s">
        <v>1352</v>
      </c>
      <c r="H116" s="681" t="s">
        <v>2088</v>
      </c>
      <c r="I116" s="681" t="s">
        <v>12</v>
      </c>
      <c r="J116" s="681" t="s">
        <v>2084</v>
      </c>
      <c r="K116" s="681" t="s">
        <v>1053</v>
      </c>
      <c r="L116" s="681" t="s">
        <v>1054</v>
      </c>
      <c r="M116" s="681" t="s">
        <v>1055</v>
      </c>
      <c r="N116" s="681" t="s">
        <v>35</v>
      </c>
      <c r="O116" s="681" t="s">
        <v>1056</v>
      </c>
      <c r="P116" s="681"/>
      <c r="Q116" s="682">
        <v>5000000</v>
      </c>
      <c r="R116" s="682">
        <v>5000000</v>
      </c>
      <c r="S116" s="682">
        <v>3000000</v>
      </c>
      <c r="T116" s="682">
        <v>5000000</v>
      </c>
      <c r="U116" s="682">
        <v>18000000</v>
      </c>
      <c r="V116" s="682">
        <v>8</v>
      </c>
      <c r="W116" s="682">
        <v>5</v>
      </c>
      <c r="X116" s="682">
        <v>13</v>
      </c>
      <c r="Y116" s="683">
        <v>73.5</v>
      </c>
      <c r="Z116" s="682">
        <v>248</v>
      </c>
      <c r="AA116" s="682">
        <v>248</v>
      </c>
    </row>
    <row r="117" spans="1:27" ht="22.5" customHeight="1">
      <c r="A117" s="681" t="s">
        <v>2089</v>
      </c>
      <c r="B117" s="681" t="s">
        <v>2090</v>
      </c>
      <c r="C117" s="681" t="s">
        <v>2091</v>
      </c>
      <c r="D117" s="681" t="s">
        <v>2092</v>
      </c>
      <c r="E117" s="681" t="s">
        <v>792</v>
      </c>
      <c r="F117" s="681" t="s">
        <v>1022</v>
      </c>
      <c r="G117" s="681" t="s">
        <v>1494</v>
      </c>
      <c r="H117" s="681" t="s">
        <v>1092</v>
      </c>
      <c r="I117" s="681" t="s">
        <v>800</v>
      </c>
      <c r="J117" s="681"/>
      <c r="K117" s="681"/>
      <c r="L117" s="681" t="s">
        <v>2093</v>
      </c>
      <c r="M117" s="681" t="s">
        <v>2094</v>
      </c>
      <c r="N117" s="681" t="s">
        <v>45</v>
      </c>
      <c r="O117" s="681" t="s">
        <v>2095</v>
      </c>
      <c r="P117" s="681"/>
      <c r="Q117" s="682">
        <v>3000000</v>
      </c>
      <c r="R117" s="682">
        <v>8000000</v>
      </c>
      <c r="S117" s="682">
        <v>15000000</v>
      </c>
      <c r="T117" s="682">
        <v>5000000</v>
      </c>
      <c r="U117" s="682">
        <v>31000000</v>
      </c>
      <c r="V117" s="682">
        <v>35</v>
      </c>
      <c r="W117" s="682">
        <v>35</v>
      </c>
      <c r="X117" s="682">
        <v>70</v>
      </c>
      <c r="Y117" s="683">
        <v>3705.6</v>
      </c>
      <c r="Z117" s="682">
        <v>143164</v>
      </c>
      <c r="AA117" s="682">
        <v>9072</v>
      </c>
    </row>
    <row r="118" spans="1:27" ht="22.5" customHeight="1">
      <c r="A118" s="681" t="s">
        <v>2096</v>
      </c>
      <c r="B118" s="681" t="s">
        <v>2097</v>
      </c>
      <c r="C118" s="681" t="s">
        <v>2098</v>
      </c>
      <c r="D118" s="681" t="s">
        <v>2099</v>
      </c>
      <c r="E118" s="681" t="s">
        <v>452</v>
      </c>
      <c r="F118" s="681" t="s">
        <v>2100</v>
      </c>
      <c r="G118" s="681" t="s">
        <v>1466</v>
      </c>
      <c r="H118" s="681" t="s">
        <v>2101</v>
      </c>
      <c r="I118" s="681"/>
      <c r="J118" s="681"/>
      <c r="K118" s="681"/>
      <c r="L118" s="681" t="s">
        <v>1132</v>
      </c>
      <c r="M118" s="681" t="s">
        <v>1112</v>
      </c>
      <c r="N118" s="681" t="s">
        <v>45</v>
      </c>
      <c r="O118" s="681" t="s">
        <v>1113</v>
      </c>
      <c r="P118" s="681"/>
      <c r="Q118" s="682">
        <v>4500000</v>
      </c>
      <c r="R118" s="682">
        <v>11000000</v>
      </c>
      <c r="S118" s="682">
        <v>20000000</v>
      </c>
      <c r="T118" s="682">
        <v>5000000</v>
      </c>
      <c r="U118" s="682">
        <v>40500000</v>
      </c>
      <c r="V118" s="682">
        <v>2</v>
      </c>
      <c r="W118" s="682">
        <v>9</v>
      </c>
      <c r="X118" s="682">
        <v>11</v>
      </c>
      <c r="Y118" s="683">
        <v>150</v>
      </c>
      <c r="Z118" s="682">
        <v>1832</v>
      </c>
      <c r="AA118" s="682">
        <v>765</v>
      </c>
    </row>
    <row r="119" spans="1:27" ht="22.5" customHeight="1">
      <c r="A119" s="681" t="s">
        <v>2102</v>
      </c>
      <c r="B119" s="681" t="s">
        <v>2103</v>
      </c>
      <c r="C119" s="681" t="s">
        <v>2104</v>
      </c>
      <c r="D119" s="681" t="s">
        <v>1817</v>
      </c>
      <c r="E119" s="681" t="s">
        <v>46</v>
      </c>
      <c r="F119" s="681" t="s">
        <v>813</v>
      </c>
      <c r="G119" s="681" t="s">
        <v>1406</v>
      </c>
      <c r="H119" s="681" t="s">
        <v>2105</v>
      </c>
      <c r="I119" s="681" t="s">
        <v>805</v>
      </c>
      <c r="J119" s="681" t="s">
        <v>12</v>
      </c>
      <c r="K119" s="681" t="s">
        <v>12</v>
      </c>
      <c r="L119" s="681" t="s">
        <v>2106</v>
      </c>
      <c r="M119" s="681" t="s">
        <v>1017</v>
      </c>
      <c r="N119" s="681" t="s">
        <v>732</v>
      </c>
      <c r="O119" s="681" t="s">
        <v>1018</v>
      </c>
      <c r="P119" s="681"/>
      <c r="Q119" s="682">
        <v>0</v>
      </c>
      <c r="R119" s="682">
        <v>0</v>
      </c>
      <c r="S119" s="682">
        <v>1200000</v>
      </c>
      <c r="T119" s="682">
        <v>1000000</v>
      </c>
      <c r="U119" s="682">
        <v>2200000</v>
      </c>
      <c r="V119" s="682">
        <v>5</v>
      </c>
      <c r="W119" s="682">
        <v>0</v>
      </c>
      <c r="X119" s="682">
        <v>5</v>
      </c>
      <c r="Y119" s="683">
        <v>330</v>
      </c>
      <c r="Z119" s="682">
        <v>0</v>
      </c>
      <c r="AA119" s="682">
        <v>0</v>
      </c>
    </row>
    <row r="120" spans="1:27" ht="22.5" customHeight="1">
      <c r="A120" s="681" t="s">
        <v>2107</v>
      </c>
      <c r="B120" s="681" t="s">
        <v>2108</v>
      </c>
      <c r="C120" s="681" t="s">
        <v>2109</v>
      </c>
      <c r="D120" s="681" t="s">
        <v>2110</v>
      </c>
      <c r="E120" s="681" t="s">
        <v>554</v>
      </c>
      <c r="F120" s="681" t="s">
        <v>1524</v>
      </c>
      <c r="G120" s="681" t="s">
        <v>1430</v>
      </c>
      <c r="H120" s="681" t="s">
        <v>2111</v>
      </c>
      <c r="I120" s="681" t="s">
        <v>797</v>
      </c>
      <c r="J120" s="681" t="s">
        <v>12</v>
      </c>
      <c r="K120" s="681" t="s">
        <v>2112</v>
      </c>
      <c r="L120" s="681" t="s">
        <v>1093</v>
      </c>
      <c r="M120" s="681" t="s">
        <v>1017</v>
      </c>
      <c r="N120" s="681" t="s">
        <v>732</v>
      </c>
      <c r="O120" s="681" t="s">
        <v>1018</v>
      </c>
      <c r="P120" s="681"/>
      <c r="Q120" s="682">
        <v>1000000</v>
      </c>
      <c r="R120" s="682">
        <v>1500000</v>
      </c>
      <c r="S120" s="682">
        <v>10000000</v>
      </c>
      <c r="T120" s="682">
        <v>5000000</v>
      </c>
      <c r="U120" s="682">
        <v>17500000</v>
      </c>
      <c r="V120" s="682">
        <v>8</v>
      </c>
      <c r="W120" s="682">
        <v>5</v>
      </c>
      <c r="X120" s="682">
        <v>13</v>
      </c>
      <c r="Y120" s="683">
        <v>789.5</v>
      </c>
      <c r="Z120" s="682">
        <v>1260</v>
      </c>
      <c r="AA120" s="682">
        <v>600</v>
      </c>
    </row>
    <row r="121" spans="1:27" ht="22.5" customHeight="1">
      <c r="A121" s="681" t="s">
        <v>2113</v>
      </c>
      <c r="B121" s="681" t="s">
        <v>2114</v>
      </c>
      <c r="C121" s="681" t="s">
        <v>2115</v>
      </c>
      <c r="D121" s="681" t="s">
        <v>2116</v>
      </c>
      <c r="E121" s="681" t="s">
        <v>11</v>
      </c>
      <c r="F121" s="681" t="s">
        <v>803</v>
      </c>
      <c r="G121" s="681" t="s">
        <v>1352</v>
      </c>
      <c r="H121" s="681" t="s">
        <v>2117</v>
      </c>
      <c r="I121" s="681" t="s">
        <v>799</v>
      </c>
      <c r="J121" s="681" t="s">
        <v>12</v>
      </c>
      <c r="K121" s="681" t="s">
        <v>2118</v>
      </c>
      <c r="L121" s="681" t="s">
        <v>2119</v>
      </c>
      <c r="M121" s="681" t="s">
        <v>2120</v>
      </c>
      <c r="N121" s="681" t="s">
        <v>730</v>
      </c>
      <c r="O121" s="681" t="s">
        <v>2121</v>
      </c>
      <c r="P121" s="681"/>
      <c r="Q121" s="682">
        <v>1800000</v>
      </c>
      <c r="R121" s="682">
        <v>10000000</v>
      </c>
      <c r="S121" s="682">
        <v>5000000</v>
      </c>
      <c r="T121" s="682">
        <v>5000000</v>
      </c>
      <c r="U121" s="682">
        <v>21800000</v>
      </c>
      <c r="V121" s="682">
        <v>12</v>
      </c>
      <c r="W121" s="682">
        <v>0</v>
      </c>
      <c r="X121" s="682">
        <v>12</v>
      </c>
      <c r="Y121" s="683">
        <v>117.8</v>
      </c>
      <c r="Z121" s="682">
        <v>3807</v>
      </c>
      <c r="AA121" s="682">
        <v>832</v>
      </c>
    </row>
    <row r="122" spans="1:27" ht="22.5" customHeight="1">
      <c r="A122" s="681" t="s">
        <v>2122</v>
      </c>
      <c r="B122" s="681" t="s">
        <v>2123</v>
      </c>
      <c r="C122" s="681" t="s">
        <v>2124</v>
      </c>
      <c r="D122" s="681" t="s">
        <v>70</v>
      </c>
      <c r="E122" s="681" t="s">
        <v>56</v>
      </c>
      <c r="F122" s="681" t="s">
        <v>1013</v>
      </c>
      <c r="G122" s="681" t="s">
        <v>1327</v>
      </c>
      <c r="H122" s="681" t="s">
        <v>2125</v>
      </c>
      <c r="I122" s="681" t="s">
        <v>798</v>
      </c>
      <c r="J122" s="681"/>
      <c r="K122" s="681"/>
      <c r="L122" s="681" t="s">
        <v>2126</v>
      </c>
      <c r="M122" s="681" t="s">
        <v>2127</v>
      </c>
      <c r="N122" s="681" t="s">
        <v>26</v>
      </c>
      <c r="O122" s="681" t="s">
        <v>2128</v>
      </c>
      <c r="P122" s="681"/>
      <c r="Q122" s="682">
        <v>5000000</v>
      </c>
      <c r="R122" s="682">
        <v>7000000</v>
      </c>
      <c r="S122" s="682">
        <v>3000000</v>
      </c>
      <c r="T122" s="682">
        <v>500000</v>
      </c>
      <c r="U122" s="682">
        <v>15500000</v>
      </c>
      <c r="V122" s="682">
        <v>3</v>
      </c>
      <c r="W122" s="682">
        <v>0</v>
      </c>
      <c r="X122" s="682">
        <v>3</v>
      </c>
      <c r="Y122" s="683">
        <v>281</v>
      </c>
      <c r="Z122" s="682">
        <v>4000</v>
      </c>
      <c r="AA122" s="682">
        <v>1025</v>
      </c>
    </row>
    <row r="123" spans="1:27" ht="22.5" customHeight="1">
      <c r="A123" s="681" t="s">
        <v>2129</v>
      </c>
      <c r="B123" s="681" t="s">
        <v>2130</v>
      </c>
      <c r="C123" s="681" t="s">
        <v>2131</v>
      </c>
      <c r="D123" s="681" t="s">
        <v>2132</v>
      </c>
      <c r="E123" s="681" t="s">
        <v>81</v>
      </c>
      <c r="F123" s="681" t="s">
        <v>813</v>
      </c>
      <c r="G123" s="681" t="s">
        <v>1406</v>
      </c>
      <c r="H123" s="681" t="s">
        <v>12</v>
      </c>
      <c r="I123" s="681" t="s">
        <v>805</v>
      </c>
      <c r="J123" s="681" t="s">
        <v>12</v>
      </c>
      <c r="K123" s="681" t="s">
        <v>12</v>
      </c>
      <c r="L123" s="681" t="s">
        <v>2133</v>
      </c>
      <c r="M123" s="681" t="s">
        <v>1183</v>
      </c>
      <c r="N123" s="681" t="s">
        <v>26</v>
      </c>
      <c r="O123" s="681" t="s">
        <v>1184</v>
      </c>
      <c r="P123" s="681"/>
      <c r="Q123" s="682">
        <v>40000</v>
      </c>
      <c r="R123" s="682">
        <v>0</v>
      </c>
      <c r="S123" s="682">
        <v>500000</v>
      </c>
      <c r="T123" s="682">
        <v>10000</v>
      </c>
      <c r="U123" s="682">
        <v>550000</v>
      </c>
      <c r="V123" s="682">
        <v>4</v>
      </c>
      <c r="W123" s="682">
        <v>0</v>
      </c>
      <c r="X123" s="682">
        <v>4</v>
      </c>
      <c r="Y123" s="683">
        <v>480</v>
      </c>
      <c r="Z123" s="682">
        <v>4800</v>
      </c>
      <c r="AA123" s="682">
        <v>0</v>
      </c>
    </row>
    <row r="124" spans="1:27" ht="22.5" customHeight="1">
      <c r="A124" s="681" t="s">
        <v>2134</v>
      </c>
      <c r="B124" s="681" t="s">
        <v>2135</v>
      </c>
      <c r="C124" s="681" t="s">
        <v>2136</v>
      </c>
      <c r="D124" s="681" t="s">
        <v>1051</v>
      </c>
      <c r="E124" s="681" t="s">
        <v>46</v>
      </c>
      <c r="F124" s="681" t="s">
        <v>813</v>
      </c>
      <c r="G124" s="681" t="s">
        <v>1430</v>
      </c>
      <c r="H124" s="681" t="s">
        <v>2137</v>
      </c>
      <c r="I124" s="681" t="s">
        <v>799</v>
      </c>
      <c r="J124" s="681"/>
      <c r="K124" s="681"/>
      <c r="L124" s="681" t="s">
        <v>2138</v>
      </c>
      <c r="M124" s="681" t="s">
        <v>2139</v>
      </c>
      <c r="N124" s="681" t="s">
        <v>26</v>
      </c>
      <c r="O124" s="681" t="s">
        <v>2140</v>
      </c>
      <c r="P124" s="681"/>
      <c r="Q124" s="682">
        <v>1500000</v>
      </c>
      <c r="R124" s="682">
        <v>0</v>
      </c>
      <c r="S124" s="682">
        <v>5000000</v>
      </c>
      <c r="T124" s="682">
        <v>300000</v>
      </c>
      <c r="U124" s="682">
        <v>6800000</v>
      </c>
      <c r="V124" s="682">
        <v>4</v>
      </c>
      <c r="W124" s="682">
        <v>0</v>
      </c>
      <c r="X124" s="682">
        <v>4</v>
      </c>
      <c r="Y124" s="683">
        <v>390</v>
      </c>
      <c r="Z124" s="682">
        <v>9970</v>
      </c>
      <c r="AA124" s="682">
        <v>0</v>
      </c>
    </row>
    <row r="125" spans="1:27" ht="22.5" customHeight="1">
      <c r="A125" s="681" t="s">
        <v>2141</v>
      </c>
      <c r="B125" s="681" t="s">
        <v>2142</v>
      </c>
      <c r="C125" s="681" t="s">
        <v>1201</v>
      </c>
      <c r="D125" s="681" t="s">
        <v>70</v>
      </c>
      <c r="E125" s="681" t="s">
        <v>56</v>
      </c>
      <c r="F125" s="681" t="s">
        <v>812</v>
      </c>
      <c r="G125" s="681" t="s">
        <v>1376</v>
      </c>
      <c r="H125" s="681" t="s">
        <v>2143</v>
      </c>
      <c r="I125" s="681" t="s">
        <v>806</v>
      </c>
      <c r="J125" s="681" t="s">
        <v>12</v>
      </c>
      <c r="K125" s="681" t="s">
        <v>12</v>
      </c>
      <c r="L125" s="681" t="s">
        <v>2144</v>
      </c>
      <c r="M125" s="681" t="s">
        <v>2145</v>
      </c>
      <c r="N125" s="681" t="s">
        <v>730</v>
      </c>
      <c r="O125" s="681" t="s">
        <v>2146</v>
      </c>
      <c r="P125" s="681"/>
      <c r="Q125" s="682">
        <v>2700000</v>
      </c>
      <c r="R125" s="682">
        <v>5000000</v>
      </c>
      <c r="S125" s="682">
        <v>130000</v>
      </c>
      <c r="T125" s="682">
        <v>500000</v>
      </c>
      <c r="U125" s="682">
        <v>8330000</v>
      </c>
      <c r="V125" s="682">
        <v>5</v>
      </c>
      <c r="W125" s="682">
        <v>0</v>
      </c>
      <c r="X125" s="682">
        <v>5</v>
      </c>
      <c r="Y125" s="683">
        <v>276</v>
      </c>
      <c r="Z125" s="682">
        <v>5334</v>
      </c>
      <c r="AA125" s="682">
        <v>1179</v>
      </c>
    </row>
    <row r="126" spans="1:27" ht="22.5" customHeight="1">
      <c r="A126" s="681" t="s">
        <v>2147</v>
      </c>
      <c r="B126" s="681" t="s">
        <v>2148</v>
      </c>
      <c r="C126" s="681" t="s">
        <v>2149</v>
      </c>
      <c r="D126" s="681" t="s">
        <v>2150</v>
      </c>
      <c r="E126" s="681" t="s">
        <v>33</v>
      </c>
      <c r="F126" s="681" t="s">
        <v>1612</v>
      </c>
      <c r="G126" s="681" t="s">
        <v>1478</v>
      </c>
      <c r="H126" s="681" t="s">
        <v>2151</v>
      </c>
      <c r="I126" s="681" t="s">
        <v>2152</v>
      </c>
      <c r="J126" s="681"/>
      <c r="K126" s="681"/>
      <c r="L126" s="681" t="s">
        <v>1186</v>
      </c>
      <c r="M126" s="681" t="s">
        <v>21</v>
      </c>
      <c r="N126" s="681" t="s">
        <v>4</v>
      </c>
      <c r="O126" s="681" t="s">
        <v>804</v>
      </c>
      <c r="P126" s="681"/>
      <c r="Q126" s="682">
        <v>241540</v>
      </c>
      <c r="R126" s="682">
        <v>0</v>
      </c>
      <c r="S126" s="682">
        <v>8000000</v>
      </c>
      <c r="T126" s="682">
        <v>5000000</v>
      </c>
      <c r="U126" s="682">
        <v>13241540</v>
      </c>
      <c r="V126" s="682">
        <v>20</v>
      </c>
      <c r="W126" s="682">
        <v>40</v>
      </c>
      <c r="X126" s="682">
        <v>60</v>
      </c>
      <c r="Y126" s="683">
        <v>72.86</v>
      </c>
      <c r="Z126" s="682">
        <v>1332</v>
      </c>
      <c r="AA126" s="682">
        <v>405</v>
      </c>
    </row>
    <row r="127" spans="1:27" ht="22.5" customHeight="1">
      <c r="A127" s="681" t="s">
        <v>2153</v>
      </c>
      <c r="B127" s="681" t="s">
        <v>2154</v>
      </c>
      <c r="C127" s="681" t="s">
        <v>2155</v>
      </c>
      <c r="D127" s="681" t="s">
        <v>2156</v>
      </c>
      <c r="E127" s="681" t="s">
        <v>1128</v>
      </c>
      <c r="F127" s="681" t="s">
        <v>2157</v>
      </c>
      <c r="G127" s="681" t="s">
        <v>1368</v>
      </c>
      <c r="H127" s="681" t="s">
        <v>2158</v>
      </c>
      <c r="I127" s="681" t="s">
        <v>1979</v>
      </c>
      <c r="J127" s="681"/>
      <c r="K127" s="681"/>
      <c r="L127" s="681" t="s">
        <v>1186</v>
      </c>
      <c r="M127" s="681" t="s">
        <v>21</v>
      </c>
      <c r="N127" s="681" t="s">
        <v>4</v>
      </c>
      <c r="O127" s="681" t="s">
        <v>804</v>
      </c>
      <c r="P127" s="681"/>
      <c r="Q127" s="682">
        <v>0</v>
      </c>
      <c r="R127" s="682">
        <v>0</v>
      </c>
      <c r="S127" s="682">
        <v>1848573.31</v>
      </c>
      <c r="T127" s="682">
        <v>68134942.840000004</v>
      </c>
      <c r="U127" s="682">
        <v>69983516.150000006</v>
      </c>
      <c r="V127" s="682">
        <v>42</v>
      </c>
      <c r="W127" s="682">
        <v>13</v>
      </c>
      <c r="X127" s="682">
        <v>55</v>
      </c>
      <c r="Y127" s="683">
        <v>306.63</v>
      </c>
      <c r="Z127" s="682">
        <v>1100</v>
      </c>
      <c r="AA127" s="682">
        <v>872</v>
      </c>
    </row>
    <row r="128" spans="1:27" ht="22.5" customHeight="1">
      <c r="A128" s="681" t="s">
        <v>2159</v>
      </c>
      <c r="B128" s="681" t="s">
        <v>2160</v>
      </c>
      <c r="C128" s="681" t="s">
        <v>2161</v>
      </c>
      <c r="D128" s="681" t="s">
        <v>2162</v>
      </c>
      <c r="E128" s="681" t="s">
        <v>1020</v>
      </c>
      <c r="F128" s="681" t="s">
        <v>1179</v>
      </c>
      <c r="G128" s="681" t="s">
        <v>1478</v>
      </c>
      <c r="H128" s="681" t="s">
        <v>2163</v>
      </c>
      <c r="I128" s="681" t="s">
        <v>1979</v>
      </c>
      <c r="J128" s="681" t="s">
        <v>2164</v>
      </c>
      <c r="K128" s="681" t="s">
        <v>2165</v>
      </c>
      <c r="L128" s="681" t="s">
        <v>1186</v>
      </c>
      <c r="M128" s="681" t="s">
        <v>21</v>
      </c>
      <c r="N128" s="681" t="s">
        <v>4</v>
      </c>
      <c r="O128" s="681" t="s">
        <v>804</v>
      </c>
      <c r="P128" s="681"/>
      <c r="Q128" s="682">
        <v>3000000</v>
      </c>
      <c r="R128" s="682">
        <v>8000000</v>
      </c>
      <c r="S128" s="682">
        <v>15000000</v>
      </c>
      <c r="T128" s="682">
        <v>13000000</v>
      </c>
      <c r="U128" s="682">
        <v>39000000</v>
      </c>
      <c r="V128" s="682">
        <v>14</v>
      </c>
      <c r="W128" s="682">
        <v>6</v>
      </c>
      <c r="X128" s="682">
        <v>20</v>
      </c>
      <c r="Y128" s="683">
        <v>98.12</v>
      </c>
      <c r="Z128" s="682">
        <v>716</v>
      </c>
      <c r="AA128" s="682">
        <v>525</v>
      </c>
    </row>
    <row r="129" spans="1:27" ht="22.5" customHeight="1">
      <c r="A129" s="681" t="s">
        <v>2166</v>
      </c>
      <c r="B129" s="681" t="s">
        <v>2167</v>
      </c>
      <c r="C129" s="681" t="s">
        <v>1185</v>
      </c>
      <c r="D129" s="681" t="s">
        <v>2168</v>
      </c>
      <c r="E129" s="681" t="s">
        <v>554</v>
      </c>
      <c r="F129" s="681" t="s">
        <v>1524</v>
      </c>
      <c r="G129" s="681" t="s">
        <v>1335</v>
      </c>
      <c r="H129" s="681" t="s">
        <v>2169</v>
      </c>
      <c r="I129" s="681" t="s">
        <v>798</v>
      </c>
      <c r="J129" s="681"/>
      <c r="K129" s="681"/>
      <c r="L129" s="681" t="s">
        <v>1186</v>
      </c>
      <c r="M129" s="681" t="s">
        <v>21</v>
      </c>
      <c r="N129" s="681" t="s">
        <v>4</v>
      </c>
      <c r="O129" s="681" t="s">
        <v>804</v>
      </c>
      <c r="P129" s="681"/>
      <c r="Q129" s="682">
        <v>11600000</v>
      </c>
      <c r="R129" s="682">
        <v>21000000</v>
      </c>
      <c r="S129" s="682">
        <v>0</v>
      </c>
      <c r="T129" s="682">
        <v>10000000</v>
      </c>
      <c r="U129" s="682">
        <v>42600000</v>
      </c>
      <c r="V129" s="682">
        <v>40</v>
      </c>
      <c r="W129" s="682">
        <v>26</v>
      </c>
      <c r="X129" s="682">
        <v>66</v>
      </c>
      <c r="Y129" s="683">
        <v>78.3</v>
      </c>
      <c r="Z129" s="682">
        <v>3552</v>
      </c>
      <c r="AA129" s="682">
        <v>2304</v>
      </c>
    </row>
    <row r="130" spans="1:27" ht="22.5" customHeight="1">
      <c r="A130" s="681" t="s">
        <v>2170</v>
      </c>
      <c r="B130" s="681" t="s">
        <v>2171</v>
      </c>
      <c r="C130" s="681" t="s">
        <v>2172</v>
      </c>
      <c r="D130" s="681" t="s">
        <v>2173</v>
      </c>
      <c r="E130" s="681" t="s">
        <v>41</v>
      </c>
      <c r="F130" s="681" t="s">
        <v>814</v>
      </c>
      <c r="G130" s="681" t="s">
        <v>1478</v>
      </c>
      <c r="H130" s="681" t="s">
        <v>2174</v>
      </c>
      <c r="I130" s="681" t="s">
        <v>815</v>
      </c>
      <c r="J130" s="681" t="s">
        <v>2175</v>
      </c>
      <c r="K130" s="681" t="s">
        <v>1187</v>
      </c>
      <c r="L130" s="681" t="s">
        <v>1057</v>
      </c>
      <c r="M130" s="681" t="s">
        <v>21</v>
      </c>
      <c r="N130" s="681" t="s">
        <v>4</v>
      </c>
      <c r="O130" s="681" t="s">
        <v>804</v>
      </c>
      <c r="P130" s="681"/>
      <c r="Q130" s="682">
        <v>12000000</v>
      </c>
      <c r="R130" s="682">
        <v>7000000</v>
      </c>
      <c r="S130" s="682">
        <v>8000000</v>
      </c>
      <c r="T130" s="682">
        <v>6000000</v>
      </c>
      <c r="U130" s="682">
        <v>33000000</v>
      </c>
      <c r="V130" s="682">
        <v>18</v>
      </c>
      <c r="W130" s="682">
        <v>17</v>
      </c>
      <c r="X130" s="682">
        <v>35</v>
      </c>
      <c r="Y130" s="683">
        <v>149.5</v>
      </c>
      <c r="Z130" s="682">
        <v>2910</v>
      </c>
      <c r="AA130" s="682">
        <v>960</v>
      </c>
    </row>
    <row r="131" spans="1:27" ht="22.5" customHeight="1">
      <c r="A131" s="681" t="s">
        <v>2176</v>
      </c>
      <c r="B131" s="681" t="s">
        <v>2177</v>
      </c>
      <c r="C131" s="681" t="s">
        <v>2178</v>
      </c>
      <c r="D131" s="681" t="s">
        <v>2179</v>
      </c>
      <c r="E131" s="681" t="s">
        <v>554</v>
      </c>
      <c r="F131" s="681" t="s">
        <v>1524</v>
      </c>
      <c r="G131" s="681" t="s">
        <v>1430</v>
      </c>
      <c r="H131" s="681" t="s">
        <v>2180</v>
      </c>
      <c r="I131" s="681" t="s">
        <v>802</v>
      </c>
      <c r="J131" s="681"/>
      <c r="K131" s="681"/>
      <c r="L131" s="681" t="s">
        <v>1057</v>
      </c>
      <c r="M131" s="681" t="s">
        <v>21</v>
      </c>
      <c r="N131" s="681" t="s">
        <v>4</v>
      </c>
      <c r="O131" s="681" t="s">
        <v>804</v>
      </c>
      <c r="P131" s="681"/>
      <c r="Q131" s="682">
        <v>21052.63</v>
      </c>
      <c r="R131" s="682">
        <v>21052.63</v>
      </c>
      <c r="S131" s="682">
        <v>1188000</v>
      </c>
      <c r="T131" s="682">
        <v>400000</v>
      </c>
      <c r="U131" s="682">
        <v>1630105.26</v>
      </c>
      <c r="V131" s="682">
        <v>3</v>
      </c>
      <c r="W131" s="682">
        <v>4</v>
      </c>
      <c r="X131" s="682">
        <v>7</v>
      </c>
      <c r="Y131" s="683">
        <v>93.46</v>
      </c>
      <c r="Z131" s="682">
        <v>400</v>
      </c>
      <c r="AA131" s="682">
        <v>400</v>
      </c>
    </row>
    <row r="132" spans="1:27" ht="22.5" customHeight="1">
      <c r="A132" s="681" t="s">
        <v>2181</v>
      </c>
      <c r="B132" s="681" t="s">
        <v>2182</v>
      </c>
      <c r="C132" s="681" t="s">
        <v>2183</v>
      </c>
      <c r="D132" s="681" t="s">
        <v>2184</v>
      </c>
      <c r="E132" s="681" t="s">
        <v>13</v>
      </c>
      <c r="F132" s="681" t="s">
        <v>1524</v>
      </c>
      <c r="G132" s="681" t="s">
        <v>1716</v>
      </c>
      <c r="H132" s="681" t="s">
        <v>2185</v>
      </c>
      <c r="I132" s="681" t="s">
        <v>795</v>
      </c>
      <c r="J132" s="681" t="s">
        <v>2186</v>
      </c>
      <c r="K132" s="681" t="s">
        <v>1615</v>
      </c>
      <c r="L132" s="681" t="s">
        <v>2187</v>
      </c>
      <c r="M132" s="681" t="s">
        <v>1094</v>
      </c>
      <c r="N132" s="681" t="s">
        <v>4</v>
      </c>
      <c r="O132" s="681" t="s">
        <v>1095</v>
      </c>
      <c r="P132" s="681"/>
      <c r="Q132" s="682">
        <v>11439000</v>
      </c>
      <c r="R132" s="682">
        <v>7000000</v>
      </c>
      <c r="S132" s="682">
        <v>6000000</v>
      </c>
      <c r="T132" s="682">
        <v>0</v>
      </c>
      <c r="U132" s="682">
        <v>24439000</v>
      </c>
      <c r="V132" s="682">
        <v>4</v>
      </c>
      <c r="W132" s="682">
        <v>4</v>
      </c>
      <c r="X132" s="682">
        <v>8</v>
      </c>
      <c r="Y132" s="683">
        <v>294.5</v>
      </c>
      <c r="Z132" s="682">
        <v>2232</v>
      </c>
      <c r="AA132" s="682">
        <v>2232</v>
      </c>
    </row>
    <row r="133" spans="1:27" ht="22.5" customHeight="1">
      <c r="A133" s="681" t="s">
        <v>2188</v>
      </c>
      <c r="B133" s="681" t="s">
        <v>2189</v>
      </c>
      <c r="C133" s="681" t="s">
        <v>2190</v>
      </c>
      <c r="D133" s="681" t="s">
        <v>2191</v>
      </c>
      <c r="E133" s="681" t="s">
        <v>554</v>
      </c>
      <c r="F133" s="681" t="s">
        <v>1524</v>
      </c>
      <c r="G133" s="681" t="s">
        <v>1376</v>
      </c>
      <c r="H133" s="681" t="s">
        <v>2192</v>
      </c>
      <c r="I133" s="681" t="s">
        <v>806</v>
      </c>
      <c r="J133" s="681" t="s">
        <v>2193</v>
      </c>
      <c r="K133" s="681"/>
      <c r="L133" s="681" t="s">
        <v>2187</v>
      </c>
      <c r="M133" s="681" t="s">
        <v>1094</v>
      </c>
      <c r="N133" s="681" t="s">
        <v>4</v>
      </c>
      <c r="O133" s="681" t="s">
        <v>1095</v>
      </c>
      <c r="P133" s="681" t="s">
        <v>2194</v>
      </c>
      <c r="Q133" s="682">
        <v>5000000</v>
      </c>
      <c r="R133" s="682">
        <v>1500000</v>
      </c>
      <c r="S133" s="682">
        <v>1000000</v>
      </c>
      <c r="T133" s="682">
        <v>3000000</v>
      </c>
      <c r="U133" s="682">
        <v>10500000</v>
      </c>
      <c r="V133" s="682">
        <v>15</v>
      </c>
      <c r="W133" s="682">
        <v>0</v>
      </c>
      <c r="X133" s="682">
        <v>15</v>
      </c>
      <c r="Y133" s="683">
        <v>256.5</v>
      </c>
      <c r="Z133" s="682">
        <v>1248</v>
      </c>
      <c r="AA133" s="682">
        <v>432</v>
      </c>
    </row>
    <row r="134" spans="1:27" ht="22.5" customHeight="1">
      <c r="A134" s="681" t="s">
        <v>2195</v>
      </c>
      <c r="B134" s="681" t="s">
        <v>2196</v>
      </c>
      <c r="C134" s="681" t="s">
        <v>2197</v>
      </c>
      <c r="D134" s="681" t="s">
        <v>2198</v>
      </c>
      <c r="E134" s="681" t="s">
        <v>20</v>
      </c>
      <c r="F134" s="681" t="s">
        <v>2199</v>
      </c>
      <c r="G134" s="681" t="s">
        <v>1716</v>
      </c>
      <c r="H134" s="681" t="s">
        <v>2200</v>
      </c>
      <c r="I134" s="681" t="s">
        <v>797</v>
      </c>
      <c r="J134" s="681"/>
      <c r="K134" s="681"/>
      <c r="L134" s="681" t="s">
        <v>2201</v>
      </c>
      <c r="M134" s="681" t="s">
        <v>998</v>
      </c>
      <c r="N134" s="681" t="s">
        <v>23</v>
      </c>
      <c r="O134" s="681" t="s">
        <v>999</v>
      </c>
      <c r="P134" s="681"/>
      <c r="Q134" s="682">
        <v>30000</v>
      </c>
      <c r="R134" s="682">
        <v>1000000</v>
      </c>
      <c r="S134" s="682">
        <v>500000</v>
      </c>
      <c r="T134" s="682">
        <v>1000000</v>
      </c>
      <c r="U134" s="682">
        <v>2530000</v>
      </c>
      <c r="V134" s="682">
        <v>13</v>
      </c>
      <c r="W134" s="682">
        <v>0</v>
      </c>
      <c r="X134" s="682">
        <v>13</v>
      </c>
      <c r="Y134" s="683">
        <v>97.78</v>
      </c>
      <c r="Z134" s="682">
        <v>3600</v>
      </c>
      <c r="AA134" s="682">
        <v>360</v>
      </c>
    </row>
    <row r="135" spans="1:27" ht="22.5" customHeight="1">
      <c r="A135" s="681" t="s">
        <v>2202</v>
      </c>
      <c r="B135" s="681" t="s">
        <v>2203</v>
      </c>
      <c r="C135" s="681" t="s">
        <v>2204</v>
      </c>
      <c r="D135" s="681" t="s">
        <v>2205</v>
      </c>
      <c r="E135" s="681" t="s">
        <v>86</v>
      </c>
      <c r="F135" s="681" t="s">
        <v>1136</v>
      </c>
      <c r="G135" s="681" t="s">
        <v>2206</v>
      </c>
      <c r="H135" s="681" t="s">
        <v>2207</v>
      </c>
      <c r="I135" s="681" t="s">
        <v>798</v>
      </c>
      <c r="J135" s="681"/>
      <c r="K135" s="681"/>
      <c r="L135" s="681" t="s">
        <v>2208</v>
      </c>
      <c r="M135" s="681" t="s">
        <v>2208</v>
      </c>
      <c r="N135" s="681" t="s">
        <v>107</v>
      </c>
      <c r="O135" s="681" t="s">
        <v>2209</v>
      </c>
      <c r="P135" s="681"/>
      <c r="Q135" s="682">
        <v>2400000</v>
      </c>
      <c r="R135" s="682">
        <v>40000000</v>
      </c>
      <c r="S135" s="682">
        <v>10000000</v>
      </c>
      <c r="T135" s="682">
        <v>10000000</v>
      </c>
      <c r="U135" s="682">
        <v>62400000</v>
      </c>
      <c r="V135" s="682">
        <v>15</v>
      </c>
      <c r="W135" s="682">
        <v>15</v>
      </c>
      <c r="X135" s="682">
        <v>30</v>
      </c>
      <c r="Y135" s="683">
        <v>422.5</v>
      </c>
      <c r="Z135" s="682">
        <v>24000</v>
      </c>
      <c r="AA135" s="682">
        <v>4400</v>
      </c>
    </row>
    <row r="136" spans="1:27" ht="22.5" customHeight="1">
      <c r="A136" s="681" t="s">
        <v>2210</v>
      </c>
      <c r="B136" s="681" t="s">
        <v>2211</v>
      </c>
      <c r="C136" s="681" t="s">
        <v>2212</v>
      </c>
      <c r="D136" s="681" t="s">
        <v>2213</v>
      </c>
      <c r="E136" s="681" t="s">
        <v>25</v>
      </c>
      <c r="F136" s="681" t="s">
        <v>1847</v>
      </c>
      <c r="G136" s="681" t="s">
        <v>1422</v>
      </c>
      <c r="H136" s="681" t="s">
        <v>2214</v>
      </c>
      <c r="I136" s="681" t="s">
        <v>805</v>
      </c>
      <c r="J136" s="681"/>
      <c r="K136" s="681"/>
      <c r="L136" s="681" t="s">
        <v>2215</v>
      </c>
      <c r="M136" s="681" t="s">
        <v>2216</v>
      </c>
      <c r="N136" s="681" t="s">
        <v>741</v>
      </c>
      <c r="O136" s="681" t="s">
        <v>2217</v>
      </c>
      <c r="P136" s="681"/>
      <c r="Q136" s="682">
        <v>0</v>
      </c>
      <c r="R136" s="682">
        <v>3000000</v>
      </c>
      <c r="S136" s="682">
        <v>2000000</v>
      </c>
      <c r="T136" s="682">
        <v>1000000</v>
      </c>
      <c r="U136" s="682">
        <v>6000000</v>
      </c>
      <c r="V136" s="682">
        <v>10</v>
      </c>
      <c r="W136" s="682">
        <v>5</v>
      </c>
      <c r="X136" s="682">
        <v>15</v>
      </c>
      <c r="Y136" s="683">
        <v>345</v>
      </c>
      <c r="Z136" s="682">
        <v>12560</v>
      </c>
      <c r="AA136" s="682">
        <v>999</v>
      </c>
    </row>
    <row r="137" spans="1:27" ht="22.5" customHeight="1">
      <c r="A137" s="681" t="s">
        <v>2218</v>
      </c>
      <c r="B137" s="681" t="s">
        <v>2219</v>
      </c>
      <c r="C137" s="681" t="s">
        <v>2220</v>
      </c>
      <c r="D137" s="681" t="s">
        <v>1504</v>
      </c>
      <c r="E137" s="681" t="s">
        <v>56</v>
      </c>
      <c r="F137" s="681" t="s">
        <v>1013</v>
      </c>
      <c r="G137" s="681" t="s">
        <v>2206</v>
      </c>
      <c r="H137" s="681" t="s">
        <v>2221</v>
      </c>
      <c r="I137" s="681" t="s">
        <v>799</v>
      </c>
      <c r="J137" s="681" t="s">
        <v>12</v>
      </c>
      <c r="K137" s="681" t="s">
        <v>12</v>
      </c>
      <c r="L137" s="681" t="s">
        <v>2222</v>
      </c>
      <c r="M137" s="681" t="s">
        <v>2223</v>
      </c>
      <c r="N137" s="681" t="s">
        <v>741</v>
      </c>
      <c r="O137" s="681" t="s">
        <v>2224</v>
      </c>
      <c r="P137" s="681"/>
      <c r="Q137" s="682">
        <v>5000000</v>
      </c>
      <c r="R137" s="682">
        <v>0</v>
      </c>
      <c r="S137" s="682">
        <v>5000000</v>
      </c>
      <c r="T137" s="682">
        <v>2000000</v>
      </c>
      <c r="U137" s="682">
        <v>12000000</v>
      </c>
      <c r="V137" s="682">
        <v>3</v>
      </c>
      <c r="W137" s="682">
        <v>0</v>
      </c>
      <c r="X137" s="682">
        <v>3</v>
      </c>
      <c r="Y137" s="683">
        <v>252.37</v>
      </c>
      <c r="Z137" s="682">
        <v>7200</v>
      </c>
      <c r="AA137" s="682">
        <v>1050</v>
      </c>
    </row>
    <row r="138" spans="1:27" ht="22.5" customHeight="1">
      <c r="A138" s="681" t="s">
        <v>2225</v>
      </c>
      <c r="B138" s="681" t="s">
        <v>2226</v>
      </c>
      <c r="C138" s="681" t="s">
        <v>2227</v>
      </c>
      <c r="D138" s="681" t="s">
        <v>2228</v>
      </c>
      <c r="E138" s="681" t="s">
        <v>794</v>
      </c>
      <c r="F138" s="681" t="s">
        <v>801</v>
      </c>
      <c r="G138" s="681" t="s">
        <v>1430</v>
      </c>
      <c r="H138" s="681" t="s">
        <v>2229</v>
      </c>
      <c r="I138" s="681" t="s">
        <v>806</v>
      </c>
      <c r="J138" s="681" t="s">
        <v>12</v>
      </c>
      <c r="K138" s="681" t="s">
        <v>12</v>
      </c>
      <c r="L138" s="681" t="s">
        <v>1152</v>
      </c>
      <c r="M138" s="681" t="s">
        <v>1152</v>
      </c>
      <c r="N138" s="681" t="s">
        <v>10</v>
      </c>
      <c r="O138" s="681" t="s">
        <v>1153</v>
      </c>
      <c r="P138" s="681"/>
      <c r="Q138" s="682">
        <v>8900000</v>
      </c>
      <c r="R138" s="682">
        <v>30000000</v>
      </c>
      <c r="S138" s="682">
        <v>21100000</v>
      </c>
      <c r="T138" s="682">
        <v>40000000</v>
      </c>
      <c r="U138" s="682">
        <v>100000000</v>
      </c>
      <c r="V138" s="682">
        <v>20</v>
      </c>
      <c r="W138" s="682">
        <v>0</v>
      </c>
      <c r="X138" s="682">
        <v>20</v>
      </c>
      <c r="Y138" s="683">
        <v>881.88</v>
      </c>
      <c r="Z138" s="682">
        <v>5848</v>
      </c>
      <c r="AA138" s="682">
        <v>2585</v>
      </c>
    </row>
    <row r="139" spans="1:27" ht="22.5" customHeight="1">
      <c r="A139" s="681" t="s">
        <v>2230</v>
      </c>
      <c r="B139" s="681" t="s">
        <v>2231</v>
      </c>
      <c r="C139" s="681" t="s">
        <v>2232</v>
      </c>
      <c r="D139" s="681" t="s">
        <v>2233</v>
      </c>
      <c r="E139" s="681" t="s">
        <v>81</v>
      </c>
      <c r="F139" s="681" t="s">
        <v>813</v>
      </c>
      <c r="G139" s="681" t="s">
        <v>1327</v>
      </c>
      <c r="H139" s="681" t="s">
        <v>2234</v>
      </c>
      <c r="I139" s="681" t="s">
        <v>796</v>
      </c>
      <c r="J139" s="681" t="s">
        <v>12</v>
      </c>
      <c r="K139" s="681" t="s">
        <v>12</v>
      </c>
      <c r="L139" s="681" t="s">
        <v>2235</v>
      </c>
      <c r="M139" s="681" t="s">
        <v>2236</v>
      </c>
      <c r="N139" s="681" t="s">
        <v>47</v>
      </c>
      <c r="O139" s="681" t="s">
        <v>2237</v>
      </c>
      <c r="P139" s="681"/>
      <c r="Q139" s="682">
        <v>11000000</v>
      </c>
      <c r="R139" s="682">
        <v>0</v>
      </c>
      <c r="S139" s="682">
        <v>10000000</v>
      </c>
      <c r="T139" s="682">
        <v>1000000</v>
      </c>
      <c r="U139" s="682">
        <v>22000000</v>
      </c>
      <c r="V139" s="682">
        <v>10</v>
      </c>
      <c r="W139" s="682">
        <v>0</v>
      </c>
      <c r="X139" s="682">
        <v>10</v>
      </c>
      <c r="Y139" s="683">
        <v>1454</v>
      </c>
      <c r="Z139" s="682">
        <v>115517</v>
      </c>
      <c r="AA139" s="682">
        <v>0</v>
      </c>
    </row>
    <row r="140" spans="1:27" ht="22.5" customHeight="1">
      <c r="A140" s="681" t="s">
        <v>2238</v>
      </c>
      <c r="B140" s="681" t="s">
        <v>2239</v>
      </c>
      <c r="C140" s="681" t="s">
        <v>2240</v>
      </c>
      <c r="D140" s="681" t="s">
        <v>2241</v>
      </c>
      <c r="E140" s="681" t="s">
        <v>793</v>
      </c>
      <c r="F140" s="681" t="s">
        <v>1021</v>
      </c>
      <c r="G140" s="681" t="s">
        <v>1327</v>
      </c>
      <c r="H140" s="681" t="s">
        <v>2242</v>
      </c>
      <c r="I140" s="681" t="s">
        <v>797</v>
      </c>
      <c r="J140" s="681"/>
      <c r="K140" s="681"/>
      <c r="L140" s="681" t="s">
        <v>2243</v>
      </c>
      <c r="M140" s="681" t="s">
        <v>2244</v>
      </c>
      <c r="N140" s="681" t="s">
        <v>14</v>
      </c>
      <c r="O140" s="681" t="s">
        <v>2245</v>
      </c>
      <c r="P140" s="681"/>
      <c r="Q140" s="682">
        <v>2500000</v>
      </c>
      <c r="R140" s="682">
        <v>2500000</v>
      </c>
      <c r="S140" s="682">
        <v>800000</v>
      </c>
      <c r="T140" s="682">
        <v>2000000</v>
      </c>
      <c r="U140" s="682">
        <v>7800000</v>
      </c>
      <c r="V140" s="682">
        <v>5</v>
      </c>
      <c r="W140" s="682">
        <v>3</v>
      </c>
      <c r="X140" s="682">
        <v>8</v>
      </c>
      <c r="Y140" s="683">
        <v>133</v>
      </c>
      <c r="Z140" s="682">
        <v>3200</v>
      </c>
      <c r="AA140" s="682">
        <v>324</v>
      </c>
    </row>
    <row r="141" spans="1:27" ht="22.5" customHeight="1">
      <c r="A141" s="681" t="s">
        <v>2246</v>
      </c>
      <c r="B141" s="681" t="s">
        <v>2247</v>
      </c>
      <c r="C141" s="681" t="s">
        <v>2248</v>
      </c>
      <c r="D141" s="681" t="s">
        <v>2249</v>
      </c>
      <c r="E141" s="681" t="s">
        <v>794</v>
      </c>
      <c r="F141" s="681" t="s">
        <v>801</v>
      </c>
      <c r="G141" s="681" t="s">
        <v>1422</v>
      </c>
      <c r="H141" s="681" t="s">
        <v>2250</v>
      </c>
      <c r="I141" s="681" t="s">
        <v>808</v>
      </c>
      <c r="J141" s="681" t="s">
        <v>12</v>
      </c>
      <c r="K141" s="681" t="s">
        <v>12</v>
      </c>
      <c r="L141" s="681" t="s">
        <v>2251</v>
      </c>
      <c r="M141" s="681" t="s">
        <v>2252</v>
      </c>
      <c r="N141" s="681" t="s">
        <v>47</v>
      </c>
      <c r="O141" s="681" t="s">
        <v>2253</v>
      </c>
      <c r="P141" s="681"/>
      <c r="Q141" s="682">
        <v>2000000</v>
      </c>
      <c r="R141" s="682">
        <v>3500000</v>
      </c>
      <c r="S141" s="682">
        <v>6000000</v>
      </c>
      <c r="T141" s="682">
        <v>3500000</v>
      </c>
      <c r="U141" s="682">
        <v>15000000</v>
      </c>
      <c r="V141" s="682">
        <v>20</v>
      </c>
      <c r="W141" s="682">
        <v>8</v>
      </c>
      <c r="X141" s="682">
        <v>28</v>
      </c>
      <c r="Y141" s="683">
        <v>492</v>
      </c>
      <c r="Z141" s="682">
        <v>9528</v>
      </c>
      <c r="AA141" s="682">
        <v>1920</v>
      </c>
    </row>
    <row r="142" spans="1:27" ht="22.5" customHeight="1">
      <c r="A142" s="681" t="s">
        <v>2254</v>
      </c>
      <c r="B142" s="681" t="s">
        <v>2255</v>
      </c>
      <c r="C142" s="681" t="s">
        <v>2256</v>
      </c>
      <c r="D142" s="681" t="s">
        <v>2257</v>
      </c>
      <c r="E142" s="681" t="s">
        <v>651</v>
      </c>
      <c r="F142" s="681" t="s">
        <v>1015</v>
      </c>
      <c r="G142" s="681" t="s">
        <v>1422</v>
      </c>
      <c r="H142" s="681" t="s">
        <v>1215</v>
      </c>
      <c r="I142" s="681" t="s">
        <v>798</v>
      </c>
      <c r="J142" s="681"/>
      <c r="K142" s="681"/>
      <c r="L142" s="681" t="s">
        <v>2258</v>
      </c>
      <c r="M142" s="681" t="s">
        <v>2259</v>
      </c>
      <c r="N142" s="681" t="s">
        <v>107</v>
      </c>
      <c r="O142" s="681" t="s">
        <v>2260</v>
      </c>
      <c r="P142" s="681"/>
      <c r="Q142" s="682">
        <v>0</v>
      </c>
      <c r="R142" s="682">
        <v>0</v>
      </c>
      <c r="S142" s="682">
        <v>62000000</v>
      </c>
      <c r="T142" s="682">
        <v>0</v>
      </c>
      <c r="U142" s="682">
        <v>62000000</v>
      </c>
      <c r="V142" s="682">
        <v>20</v>
      </c>
      <c r="W142" s="682">
        <v>4</v>
      </c>
      <c r="X142" s="682">
        <v>24</v>
      </c>
      <c r="Y142" s="683">
        <v>5659.616</v>
      </c>
      <c r="Z142" s="682">
        <v>60586</v>
      </c>
      <c r="AA142" s="682">
        <v>20000</v>
      </c>
    </row>
    <row r="143" spans="1:27" ht="22.5" customHeight="1">
      <c r="A143" s="681" t="s">
        <v>2261</v>
      </c>
      <c r="B143" s="681" t="s">
        <v>2262</v>
      </c>
      <c r="C143" s="681" t="s">
        <v>2263</v>
      </c>
      <c r="D143" s="681" t="s">
        <v>2264</v>
      </c>
      <c r="E143" s="681" t="s">
        <v>793</v>
      </c>
      <c r="F143" s="681" t="s">
        <v>1489</v>
      </c>
      <c r="G143" s="681" t="s">
        <v>1594</v>
      </c>
      <c r="H143" s="681" t="s">
        <v>2265</v>
      </c>
      <c r="I143" s="681"/>
      <c r="J143" s="681"/>
      <c r="K143" s="681"/>
      <c r="L143" s="681" t="s">
        <v>2266</v>
      </c>
      <c r="M143" s="681" t="s">
        <v>2267</v>
      </c>
      <c r="N143" s="681" t="s">
        <v>777</v>
      </c>
      <c r="O143" s="681" t="s">
        <v>2268</v>
      </c>
      <c r="P143" s="681"/>
      <c r="Q143" s="682">
        <v>1000000</v>
      </c>
      <c r="R143" s="682">
        <v>10000000</v>
      </c>
      <c r="S143" s="682">
        <v>1000000</v>
      </c>
      <c r="T143" s="682">
        <v>1000000</v>
      </c>
      <c r="U143" s="682">
        <v>13000000</v>
      </c>
      <c r="V143" s="682">
        <v>10</v>
      </c>
      <c r="W143" s="682">
        <v>0</v>
      </c>
      <c r="X143" s="682">
        <v>10</v>
      </c>
      <c r="Y143" s="683">
        <v>245</v>
      </c>
      <c r="Z143" s="682">
        <v>0</v>
      </c>
      <c r="AA143" s="682">
        <v>0</v>
      </c>
    </row>
    <row r="144" spans="1:27" ht="22.5" customHeight="1">
      <c r="A144" s="681" t="s">
        <v>2269</v>
      </c>
      <c r="B144" s="681" t="s">
        <v>2270</v>
      </c>
      <c r="C144" s="681" t="s">
        <v>2271</v>
      </c>
      <c r="D144" s="681" t="s">
        <v>2272</v>
      </c>
      <c r="E144" s="681" t="s">
        <v>794</v>
      </c>
      <c r="F144" s="681" t="s">
        <v>801</v>
      </c>
      <c r="G144" s="681" t="s">
        <v>1430</v>
      </c>
      <c r="H144" s="681" t="s">
        <v>2273</v>
      </c>
      <c r="I144" s="681" t="s">
        <v>795</v>
      </c>
      <c r="J144" s="681" t="s">
        <v>12</v>
      </c>
      <c r="K144" s="681" t="s">
        <v>12</v>
      </c>
      <c r="L144" s="681" t="s">
        <v>2274</v>
      </c>
      <c r="M144" s="681" t="s">
        <v>2275</v>
      </c>
      <c r="N144" s="681" t="s">
        <v>2</v>
      </c>
      <c r="O144" s="681" t="s">
        <v>2276</v>
      </c>
      <c r="P144" s="681"/>
      <c r="Q144" s="682">
        <v>90000000</v>
      </c>
      <c r="R144" s="682">
        <v>150000000</v>
      </c>
      <c r="S144" s="682">
        <v>150000000</v>
      </c>
      <c r="T144" s="682">
        <v>40000000</v>
      </c>
      <c r="U144" s="682">
        <v>430000000</v>
      </c>
      <c r="V144" s="682">
        <v>40</v>
      </c>
      <c r="W144" s="682">
        <v>10</v>
      </c>
      <c r="X144" s="682">
        <v>50</v>
      </c>
      <c r="Y144" s="683">
        <v>4554.7</v>
      </c>
      <c r="Z144" s="682">
        <v>53455</v>
      </c>
      <c r="AA144" s="682">
        <v>7800</v>
      </c>
    </row>
    <row r="145" spans="1:27" ht="22.5" customHeight="1">
      <c r="A145" s="681" t="s">
        <v>2277</v>
      </c>
      <c r="B145" s="681" t="s">
        <v>2278</v>
      </c>
      <c r="C145" s="681" t="s">
        <v>2279</v>
      </c>
      <c r="D145" s="681" t="s">
        <v>2280</v>
      </c>
      <c r="E145" s="681" t="s">
        <v>69</v>
      </c>
      <c r="F145" s="681" t="s">
        <v>2281</v>
      </c>
      <c r="G145" s="681" t="s">
        <v>1343</v>
      </c>
      <c r="H145" s="681" t="s">
        <v>2282</v>
      </c>
      <c r="I145" s="681" t="s">
        <v>805</v>
      </c>
      <c r="J145" s="681" t="s">
        <v>12</v>
      </c>
      <c r="K145" s="681" t="s">
        <v>12</v>
      </c>
      <c r="L145" s="681" t="s">
        <v>2283</v>
      </c>
      <c r="M145" s="681" t="s">
        <v>1042</v>
      </c>
      <c r="N145" s="681" t="s">
        <v>2</v>
      </c>
      <c r="O145" s="681" t="s">
        <v>1043</v>
      </c>
      <c r="P145" s="681"/>
      <c r="Q145" s="682">
        <v>4000000</v>
      </c>
      <c r="R145" s="682">
        <v>2500000</v>
      </c>
      <c r="S145" s="682">
        <v>3000000</v>
      </c>
      <c r="T145" s="682">
        <v>1000000</v>
      </c>
      <c r="U145" s="682">
        <v>10500000</v>
      </c>
      <c r="V145" s="682">
        <v>8</v>
      </c>
      <c r="W145" s="682">
        <v>0</v>
      </c>
      <c r="X145" s="682">
        <v>8</v>
      </c>
      <c r="Y145" s="683">
        <v>167</v>
      </c>
      <c r="Z145" s="682">
        <v>13600</v>
      </c>
      <c r="AA145" s="682">
        <v>360</v>
      </c>
    </row>
    <row r="146" spans="1:27" ht="22.5" customHeight="1">
      <c r="A146" s="681" t="s">
        <v>2284</v>
      </c>
      <c r="B146" s="681" t="s">
        <v>2285</v>
      </c>
      <c r="C146" s="681" t="s">
        <v>2286</v>
      </c>
      <c r="D146" s="681" t="s">
        <v>63</v>
      </c>
      <c r="E146" s="681" t="s">
        <v>793</v>
      </c>
      <c r="F146" s="681" t="s">
        <v>1021</v>
      </c>
      <c r="G146" s="681" t="s">
        <v>1368</v>
      </c>
      <c r="H146" s="681" t="s">
        <v>1159</v>
      </c>
      <c r="I146" s="681" t="s">
        <v>800</v>
      </c>
      <c r="J146" s="681"/>
      <c r="K146" s="681"/>
      <c r="L146" s="681" t="s">
        <v>1192</v>
      </c>
      <c r="M146" s="681" t="s">
        <v>1193</v>
      </c>
      <c r="N146" s="681" t="s">
        <v>6</v>
      </c>
      <c r="O146" s="681" t="s">
        <v>1194</v>
      </c>
      <c r="P146" s="681"/>
      <c r="Q146" s="682">
        <v>0</v>
      </c>
      <c r="R146" s="682">
        <v>5000000</v>
      </c>
      <c r="S146" s="682">
        <v>5000000</v>
      </c>
      <c r="T146" s="682">
        <v>1000000</v>
      </c>
      <c r="U146" s="682">
        <v>11000000</v>
      </c>
      <c r="V146" s="682">
        <v>12</v>
      </c>
      <c r="W146" s="682">
        <v>5</v>
      </c>
      <c r="X146" s="682">
        <v>17</v>
      </c>
      <c r="Y146" s="683">
        <v>220</v>
      </c>
      <c r="Z146" s="682">
        <v>4902</v>
      </c>
      <c r="AA146" s="682">
        <v>1015</v>
      </c>
    </row>
    <row r="147" spans="1:27" ht="22.5" customHeight="1">
      <c r="A147" s="681" t="s">
        <v>2287</v>
      </c>
      <c r="B147" s="681" t="s">
        <v>2288</v>
      </c>
      <c r="C147" s="681" t="s">
        <v>2289</v>
      </c>
      <c r="D147" s="681" t="s">
        <v>63</v>
      </c>
      <c r="E147" s="681" t="s">
        <v>793</v>
      </c>
      <c r="F147" s="681" t="s">
        <v>1021</v>
      </c>
      <c r="G147" s="681" t="s">
        <v>1327</v>
      </c>
      <c r="H147" s="681" t="s">
        <v>2290</v>
      </c>
      <c r="I147" s="681" t="s">
        <v>798</v>
      </c>
      <c r="J147" s="681"/>
      <c r="K147" s="681"/>
      <c r="L147" s="681" t="s">
        <v>1026</v>
      </c>
      <c r="M147" s="681" t="s">
        <v>54</v>
      </c>
      <c r="N147" s="681" t="s">
        <v>6</v>
      </c>
      <c r="O147" s="681" t="s">
        <v>1014</v>
      </c>
      <c r="P147" s="681"/>
      <c r="Q147" s="682">
        <v>15000000</v>
      </c>
      <c r="R147" s="682">
        <v>5000000</v>
      </c>
      <c r="S147" s="682">
        <v>2000000</v>
      </c>
      <c r="T147" s="682">
        <v>2000000</v>
      </c>
      <c r="U147" s="682">
        <v>24000000</v>
      </c>
      <c r="V147" s="682">
        <v>20</v>
      </c>
      <c r="W147" s="682">
        <v>20</v>
      </c>
      <c r="X147" s="682">
        <v>40</v>
      </c>
      <c r="Y147" s="683">
        <v>94.5</v>
      </c>
      <c r="Z147" s="682">
        <v>14184</v>
      </c>
      <c r="AA147" s="682">
        <v>1000</v>
      </c>
    </row>
    <row r="148" spans="1:27" ht="22.5" customHeight="1">
      <c r="A148" s="681" t="s">
        <v>2291</v>
      </c>
      <c r="B148" s="681" t="s">
        <v>2292</v>
      </c>
      <c r="C148" s="681" t="s">
        <v>2293</v>
      </c>
      <c r="D148" s="681" t="s">
        <v>2294</v>
      </c>
      <c r="E148" s="681" t="s">
        <v>794</v>
      </c>
      <c r="F148" s="681" t="s">
        <v>801</v>
      </c>
      <c r="G148" s="681" t="s">
        <v>1466</v>
      </c>
      <c r="H148" s="681" t="s">
        <v>2295</v>
      </c>
      <c r="I148" s="681" t="s">
        <v>796</v>
      </c>
      <c r="J148" s="681"/>
      <c r="K148" s="681"/>
      <c r="L148" s="681" t="s">
        <v>2296</v>
      </c>
      <c r="M148" s="681" t="s">
        <v>1045</v>
      </c>
      <c r="N148" s="681" t="s">
        <v>6</v>
      </c>
      <c r="O148" s="681" t="s">
        <v>1046</v>
      </c>
      <c r="P148" s="681"/>
      <c r="Q148" s="682">
        <v>60000000</v>
      </c>
      <c r="R148" s="682">
        <v>0</v>
      </c>
      <c r="S148" s="682">
        <v>50000000</v>
      </c>
      <c r="T148" s="682">
        <v>30000000</v>
      </c>
      <c r="U148" s="682">
        <v>140000000</v>
      </c>
      <c r="V148" s="682">
        <v>40</v>
      </c>
      <c r="W148" s="682">
        <v>20</v>
      </c>
      <c r="X148" s="682">
        <v>60</v>
      </c>
      <c r="Y148" s="683">
        <v>3010</v>
      </c>
      <c r="Z148" s="682">
        <v>25570</v>
      </c>
      <c r="AA148" s="682">
        <v>3741</v>
      </c>
    </row>
    <row r="149" spans="1:27" ht="22.5" customHeight="1">
      <c r="A149" s="751" t="s">
        <v>2297</v>
      </c>
      <c r="B149" s="751" t="s">
        <v>2298</v>
      </c>
      <c r="C149" s="751" t="s">
        <v>2299</v>
      </c>
      <c r="D149" s="751" t="s">
        <v>2300</v>
      </c>
      <c r="E149" s="751" t="s">
        <v>996</v>
      </c>
      <c r="F149" s="751" t="s">
        <v>1545</v>
      </c>
      <c r="G149" s="751" t="s">
        <v>1352</v>
      </c>
      <c r="H149" s="751" t="s">
        <v>2301</v>
      </c>
      <c r="I149" s="751"/>
      <c r="J149" s="751" t="s">
        <v>2302</v>
      </c>
      <c r="K149" s="751" t="s">
        <v>1586</v>
      </c>
      <c r="L149" s="751" t="s">
        <v>2303</v>
      </c>
      <c r="M149" s="751" t="s">
        <v>1097</v>
      </c>
      <c r="N149" s="751" t="s">
        <v>0</v>
      </c>
      <c r="O149" s="751" t="s">
        <v>2304</v>
      </c>
      <c r="P149" s="751"/>
      <c r="Q149" s="682">
        <v>10000000</v>
      </c>
      <c r="R149" s="682">
        <v>5000000</v>
      </c>
      <c r="S149" s="682">
        <v>10000000</v>
      </c>
      <c r="T149" s="682">
        <v>5000000</v>
      </c>
      <c r="U149" s="682">
        <v>30000000</v>
      </c>
      <c r="V149" s="682">
        <v>150</v>
      </c>
      <c r="W149" s="682">
        <v>42</v>
      </c>
      <c r="X149" s="682">
        <v>192</v>
      </c>
      <c r="Y149" s="683">
        <v>454.25</v>
      </c>
      <c r="Z149" s="682">
        <v>22236</v>
      </c>
      <c r="AA149" s="682">
        <v>3118</v>
      </c>
    </row>
    <row r="150" spans="1:27" ht="22.5" customHeight="1">
      <c r="A150" s="751" t="s">
        <v>2305</v>
      </c>
      <c r="B150" s="751" t="s">
        <v>2306</v>
      </c>
      <c r="C150" s="751" t="s">
        <v>2307</v>
      </c>
      <c r="D150" s="751" t="s">
        <v>2308</v>
      </c>
      <c r="E150" s="751" t="s">
        <v>52</v>
      </c>
      <c r="F150" s="751" t="s">
        <v>993</v>
      </c>
      <c r="G150" s="751" t="s">
        <v>1335</v>
      </c>
      <c r="H150" s="751" t="s">
        <v>2309</v>
      </c>
      <c r="I150" s="751"/>
      <c r="J150" s="751"/>
      <c r="K150" s="751"/>
      <c r="L150" s="751" t="s">
        <v>1096</v>
      </c>
      <c r="M150" s="751" t="s">
        <v>1097</v>
      </c>
      <c r="N150" s="751" t="s">
        <v>0</v>
      </c>
      <c r="O150" s="751" t="s">
        <v>1098</v>
      </c>
      <c r="P150" s="751"/>
      <c r="Q150" s="682">
        <v>60000000</v>
      </c>
      <c r="R150" s="682">
        <v>10000000</v>
      </c>
      <c r="S150" s="682">
        <v>5000000</v>
      </c>
      <c r="T150" s="682">
        <v>10000000</v>
      </c>
      <c r="U150" s="682">
        <v>85000000</v>
      </c>
      <c r="V150" s="682">
        <v>15</v>
      </c>
      <c r="W150" s="682">
        <v>10</v>
      </c>
      <c r="X150" s="682">
        <v>25</v>
      </c>
      <c r="Y150" s="683">
        <v>288</v>
      </c>
      <c r="Z150" s="682">
        <v>60021</v>
      </c>
      <c r="AA150" s="682">
        <v>2880</v>
      </c>
    </row>
    <row r="151" spans="1:27" ht="22.5" customHeight="1">
      <c r="A151" s="751" t="s">
        <v>2310</v>
      </c>
      <c r="B151" s="751" t="s">
        <v>2311</v>
      </c>
      <c r="C151" s="751" t="s">
        <v>2312</v>
      </c>
      <c r="D151" s="751" t="s">
        <v>2313</v>
      </c>
      <c r="E151" s="751" t="s">
        <v>1131</v>
      </c>
      <c r="F151" s="751" t="s">
        <v>2314</v>
      </c>
      <c r="G151" s="751" t="s">
        <v>1824</v>
      </c>
      <c r="H151" s="751" t="s">
        <v>2315</v>
      </c>
      <c r="I151" s="751"/>
      <c r="J151" s="751" t="s">
        <v>2316</v>
      </c>
      <c r="K151" s="751" t="s">
        <v>1586</v>
      </c>
      <c r="L151" s="751" t="s">
        <v>1096</v>
      </c>
      <c r="M151" s="751" t="s">
        <v>1097</v>
      </c>
      <c r="N151" s="751" t="s">
        <v>0</v>
      </c>
      <c r="O151" s="751" t="s">
        <v>1098</v>
      </c>
      <c r="P151" s="751"/>
      <c r="Q151" s="682">
        <v>0</v>
      </c>
      <c r="R151" s="682">
        <v>0</v>
      </c>
      <c r="S151" s="682">
        <v>0</v>
      </c>
      <c r="T151" s="682">
        <v>5402636</v>
      </c>
      <c r="U151" s="682">
        <v>5402636</v>
      </c>
      <c r="V151" s="682">
        <v>13</v>
      </c>
      <c r="W151" s="682">
        <v>0</v>
      </c>
      <c r="X151" s="682">
        <v>13</v>
      </c>
      <c r="Y151" s="683">
        <v>353.1</v>
      </c>
      <c r="Z151" s="682">
        <v>2413</v>
      </c>
      <c r="AA151" s="682">
        <v>990</v>
      </c>
    </row>
    <row r="152" spans="1:27" ht="22.5" customHeight="1">
      <c r="A152" s="751" t="s">
        <v>2317</v>
      </c>
      <c r="B152" s="751" t="s">
        <v>2318</v>
      </c>
      <c r="C152" s="751" t="s">
        <v>2319</v>
      </c>
      <c r="D152" s="751" t="s">
        <v>2320</v>
      </c>
      <c r="E152" s="751" t="s">
        <v>24</v>
      </c>
      <c r="F152" s="751" t="s">
        <v>1088</v>
      </c>
      <c r="G152" s="751" t="s">
        <v>1406</v>
      </c>
      <c r="H152" s="751" t="s">
        <v>1211</v>
      </c>
      <c r="I152" s="751"/>
      <c r="J152" s="751" t="s">
        <v>2316</v>
      </c>
      <c r="K152" s="751" t="s">
        <v>1586</v>
      </c>
      <c r="L152" s="751" t="s">
        <v>1096</v>
      </c>
      <c r="M152" s="751" t="s">
        <v>1097</v>
      </c>
      <c r="N152" s="751" t="s">
        <v>0</v>
      </c>
      <c r="O152" s="751" t="s">
        <v>1098</v>
      </c>
      <c r="P152" s="751"/>
      <c r="Q152" s="682">
        <v>10000000</v>
      </c>
      <c r="R152" s="682">
        <v>2000000</v>
      </c>
      <c r="S152" s="682">
        <v>18000000</v>
      </c>
      <c r="T152" s="682">
        <v>200000</v>
      </c>
      <c r="U152" s="682">
        <v>30200000</v>
      </c>
      <c r="V152" s="682">
        <v>8</v>
      </c>
      <c r="W152" s="682">
        <v>4</v>
      </c>
      <c r="X152" s="682">
        <v>12</v>
      </c>
      <c r="Y152" s="683">
        <v>477.33</v>
      </c>
      <c r="Z152" s="682">
        <v>2222</v>
      </c>
      <c r="AA152" s="682">
        <v>623</v>
      </c>
    </row>
    <row r="153" spans="1:27" ht="22.5" customHeight="1">
      <c r="A153" s="751" t="s">
        <v>2321</v>
      </c>
      <c r="B153" s="751" t="s">
        <v>2322</v>
      </c>
      <c r="C153" s="751" t="s">
        <v>2323</v>
      </c>
      <c r="D153" s="751" t="s">
        <v>2324</v>
      </c>
      <c r="E153" s="751" t="s">
        <v>1081</v>
      </c>
      <c r="F153" s="751" t="s">
        <v>1216</v>
      </c>
      <c r="G153" s="751" t="s">
        <v>1556</v>
      </c>
      <c r="H153" s="751" t="s">
        <v>2325</v>
      </c>
      <c r="I153" s="751" t="s">
        <v>797</v>
      </c>
      <c r="J153" s="751"/>
      <c r="K153" s="751"/>
      <c r="L153" s="751" t="s">
        <v>2326</v>
      </c>
      <c r="M153" s="751" t="s">
        <v>2326</v>
      </c>
      <c r="N153" s="751" t="s">
        <v>0</v>
      </c>
      <c r="O153" s="751" t="s">
        <v>2327</v>
      </c>
      <c r="P153" s="751"/>
      <c r="Q153" s="682">
        <v>6827222</v>
      </c>
      <c r="R153" s="682">
        <v>15447031</v>
      </c>
      <c r="S153" s="682">
        <v>17478119</v>
      </c>
      <c r="T153" s="682">
        <v>4500000</v>
      </c>
      <c r="U153" s="682">
        <v>44252372</v>
      </c>
      <c r="V153" s="682">
        <v>34</v>
      </c>
      <c r="W153" s="682">
        <v>34</v>
      </c>
      <c r="X153" s="682">
        <v>68</v>
      </c>
      <c r="Y153" s="683">
        <v>362.35</v>
      </c>
      <c r="Z153" s="682">
        <v>5423</v>
      </c>
      <c r="AA153" s="682">
        <v>1872</v>
      </c>
    </row>
    <row r="154" spans="1:27" ht="22.5" customHeight="1">
      <c r="A154" s="751" t="s">
        <v>2328</v>
      </c>
      <c r="B154" s="751" t="s">
        <v>2329</v>
      </c>
      <c r="C154" s="751" t="s">
        <v>2330</v>
      </c>
      <c r="D154" s="751" t="s">
        <v>1459</v>
      </c>
      <c r="E154" s="751" t="s">
        <v>793</v>
      </c>
      <c r="F154" s="751" t="s">
        <v>1021</v>
      </c>
      <c r="G154" s="751" t="s">
        <v>1422</v>
      </c>
      <c r="H154" s="751" t="s">
        <v>1114</v>
      </c>
      <c r="I154" s="751" t="s">
        <v>799</v>
      </c>
      <c r="J154" s="751"/>
      <c r="K154" s="751"/>
      <c r="L154" s="751" t="s">
        <v>2331</v>
      </c>
      <c r="M154" s="751" t="s">
        <v>1110</v>
      </c>
      <c r="N154" s="751" t="s">
        <v>0</v>
      </c>
      <c r="O154" s="751" t="s">
        <v>1111</v>
      </c>
      <c r="P154" s="751"/>
      <c r="Q154" s="682">
        <v>2000000</v>
      </c>
      <c r="R154" s="682">
        <v>1500000</v>
      </c>
      <c r="S154" s="682">
        <v>3000000</v>
      </c>
      <c r="T154" s="682">
        <v>1000000</v>
      </c>
      <c r="U154" s="682">
        <v>7500000</v>
      </c>
      <c r="V154" s="682">
        <v>7</v>
      </c>
      <c r="W154" s="682">
        <v>3</v>
      </c>
      <c r="X154" s="682">
        <v>10</v>
      </c>
      <c r="Y154" s="683">
        <v>142</v>
      </c>
      <c r="Z154" s="682">
        <v>3800</v>
      </c>
      <c r="AA154" s="682">
        <v>880</v>
      </c>
    </row>
    <row r="155" spans="1:27" ht="22.5" customHeight="1">
      <c r="A155" s="751" t="s">
        <v>2332</v>
      </c>
      <c r="B155" s="751" t="s">
        <v>2333</v>
      </c>
      <c r="C155" s="751" t="s">
        <v>2334</v>
      </c>
      <c r="D155" s="751" t="s">
        <v>2335</v>
      </c>
      <c r="E155" s="751" t="s">
        <v>341</v>
      </c>
      <c r="F155" s="751" t="s">
        <v>2336</v>
      </c>
      <c r="G155" s="751" t="s">
        <v>1747</v>
      </c>
      <c r="H155" s="751" t="s">
        <v>2337</v>
      </c>
      <c r="I155" s="751" t="s">
        <v>806</v>
      </c>
      <c r="J155" s="751"/>
      <c r="K155" s="751"/>
      <c r="L155" s="751" t="s">
        <v>2338</v>
      </c>
      <c r="M155" s="751" t="s">
        <v>1100</v>
      </c>
      <c r="N155" s="751" t="s">
        <v>19</v>
      </c>
      <c r="O155" s="751" t="s">
        <v>1101</v>
      </c>
      <c r="P155" s="751"/>
      <c r="Q155" s="682">
        <v>12000000</v>
      </c>
      <c r="R155" s="682">
        <v>7500000</v>
      </c>
      <c r="S155" s="682">
        <v>5000000</v>
      </c>
      <c r="T155" s="682">
        <v>50000000</v>
      </c>
      <c r="U155" s="682">
        <v>74500000</v>
      </c>
      <c r="V155" s="682">
        <v>3</v>
      </c>
      <c r="W155" s="682">
        <v>6</v>
      </c>
      <c r="X155" s="682">
        <v>9</v>
      </c>
      <c r="Y155" s="683">
        <v>96.5</v>
      </c>
      <c r="Z155" s="682">
        <v>1600</v>
      </c>
      <c r="AA155" s="682">
        <v>528</v>
      </c>
    </row>
    <row r="156" spans="1:27" ht="22.5" customHeight="1">
      <c r="A156" s="751" t="s">
        <v>2339</v>
      </c>
      <c r="B156" s="751" t="s">
        <v>2340</v>
      </c>
      <c r="C156" s="751" t="s">
        <v>2341</v>
      </c>
      <c r="D156" s="751" t="s">
        <v>31</v>
      </c>
      <c r="E156" s="751" t="s">
        <v>32</v>
      </c>
      <c r="F156" s="751" t="s">
        <v>809</v>
      </c>
      <c r="G156" s="751" t="s">
        <v>1556</v>
      </c>
      <c r="H156" s="751" t="s">
        <v>2342</v>
      </c>
      <c r="I156" s="751" t="s">
        <v>802</v>
      </c>
      <c r="J156" s="751" t="s">
        <v>12</v>
      </c>
      <c r="K156" s="751" t="s">
        <v>12</v>
      </c>
      <c r="L156" s="751" t="s">
        <v>2343</v>
      </c>
      <c r="M156" s="751" t="s">
        <v>2344</v>
      </c>
      <c r="N156" s="751" t="s">
        <v>727</v>
      </c>
      <c r="O156" s="751" t="s">
        <v>2345</v>
      </c>
      <c r="P156" s="751"/>
      <c r="Q156" s="682">
        <v>120000</v>
      </c>
      <c r="R156" s="682">
        <v>600000</v>
      </c>
      <c r="S156" s="682">
        <v>10000000</v>
      </c>
      <c r="T156" s="682">
        <v>2000000</v>
      </c>
      <c r="U156" s="682">
        <v>12720000</v>
      </c>
      <c r="V156" s="682">
        <v>10</v>
      </c>
      <c r="W156" s="682">
        <v>0</v>
      </c>
      <c r="X156" s="682">
        <v>10</v>
      </c>
      <c r="Y156" s="683">
        <v>464.29</v>
      </c>
      <c r="Z156" s="682">
        <v>19841</v>
      </c>
      <c r="AA156" s="682">
        <v>730</v>
      </c>
    </row>
    <row r="157" spans="1:27" ht="22.5" customHeight="1">
      <c r="A157" s="751" t="s">
        <v>2346</v>
      </c>
      <c r="B157" s="751" t="s">
        <v>2347</v>
      </c>
      <c r="C157" s="751" t="s">
        <v>2348</v>
      </c>
      <c r="D157" s="751" t="s">
        <v>2349</v>
      </c>
      <c r="E157" s="751" t="s">
        <v>101</v>
      </c>
      <c r="F157" s="751" t="s">
        <v>1105</v>
      </c>
      <c r="G157" s="751" t="s">
        <v>1824</v>
      </c>
      <c r="H157" s="751" t="s">
        <v>2350</v>
      </c>
      <c r="I157" s="751" t="s">
        <v>2351</v>
      </c>
      <c r="J157" s="751" t="s">
        <v>12</v>
      </c>
      <c r="K157" s="751" t="s">
        <v>12</v>
      </c>
      <c r="L157" s="751" t="s">
        <v>2352</v>
      </c>
      <c r="M157" s="751" t="s">
        <v>2352</v>
      </c>
      <c r="N157" s="751" t="s">
        <v>47</v>
      </c>
      <c r="O157" s="751" t="s">
        <v>2353</v>
      </c>
      <c r="P157" s="751"/>
      <c r="Q157" s="682">
        <v>3120000</v>
      </c>
      <c r="R157" s="682">
        <v>50000000</v>
      </c>
      <c r="S157" s="682">
        <v>30000000</v>
      </c>
      <c r="T157" s="682">
        <v>20000000</v>
      </c>
      <c r="U157" s="682">
        <v>103120000</v>
      </c>
      <c r="V157" s="682">
        <v>3</v>
      </c>
      <c r="W157" s="682">
        <v>0</v>
      </c>
      <c r="X157" s="682">
        <v>3</v>
      </c>
      <c r="Y157" s="683">
        <v>70</v>
      </c>
      <c r="Z157" s="682">
        <v>20800</v>
      </c>
      <c r="AA157" s="682">
        <v>3891</v>
      </c>
    </row>
    <row r="158" spans="1:27" ht="22.5" customHeight="1">
      <c r="A158" s="751" t="s">
        <v>2354</v>
      </c>
      <c r="B158" s="751" t="s">
        <v>2355</v>
      </c>
      <c r="C158" s="751" t="s">
        <v>2356</v>
      </c>
      <c r="D158" s="751" t="s">
        <v>2357</v>
      </c>
      <c r="E158" s="751" t="s">
        <v>651</v>
      </c>
      <c r="F158" s="751" t="s">
        <v>1015</v>
      </c>
      <c r="G158" s="751" t="s">
        <v>1594</v>
      </c>
      <c r="H158" s="751"/>
      <c r="I158" s="751" t="s">
        <v>790</v>
      </c>
      <c r="J158" s="751"/>
      <c r="K158" s="751" t="s">
        <v>2358</v>
      </c>
      <c r="L158" s="751" t="s">
        <v>2359</v>
      </c>
      <c r="M158" s="751" t="s">
        <v>2360</v>
      </c>
      <c r="N158" s="751" t="s">
        <v>47</v>
      </c>
      <c r="O158" s="751" t="s">
        <v>2361</v>
      </c>
      <c r="P158" s="751"/>
      <c r="Q158" s="682">
        <v>0</v>
      </c>
      <c r="R158" s="682">
        <v>0</v>
      </c>
      <c r="S158" s="682">
        <v>44000000</v>
      </c>
      <c r="T158" s="682">
        <v>10000000</v>
      </c>
      <c r="U158" s="682">
        <v>54000000</v>
      </c>
      <c r="V158" s="682">
        <v>1</v>
      </c>
      <c r="W158" s="682">
        <v>0</v>
      </c>
      <c r="X158" s="682">
        <v>1</v>
      </c>
      <c r="Y158" s="683">
        <v>4897.84</v>
      </c>
      <c r="Z158" s="682">
        <v>13090</v>
      </c>
      <c r="AA158" s="682">
        <v>13090</v>
      </c>
    </row>
    <row r="159" spans="1:27" ht="22.5" customHeight="1">
      <c r="A159" s="751" t="s">
        <v>2362</v>
      </c>
      <c r="B159" s="751" t="s">
        <v>2363</v>
      </c>
      <c r="C159" s="751" t="s">
        <v>2364</v>
      </c>
      <c r="D159" s="751" t="s">
        <v>1154</v>
      </c>
      <c r="E159" s="751" t="s">
        <v>56</v>
      </c>
      <c r="F159" s="751" t="s">
        <v>1013</v>
      </c>
      <c r="G159" s="751" t="s">
        <v>2365</v>
      </c>
      <c r="H159" s="751" t="s">
        <v>12</v>
      </c>
      <c r="I159" s="751" t="s">
        <v>790</v>
      </c>
      <c r="J159" s="751"/>
      <c r="K159" s="751"/>
      <c r="L159" s="751" t="s">
        <v>2366</v>
      </c>
      <c r="M159" s="751" t="s">
        <v>1155</v>
      </c>
      <c r="N159" s="751" t="s">
        <v>751</v>
      </c>
      <c r="O159" s="751" t="s">
        <v>1156</v>
      </c>
      <c r="P159" s="751"/>
      <c r="Q159" s="682">
        <v>1800000</v>
      </c>
      <c r="R159" s="682">
        <v>1500000</v>
      </c>
      <c r="S159" s="682">
        <v>1500000</v>
      </c>
      <c r="T159" s="682">
        <v>200000</v>
      </c>
      <c r="U159" s="682">
        <v>5000000</v>
      </c>
      <c r="V159" s="682">
        <v>4</v>
      </c>
      <c r="W159" s="682">
        <v>0</v>
      </c>
      <c r="X159" s="682">
        <v>4</v>
      </c>
      <c r="Y159" s="683">
        <v>176.5</v>
      </c>
      <c r="Z159" s="682">
        <v>15200</v>
      </c>
      <c r="AA159" s="682">
        <v>105</v>
      </c>
    </row>
    <row r="160" spans="1:27" ht="22.5" customHeight="1">
      <c r="A160" s="751" t="s">
        <v>2367</v>
      </c>
      <c r="B160" s="751" t="s">
        <v>2368</v>
      </c>
      <c r="C160" s="751" t="s">
        <v>2369</v>
      </c>
      <c r="D160" s="751" t="s">
        <v>70</v>
      </c>
      <c r="E160" s="751" t="s">
        <v>56</v>
      </c>
      <c r="F160" s="751" t="s">
        <v>1013</v>
      </c>
      <c r="G160" s="751" t="s">
        <v>1343</v>
      </c>
      <c r="H160" s="751" t="s">
        <v>2370</v>
      </c>
      <c r="I160" s="751" t="s">
        <v>810</v>
      </c>
      <c r="J160" s="751"/>
      <c r="K160" s="751"/>
      <c r="L160" s="751" t="s">
        <v>2371</v>
      </c>
      <c r="M160" s="751" t="s">
        <v>2372</v>
      </c>
      <c r="N160" s="751" t="s">
        <v>94</v>
      </c>
      <c r="O160" s="751" t="s">
        <v>2373</v>
      </c>
      <c r="P160" s="751"/>
      <c r="Q160" s="682">
        <v>12000000</v>
      </c>
      <c r="R160" s="682">
        <v>500000</v>
      </c>
      <c r="S160" s="682">
        <v>2000000</v>
      </c>
      <c r="T160" s="682">
        <v>5000000</v>
      </c>
      <c r="U160" s="682">
        <v>19500000</v>
      </c>
      <c r="V160" s="682">
        <v>5</v>
      </c>
      <c r="W160" s="682">
        <v>0</v>
      </c>
      <c r="X160" s="682">
        <v>5</v>
      </c>
      <c r="Y160" s="683">
        <v>132</v>
      </c>
      <c r="Z160" s="682">
        <v>19520</v>
      </c>
      <c r="AA160" s="682">
        <v>530</v>
      </c>
    </row>
    <row r="161" spans="1:27" ht="22.5" customHeight="1">
      <c r="A161" s="751" t="s">
        <v>2374</v>
      </c>
      <c r="B161" s="751" t="s">
        <v>2375</v>
      </c>
      <c r="C161" s="751" t="s">
        <v>2376</v>
      </c>
      <c r="D161" s="751" t="s">
        <v>827</v>
      </c>
      <c r="E161" s="751" t="s">
        <v>992</v>
      </c>
      <c r="F161" s="751" t="s">
        <v>994</v>
      </c>
      <c r="G161" s="751" t="s">
        <v>1352</v>
      </c>
      <c r="H161" s="751" t="s">
        <v>1220</v>
      </c>
      <c r="I161" s="751" t="s">
        <v>802</v>
      </c>
      <c r="J161" s="751"/>
      <c r="K161" s="751" t="s">
        <v>2377</v>
      </c>
      <c r="L161" s="751" t="s">
        <v>2378</v>
      </c>
      <c r="M161" s="751" t="s">
        <v>1091</v>
      </c>
      <c r="N161" s="751" t="s">
        <v>102</v>
      </c>
      <c r="O161" s="751" t="s">
        <v>2379</v>
      </c>
      <c r="P161" s="751"/>
      <c r="Q161" s="682">
        <v>3300000</v>
      </c>
      <c r="R161" s="682">
        <v>42992912</v>
      </c>
      <c r="S161" s="682">
        <v>18750426</v>
      </c>
      <c r="T161" s="682">
        <v>84000000</v>
      </c>
      <c r="U161" s="682">
        <v>149043338</v>
      </c>
      <c r="V161" s="682">
        <v>15</v>
      </c>
      <c r="W161" s="682">
        <v>7</v>
      </c>
      <c r="X161" s="682">
        <v>22</v>
      </c>
      <c r="Y161" s="683">
        <v>274</v>
      </c>
      <c r="Z161" s="682">
        <v>3200</v>
      </c>
      <c r="AA161" s="682">
        <v>1359</v>
      </c>
    </row>
    <row r="162" spans="1:27" ht="22.5" customHeight="1">
      <c r="A162" s="751" t="s">
        <v>2380</v>
      </c>
      <c r="B162" s="751" t="s">
        <v>2381</v>
      </c>
      <c r="C162" s="751" t="s">
        <v>2382</v>
      </c>
      <c r="D162" s="751" t="s">
        <v>31</v>
      </c>
      <c r="E162" s="751" t="s">
        <v>32</v>
      </c>
      <c r="F162" s="751" t="s">
        <v>809</v>
      </c>
      <c r="G162" s="751" t="s">
        <v>1494</v>
      </c>
      <c r="H162" s="751" t="s">
        <v>2383</v>
      </c>
      <c r="I162" s="751" t="s">
        <v>796</v>
      </c>
      <c r="J162" s="751"/>
      <c r="K162" s="751"/>
      <c r="L162" s="751" t="s">
        <v>2384</v>
      </c>
      <c r="M162" s="751" t="s">
        <v>1638</v>
      </c>
      <c r="N162" s="751" t="s">
        <v>740</v>
      </c>
      <c r="O162" s="751" t="s">
        <v>1639</v>
      </c>
      <c r="P162" s="751"/>
      <c r="Q162" s="682">
        <v>4000000</v>
      </c>
      <c r="R162" s="682">
        <v>5000000</v>
      </c>
      <c r="S162" s="682">
        <v>25000000</v>
      </c>
      <c r="T162" s="682">
        <v>50000000</v>
      </c>
      <c r="U162" s="682">
        <v>84000000</v>
      </c>
      <c r="V162" s="682">
        <v>15</v>
      </c>
      <c r="W162" s="682">
        <v>5</v>
      </c>
      <c r="X162" s="682">
        <v>20</v>
      </c>
      <c r="Y162" s="683">
        <v>1753.66</v>
      </c>
      <c r="Z162" s="682">
        <v>17992</v>
      </c>
      <c r="AA162" s="682">
        <v>190</v>
      </c>
    </row>
    <row r="163" spans="1:27" ht="22.5" customHeight="1">
      <c r="A163" s="751" t="s">
        <v>2385</v>
      </c>
      <c r="B163" s="751" t="s">
        <v>2386</v>
      </c>
      <c r="C163" s="751" t="s">
        <v>2387</v>
      </c>
      <c r="D163" s="751" t="s">
        <v>2388</v>
      </c>
      <c r="E163" s="751" t="s">
        <v>790</v>
      </c>
      <c r="F163" s="751" t="s">
        <v>811</v>
      </c>
      <c r="G163" s="751" t="s">
        <v>1437</v>
      </c>
      <c r="H163" s="751" t="s">
        <v>2389</v>
      </c>
      <c r="I163" s="751" t="s">
        <v>800</v>
      </c>
      <c r="J163" s="751"/>
      <c r="K163" s="751"/>
      <c r="L163" s="751" t="s">
        <v>2390</v>
      </c>
      <c r="M163" s="751" t="s">
        <v>2391</v>
      </c>
      <c r="N163" s="751" t="s">
        <v>763</v>
      </c>
      <c r="O163" s="751" t="s">
        <v>2392</v>
      </c>
      <c r="P163" s="751" t="s">
        <v>2393</v>
      </c>
      <c r="Q163" s="682">
        <v>5000000</v>
      </c>
      <c r="R163" s="682">
        <v>6000000</v>
      </c>
      <c r="S163" s="682">
        <v>19200000</v>
      </c>
      <c r="T163" s="682">
        <v>1500000</v>
      </c>
      <c r="U163" s="682">
        <v>31700000</v>
      </c>
      <c r="V163" s="682">
        <v>10</v>
      </c>
      <c r="W163" s="682">
        <v>2</v>
      </c>
      <c r="X163" s="682">
        <v>12</v>
      </c>
      <c r="Y163" s="683">
        <v>987</v>
      </c>
      <c r="Z163" s="682">
        <v>8040</v>
      </c>
      <c r="AA163" s="682">
        <v>907</v>
      </c>
    </row>
    <row r="164" spans="1:27" ht="22.5" customHeight="1">
      <c r="A164" s="751" t="s">
        <v>2394</v>
      </c>
      <c r="B164" s="751" t="s">
        <v>2395</v>
      </c>
      <c r="C164" s="751" t="s">
        <v>2396</v>
      </c>
      <c r="D164" s="751" t="s">
        <v>2397</v>
      </c>
      <c r="E164" s="751" t="s">
        <v>1</v>
      </c>
      <c r="F164" s="751" t="s">
        <v>1015</v>
      </c>
      <c r="G164" s="751" t="s">
        <v>1430</v>
      </c>
      <c r="H164" s="751" t="s">
        <v>2398</v>
      </c>
      <c r="I164" s="751" t="s">
        <v>799</v>
      </c>
      <c r="J164" s="751"/>
      <c r="K164" s="751"/>
      <c r="L164" s="751" t="s">
        <v>2399</v>
      </c>
      <c r="M164" s="751" t="s">
        <v>2400</v>
      </c>
      <c r="N164" s="751" t="s">
        <v>763</v>
      </c>
      <c r="O164" s="751" t="s">
        <v>2401</v>
      </c>
      <c r="P164" s="751" t="s">
        <v>2402</v>
      </c>
      <c r="Q164" s="682">
        <v>8400000</v>
      </c>
      <c r="R164" s="682">
        <v>41000000</v>
      </c>
      <c r="S164" s="682">
        <v>127500000</v>
      </c>
      <c r="T164" s="682">
        <v>5100000</v>
      </c>
      <c r="U164" s="682">
        <v>182000000</v>
      </c>
      <c r="V164" s="682">
        <v>6</v>
      </c>
      <c r="W164" s="682">
        <v>0</v>
      </c>
      <c r="X164" s="682">
        <v>6</v>
      </c>
      <c r="Y164" s="683">
        <v>3581.16</v>
      </c>
      <c r="Z164" s="682">
        <v>24843</v>
      </c>
      <c r="AA164" s="682">
        <v>703</v>
      </c>
    </row>
    <row r="165" spans="1:27" ht="22.5" customHeight="1">
      <c r="A165" s="751" t="s">
        <v>2403</v>
      </c>
      <c r="B165" s="751" t="s">
        <v>2404</v>
      </c>
      <c r="C165" s="751" t="s">
        <v>2405</v>
      </c>
      <c r="D165" s="751" t="s">
        <v>2406</v>
      </c>
      <c r="E165" s="751" t="s">
        <v>296</v>
      </c>
      <c r="F165" s="751" t="s">
        <v>2016</v>
      </c>
      <c r="G165" s="751" t="s">
        <v>1466</v>
      </c>
      <c r="H165" s="751" t="s">
        <v>1089</v>
      </c>
      <c r="I165" s="751" t="s">
        <v>805</v>
      </c>
      <c r="J165" s="751" t="s">
        <v>12</v>
      </c>
      <c r="K165" s="751" t="s">
        <v>12</v>
      </c>
      <c r="L165" s="751" t="s">
        <v>2407</v>
      </c>
      <c r="M165" s="751" t="s">
        <v>2408</v>
      </c>
      <c r="N165" s="751" t="s">
        <v>763</v>
      </c>
      <c r="O165" s="751" t="s">
        <v>2409</v>
      </c>
      <c r="P165" s="751"/>
      <c r="Q165" s="682">
        <v>5000000</v>
      </c>
      <c r="R165" s="682">
        <v>7000000</v>
      </c>
      <c r="S165" s="682">
        <v>3000000</v>
      </c>
      <c r="T165" s="682">
        <v>3000000</v>
      </c>
      <c r="U165" s="682">
        <v>18000000</v>
      </c>
      <c r="V165" s="682">
        <v>8</v>
      </c>
      <c r="W165" s="682">
        <v>1</v>
      </c>
      <c r="X165" s="682">
        <v>9</v>
      </c>
      <c r="Y165" s="683">
        <v>489</v>
      </c>
      <c r="Z165" s="682">
        <v>9982</v>
      </c>
      <c r="AA165" s="682">
        <v>1750</v>
      </c>
    </row>
    <row r="166" spans="1:27" ht="22.5" customHeight="1">
      <c r="A166" s="751" t="s">
        <v>2410</v>
      </c>
      <c r="B166" s="751" t="s">
        <v>2411</v>
      </c>
      <c r="C166" s="751" t="s">
        <v>2412</v>
      </c>
      <c r="D166" s="751" t="s">
        <v>2413</v>
      </c>
      <c r="E166" s="751" t="s">
        <v>302</v>
      </c>
      <c r="F166" s="751" t="s">
        <v>2414</v>
      </c>
      <c r="G166" s="751" t="s">
        <v>1483</v>
      </c>
      <c r="H166" s="751" t="s">
        <v>2415</v>
      </c>
      <c r="I166" s="751" t="s">
        <v>1035</v>
      </c>
      <c r="J166" s="751" t="s">
        <v>12</v>
      </c>
      <c r="K166" s="751" t="s">
        <v>12</v>
      </c>
      <c r="L166" s="751" t="s">
        <v>2416</v>
      </c>
      <c r="M166" s="751" t="s">
        <v>1090</v>
      </c>
      <c r="N166" s="751" t="s">
        <v>763</v>
      </c>
      <c r="O166" s="751" t="s">
        <v>1041</v>
      </c>
      <c r="P166" s="751"/>
      <c r="Q166" s="682">
        <v>1000000</v>
      </c>
      <c r="R166" s="682">
        <v>2000000</v>
      </c>
      <c r="S166" s="682">
        <v>5000000</v>
      </c>
      <c r="T166" s="682">
        <v>1000000</v>
      </c>
      <c r="U166" s="682">
        <v>9000000</v>
      </c>
      <c r="V166" s="682">
        <v>15</v>
      </c>
      <c r="W166" s="682">
        <v>5</v>
      </c>
      <c r="X166" s="682">
        <v>20</v>
      </c>
      <c r="Y166" s="683">
        <v>329</v>
      </c>
      <c r="Z166" s="682">
        <v>1040</v>
      </c>
      <c r="AA166" s="682">
        <v>280</v>
      </c>
    </row>
    <row r="167" spans="1:27" ht="22.5" customHeight="1">
      <c r="A167" s="751" t="s">
        <v>2417</v>
      </c>
      <c r="B167" s="751" t="s">
        <v>2418</v>
      </c>
      <c r="C167" s="751" t="s">
        <v>2419</v>
      </c>
      <c r="D167" s="751" t="s">
        <v>2420</v>
      </c>
      <c r="E167" s="751" t="s">
        <v>72</v>
      </c>
      <c r="F167" s="751" t="s">
        <v>1036</v>
      </c>
      <c r="G167" s="751" t="s">
        <v>1437</v>
      </c>
      <c r="H167" s="751" t="s">
        <v>2421</v>
      </c>
      <c r="I167" s="751" t="s">
        <v>800</v>
      </c>
      <c r="J167" s="751"/>
      <c r="K167" s="751"/>
      <c r="L167" s="751" t="s">
        <v>2422</v>
      </c>
      <c r="M167" s="751" t="s">
        <v>2423</v>
      </c>
      <c r="N167" s="751" t="s">
        <v>759</v>
      </c>
      <c r="O167" s="751" t="s">
        <v>2424</v>
      </c>
      <c r="P167" s="751"/>
      <c r="Q167" s="682">
        <v>4000000</v>
      </c>
      <c r="R167" s="682">
        <v>3000000</v>
      </c>
      <c r="S167" s="682">
        <v>10000000</v>
      </c>
      <c r="T167" s="682">
        <v>50000000</v>
      </c>
      <c r="U167" s="682">
        <v>67000000</v>
      </c>
      <c r="V167" s="682">
        <v>10</v>
      </c>
      <c r="W167" s="682">
        <v>0</v>
      </c>
      <c r="X167" s="682">
        <v>10</v>
      </c>
      <c r="Y167" s="683">
        <v>858</v>
      </c>
      <c r="Z167" s="682">
        <v>12976</v>
      </c>
      <c r="AA167" s="682">
        <v>432</v>
      </c>
    </row>
    <row r="168" spans="1:27" ht="22.5" customHeight="1">
      <c r="A168" s="751" t="s">
        <v>2425</v>
      </c>
      <c r="B168" s="751" t="s">
        <v>2426</v>
      </c>
      <c r="C168" s="751" t="s">
        <v>2427</v>
      </c>
      <c r="D168" s="751" t="s">
        <v>2428</v>
      </c>
      <c r="E168" s="751" t="s">
        <v>17</v>
      </c>
      <c r="F168" s="751" t="s">
        <v>820</v>
      </c>
      <c r="G168" s="751" t="s">
        <v>1556</v>
      </c>
      <c r="H168" s="751" t="s">
        <v>2429</v>
      </c>
      <c r="I168" s="751" t="s">
        <v>798</v>
      </c>
      <c r="J168" s="751" t="s">
        <v>12</v>
      </c>
      <c r="K168" s="751" t="s">
        <v>12</v>
      </c>
      <c r="L168" s="751" t="s">
        <v>2430</v>
      </c>
      <c r="M168" s="751" t="s">
        <v>1195</v>
      </c>
      <c r="N168" s="751" t="s">
        <v>765</v>
      </c>
      <c r="O168" s="751" t="s">
        <v>1196</v>
      </c>
      <c r="P168" s="751"/>
      <c r="Q168" s="682">
        <v>2500000</v>
      </c>
      <c r="R168" s="682">
        <v>1500000</v>
      </c>
      <c r="S168" s="682">
        <v>3500000</v>
      </c>
      <c r="T168" s="682">
        <v>5000000</v>
      </c>
      <c r="U168" s="682">
        <v>12500000</v>
      </c>
      <c r="V168" s="682">
        <v>9</v>
      </c>
      <c r="W168" s="682">
        <v>6</v>
      </c>
      <c r="X168" s="682">
        <v>15</v>
      </c>
      <c r="Y168" s="683">
        <v>98.69</v>
      </c>
      <c r="Z168" s="682">
        <v>15000</v>
      </c>
      <c r="AA168" s="682">
        <v>198</v>
      </c>
    </row>
    <row r="169" spans="1:27" ht="22.5" customHeight="1">
      <c r="A169" s="751" t="s">
        <v>2431</v>
      </c>
      <c r="B169" s="751" t="s">
        <v>2432</v>
      </c>
      <c r="C169" s="751" t="s">
        <v>2433</v>
      </c>
      <c r="D169" s="751" t="s">
        <v>2434</v>
      </c>
      <c r="E169" s="751" t="s">
        <v>56</v>
      </c>
      <c r="F169" s="751" t="s">
        <v>1013</v>
      </c>
      <c r="G169" s="751" t="s">
        <v>1747</v>
      </c>
      <c r="H169" s="751" t="s">
        <v>2435</v>
      </c>
      <c r="I169" s="751" t="s">
        <v>802</v>
      </c>
      <c r="J169" s="751"/>
      <c r="K169" s="751"/>
      <c r="L169" s="751" t="s">
        <v>2436</v>
      </c>
      <c r="M169" s="751" t="s">
        <v>2437</v>
      </c>
      <c r="N169" s="751" t="s">
        <v>772</v>
      </c>
      <c r="O169" s="751" t="s">
        <v>2438</v>
      </c>
      <c r="P169" s="751"/>
      <c r="Q169" s="682">
        <v>500000</v>
      </c>
      <c r="R169" s="682">
        <v>200000</v>
      </c>
      <c r="S169" s="682">
        <v>2000000</v>
      </c>
      <c r="T169" s="682">
        <v>1000000</v>
      </c>
      <c r="U169" s="682">
        <v>3700000</v>
      </c>
      <c r="V169" s="682">
        <v>4</v>
      </c>
      <c r="W169" s="682">
        <v>2</v>
      </c>
      <c r="X169" s="682">
        <v>6</v>
      </c>
      <c r="Y169" s="683">
        <v>89.25</v>
      </c>
      <c r="Z169" s="682">
        <v>3672</v>
      </c>
      <c r="AA169" s="682">
        <v>3672</v>
      </c>
    </row>
    <row r="170" spans="1:27" ht="22.5" customHeight="1">
      <c r="A170" s="751" t="s">
        <v>2439</v>
      </c>
      <c r="B170" s="751" t="s">
        <v>2440</v>
      </c>
      <c r="C170" s="751" t="s">
        <v>2441</v>
      </c>
      <c r="D170" s="751" t="s">
        <v>1765</v>
      </c>
      <c r="E170" s="751" t="s">
        <v>81</v>
      </c>
      <c r="F170" s="751" t="s">
        <v>813</v>
      </c>
      <c r="G170" s="751" t="s">
        <v>1556</v>
      </c>
      <c r="H170" s="751" t="s">
        <v>1970</v>
      </c>
      <c r="I170" s="751" t="s">
        <v>796</v>
      </c>
      <c r="J170" s="751" t="s">
        <v>12</v>
      </c>
      <c r="K170" s="751" t="s">
        <v>12</v>
      </c>
      <c r="L170" s="751" t="s">
        <v>2442</v>
      </c>
      <c r="M170" s="751" t="s">
        <v>2443</v>
      </c>
      <c r="N170" s="751" t="s">
        <v>34</v>
      </c>
      <c r="O170" s="751" t="s">
        <v>2444</v>
      </c>
      <c r="P170" s="751"/>
      <c r="Q170" s="682">
        <v>0</v>
      </c>
      <c r="R170" s="682">
        <v>0</v>
      </c>
      <c r="S170" s="682">
        <v>1500000</v>
      </c>
      <c r="T170" s="682">
        <v>500000</v>
      </c>
      <c r="U170" s="682">
        <v>2000000</v>
      </c>
      <c r="V170" s="682">
        <v>3</v>
      </c>
      <c r="W170" s="682">
        <v>0</v>
      </c>
      <c r="X170" s="682">
        <v>3</v>
      </c>
      <c r="Y170" s="683">
        <v>320</v>
      </c>
      <c r="Z170" s="682">
        <v>6400</v>
      </c>
      <c r="AA170" s="682">
        <v>0</v>
      </c>
    </row>
    <row r="171" spans="1:27" ht="22.5" customHeight="1">
      <c r="A171" s="751" t="s">
        <v>2445</v>
      </c>
      <c r="B171" s="751" t="s">
        <v>2446</v>
      </c>
      <c r="C171" s="751" t="s">
        <v>2447</v>
      </c>
      <c r="D171" s="751" t="s">
        <v>70</v>
      </c>
      <c r="E171" s="751" t="s">
        <v>56</v>
      </c>
      <c r="F171" s="751" t="s">
        <v>1013</v>
      </c>
      <c r="G171" s="751" t="s">
        <v>1716</v>
      </c>
      <c r="H171" s="751" t="s">
        <v>1144</v>
      </c>
      <c r="I171" s="751" t="s">
        <v>806</v>
      </c>
      <c r="J171" s="751"/>
      <c r="K171" s="751"/>
      <c r="L171" s="751" t="s">
        <v>2448</v>
      </c>
      <c r="M171" s="751" t="s">
        <v>2449</v>
      </c>
      <c r="N171" s="751" t="s">
        <v>85</v>
      </c>
      <c r="O171" s="751" t="s">
        <v>2450</v>
      </c>
      <c r="P171" s="751"/>
      <c r="Q171" s="682">
        <v>6500000</v>
      </c>
      <c r="R171" s="682">
        <v>1000000</v>
      </c>
      <c r="S171" s="682">
        <v>3000000</v>
      </c>
      <c r="T171" s="682">
        <v>5000000</v>
      </c>
      <c r="U171" s="682">
        <v>15500000</v>
      </c>
      <c r="V171" s="682">
        <v>3</v>
      </c>
      <c r="W171" s="682">
        <v>0</v>
      </c>
      <c r="X171" s="682">
        <v>3</v>
      </c>
      <c r="Y171" s="683">
        <v>248.375</v>
      </c>
      <c r="Z171" s="682">
        <v>6455</v>
      </c>
      <c r="AA171" s="682">
        <v>0</v>
      </c>
    </row>
    <row r="172" spans="1:27" ht="22.5" customHeight="1">
      <c r="A172" s="751" t="s">
        <v>2451</v>
      </c>
      <c r="B172" s="751" t="s">
        <v>2452</v>
      </c>
      <c r="C172" s="751" t="s">
        <v>2453</v>
      </c>
      <c r="D172" s="751" t="s">
        <v>70</v>
      </c>
      <c r="E172" s="751" t="s">
        <v>56</v>
      </c>
      <c r="F172" s="751" t="s">
        <v>812</v>
      </c>
      <c r="G172" s="751" t="s">
        <v>1556</v>
      </c>
      <c r="H172" s="751" t="s">
        <v>2429</v>
      </c>
      <c r="I172" s="751" t="s">
        <v>805</v>
      </c>
      <c r="J172" s="751"/>
      <c r="K172" s="751"/>
      <c r="L172" s="751" t="s">
        <v>2448</v>
      </c>
      <c r="M172" s="751" t="s">
        <v>2449</v>
      </c>
      <c r="N172" s="751" t="s">
        <v>85</v>
      </c>
      <c r="O172" s="751" t="s">
        <v>2450</v>
      </c>
      <c r="P172" s="751"/>
      <c r="Q172" s="682">
        <v>2500000</v>
      </c>
      <c r="R172" s="682">
        <v>1000000</v>
      </c>
      <c r="S172" s="682">
        <v>3000000</v>
      </c>
      <c r="T172" s="682">
        <v>2000000</v>
      </c>
      <c r="U172" s="682">
        <v>8500000</v>
      </c>
      <c r="V172" s="682">
        <v>3</v>
      </c>
      <c r="W172" s="682">
        <v>0</v>
      </c>
      <c r="X172" s="682">
        <v>3</v>
      </c>
      <c r="Y172" s="683">
        <v>194</v>
      </c>
      <c r="Z172" s="682">
        <v>1905</v>
      </c>
      <c r="AA172" s="682">
        <v>0</v>
      </c>
    </row>
    <row r="173" spans="1:27" ht="22.5" customHeight="1">
      <c r="A173" s="751" t="s">
        <v>2454</v>
      </c>
      <c r="B173" s="751" t="s">
        <v>2455</v>
      </c>
      <c r="C173" s="751" t="s">
        <v>2456</v>
      </c>
      <c r="D173" s="751" t="s">
        <v>2457</v>
      </c>
      <c r="E173" s="751" t="s">
        <v>278</v>
      </c>
      <c r="F173" s="751" t="s">
        <v>2458</v>
      </c>
      <c r="G173" s="751" t="s">
        <v>1716</v>
      </c>
      <c r="H173" s="751" t="s">
        <v>2459</v>
      </c>
      <c r="I173" s="751"/>
      <c r="J173" s="751"/>
      <c r="K173" s="751"/>
      <c r="L173" s="751" t="s">
        <v>2460</v>
      </c>
      <c r="M173" s="751" t="s">
        <v>2461</v>
      </c>
      <c r="N173" s="751" t="s">
        <v>79</v>
      </c>
      <c r="O173" s="751" t="s">
        <v>2462</v>
      </c>
      <c r="P173" s="751" t="s">
        <v>2463</v>
      </c>
      <c r="Q173" s="682">
        <v>6000000</v>
      </c>
      <c r="R173" s="682">
        <v>10000000</v>
      </c>
      <c r="S173" s="682">
        <v>10000000</v>
      </c>
      <c r="T173" s="682">
        <v>2000000</v>
      </c>
      <c r="U173" s="682">
        <v>28000000</v>
      </c>
      <c r="V173" s="682">
        <v>15</v>
      </c>
      <c r="W173" s="682">
        <v>15</v>
      </c>
      <c r="X173" s="682">
        <v>30</v>
      </c>
      <c r="Y173" s="683">
        <v>2238.21</v>
      </c>
      <c r="Z173" s="682">
        <v>25043</v>
      </c>
      <c r="AA173" s="682">
        <v>3689</v>
      </c>
    </row>
    <row r="174" spans="1:27" ht="22.5" customHeight="1">
      <c r="A174" s="751" t="s">
        <v>2464</v>
      </c>
      <c r="B174" s="751" t="s">
        <v>2465</v>
      </c>
      <c r="C174" s="751" t="s">
        <v>2466</v>
      </c>
      <c r="D174" s="751" t="s">
        <v>1342</v>
      </c>
      <c r="E174" s="751" t="s">
        <v>24</v>
      </c>
      <c r="F174" s="751" t="s">
        <v>1088</v>
      </c>
      <c r="G174" s="751" t="s">
        <v>1437</v>
      </c>
      <c r="H174" s="751" t="s">
        <v>2467</v>
      </c>
      <c r="I174" s="751" t="s">
        <v>12</v>
      </c>
      <c r="J174" s="751" t="s">
        <v>12</v>
      </c>
      <c r="K174" s="751" t="s">
        <v>12</v>
      </c>
      <c r="L174" s="751" t="s">
        <v>2468</v>
      </c>
      <c r="M174" s="751" t="s">
        <v>2469</v>
      </c>
      <c r="N174" s="751" t="s">
        <v>773</v>
      </c>
      <c r="O174" s="751" t="s">
        <v>2470</v>
      </c>
      <c r="P174" s="751"/>
      <c r="Q174" s="682">
        <v>5700000</v>
      </c>
      <c r="R174" s="682">
        <v>20000000</v>
      </c>
      <c r="S174" s="682">
        <v>10000000</v>
      </c>
      <c r="T174" s="682">
        <v>20000000</v>
      </c>
      <c r="U174" s="682">
        <v>55700000</v>
      </c>
      <c r="V174" s="682">
        <v>9</v>
      </c>
      <c r="W174" s="682">
        <v>3</v>
      </c>
      <c r="X174" s="682">
        <v>12</v>
      </c>
      <c r="Y174" s="683">
        <v>680</v>
      </c>
      <c r="Z174" s="682">
        <v>25184</v>
      </c>
      <c r="AA174" s="682">
        <v>960</v>
      </c>
    </row>
    <row r="175" spans="1:27" ht="22.5" customHeight="1">
      <c r="A175" s="751" t="s">
        <v>2471</v>
      </c>
      <c r="B175" s="751" t="s">
        <v>2472</v>
      </c>
      <c r="C175" s="751" t="s">
        <v>2473</v>
      </c>
      <c r="D175" s="751" t="s">
        <v>1190</v>
      </c>
      <c r="E175" s="751" t="s">
        <v>56</v>
      </c>
      <c r="F175" s="751" t="s">
        <v>1013</v>
      </c>
      <c r="G175" s="751" t="s">
        <v>1483</v>
      </c>
      <c r="H175" s="751" t="s">
        <v>2474</v>
      </c>
      <c r="I175" s="751" t="s">
        <v>798</v>
      </c>
      <c r="J175" s="751"/>
      <c r="K175" s="751"/>
      <c r="L175" s="751" t="s">
        <v>2475</v>
      </c>
      <c r="M175" s="751" t="s">
        <v>2476</v>
      </c>
      <c r="N175" s="751" t="s">
        <v>43</v>
      </c>
      <c r="O175" s="751" t="s">
        <v>2477</v>
      </c>
      <c r="P175" s="751"/>
      <c r="Q175" s="682">
        <v>0</v>
      </c>
      <c r="R175" s="682">
        <v>100000</v>
      </c>
      <c r="S175" s="682">
        <v>1500000</v>
      </c>
      <c r="T175" s="682">
        <v>500000</v>
      </c>
      <c r="U175" s="682">
        <v>2100000</v>
      </c>
      <c r="V175" s="682">
        <v>6</v>
      </c>
      <c r="W175" s="682">
        <v>4</v>
      </c>
      <c r="X175" s="682">
        <v>10</v>
      </c>
      <c r="Y175" s="683">
        <v>406.8</v>
      </c>
      <c r="Z175" s="682">
        <v>8744</v>
      </c>
      <c r="AA175" s="682">
        <v>182</v>
      </c>
    </row>
    <row r="176" spans="1:27" ht="22.5" customHeight="1">
      <c r="A176" s="751" t="s">
        <v>2478</v>
      </c>
      <c r="B176" s="751" t="s">
        <v>2479</v>
      </c>
      <c r="C176" s="751" t="s">
        <v>2480</v>
      </c>
      <c r="D176" s="751" t="s">
        <v>2481</v>
      </c>
      <c r="E176" s="751" t="s">
        <v>69</v>
      </c>
      <c r="F176" s="751" t="s">
        <v>2482</v>
      </c>
      <c r="G176" s="751" t="s">
        <v>1368</v>
      </c>
      <c r="H176" s="751" t="s">
        <v>2483</v>
      </c>
      <c r="I176" s="751" t="s">
        <v>799</v>
      </c>
      <c r="J176" s="751" t="s">
        <v>12</v>
      </c>
      <c r="K176" s="751" t="s">
        <v>12</v>
      </c>
      <c r="L176" s="751" t="s">
        <v>2484</v>
      </c>
      <c r="M176" s="751" t="s">
        <v>2485</v>
      </c>
      <c r="N176" s="751" t="s">
        <v>770</v>
      </c>
      <c r="O176" s="751" t="s">
        <v>2486</v>
      </c>
      <c r="P176" s="751"/>
      <c r="Q176" s="682">
        <v>3000000</v>
      </c>
      <c r="R176" s="682">
        <v>8000000</v>
      </c>
      <c r="S176" s="682">
        <v>9000000</v>
      </c>
      <c r="T176" s="682">
        <v>2000000</v>
      </c>
      <c r="U176" s="682">
        <v>22000000</v>
      </c>
      <c r="V176" s="682">
        <v>8</v>
      </c>
      <c r="W176" s="682">
        <v>2</v>
      </c>
      <c r="X176" s="682">
        <v>10</v>
      </c>
      <c r="Y176" s="683">
        <v>144.19999999999999</v>
      </c>
      <c r="Z176" s="682">
        <v>24052</v>
      </c>
      <c r="AA176" s="682">
        <v>332</v>
      </c>
    </row>
    <row r="177" spans="1:27" ht="22.5" customHeight="1">
      <c r="A177" s="751" t="s">
        <v>2487</v>
      </c>
      <c r="B177" s="751" t="s">
        <v>2488</v>
      </c>
      <c r="C177" s="751" t="s">
        <v>1946</v>
      </c>
      <c r="D177" s="751" t="s">
        <v>2489</v>
      </c>
      <c r="E177" s="751" t="s">
        <v>651</v>
      </c>
      <c r="F177" s="751" t="s">
        <v>1015</v>
      </c>
      <c r="G177" s="751" t="s">
        <v>1556</v>
      </c>
      <c r="H177" s="751" t="s">
        <v>2301</v>
      </c>
      <c r="I177" s="751" t="s">
        <v>805</v>
      </c>
      <c r="J177" s="751"/>
      <c r="K177" s="751"/>
      <c r="L177" s="751" t="s">
        <v>2490</v>
      </c>
      <c r="M177" s="751" t="s">
        <v>1950</v>
      </c>
      <c r="N177" s="751" t="s">
        <v>103</v>
      </c>
      <c r="O177" s="751" t="s">
        <v>1951</v>
      </c>
      <c r="P177" s="751"/>
      <c r="Q177" s="682">
        <v>0</v>
      </c>
      <c r="R177" s="682">
        <v>0</v>
      </c>
      <c r="S177" s="682">
        <v>7500000</v>
      </c>
      <c r="T177" s="682">
        <v>0</v>
      </c>
      <c r="U177" s="682">
        <v>7500000</v>
      </c>
      <c r="V177" s="682">
        <v>2</v>
      </c>
      <c r="W177" s="682">
        <v>0</v>
      </c>
      <c r="X177" s="682">
        <v>2</v>
      </c>
      <c r="Y177" s="683">
        <v>994.91</v>
      </c>
      <c r="Z177" s="682">
        <v>2580</v>
      </c>
      <c r="AA177" s="682">
        <v>0</v>
      </c>
    </row>
    <row r="178" spans="1:27" ht="22.5" customHeight="1">
      <c r="A178" s="751" t="s">
        <v>2491</v>
      </c>
      <c r="B178" s="751" t="s">
        <v>2492</v>
      </c>
      <c r="C178" s="751" t="s">
        <v>2493</v>
      </c>
      <c r="D178" s="751" t="s">
        <v>2494</v>
      </c>
      <c r="E178" s="751" t="s">
        <v>49</v>
      </c>
      <c r="F178" s="751" t="s">
        <v>2077</v>
      </c>
      <c r="G178" s="751" t="s">
        <v>1556</v>
      </c>
      <c r="H178" s="751" t="s">
        <v>1709</v>
      </c>
      <c r="I178" s="751" t="s">
        <v>806</v>
      </c>
      <c r="J178" s="751" t="s">
        <v>12</v>
      </c>
      <c r="K178" s="751" t="s">
        <v>12</v>
      </c>
      <c r="L178" s="751" t="s">
        <v>2495</v>
      </c>
      <c r="M178" s="751" t="s">
        <v>1177</v>
      </c>
      <c r="N178" s="751" t="s">
        <v>780</v>
      </c>
      <c r="O178" s="751" t="s">
        <v>1178</v>
      </c>
      <c r="P178" s="751"/>
      <c r="Q178" s="682">
        <v>13000000</v>
      </c>
      <c r="R178" s="682">
        <v>1000000</v>
      </c>
      <c r="S178" s="682">
        <v>1000000</v>
      </c>
      <c r="T178" s="682">
        <v>1000000</v>
      </c>
      <c r="U178" s="682">
        <v>16000000</v>
      </c>
      <c r="V178" s="682">
        <v>20</v>
      </c>
      <c r="W178" s="682">
        <v>20</v>
      </c>
      <c r="X178" s="682">
        <v>40</v>
      </c>
      <c r="Y178" s="683">
        <v>113</v>
      </c>
      <c r="Z178" s="682">
        <v>9254</v>
      </c>
      <c r="AA178" s="682">
        <v>1080</v>
      </c>
    </row>
    <row r="179" spans="1:27" ht="22.5" customHeight="1">
      <c r="A179" s="751" t="s">
        <v>2496</v>
      </c>
      <c r="B179" s="751" t="s">
        <v>2497</v>
      </c>
      <c r="C179" s="751" t="s">
        <v>2498</v>
      </c>
      <c r="D179" s="751" t="s">
        <v>2499</v>
      </c>
      <c r="E179" s="751" t="s">
        <v>60</v>
      </c>
      <c r="F179" s="751" t="s">
        <v>1036</v>
      </c>
      <c r="G179" s="751" t="s">
        <v>1556</v>
      </c>
      <c r="H179" s="751" t="s">
        <v>2500</v>
      </c>
      <c r="I179" s="751" t="s">
        <v>799</v>
      </c>
      <c r="J179" s="751" t="s">
        <v>12</v>
      </c>
      <c r="K179" s="751" t="s">
        <v>12</v>
      </c>
      <c r="L179" s="751" t="s">
        <v>2501</v>
      </c>
      <c r="M179" s="751" t="s">
        <v>2502</v>
      </c>
      <c r="N179" s="751" t="s">
        <v>732</v>
      </c>
      <c r="O179" s="751" t="s">
        <v>2503</v>
      </c>
      <c r="P179" s="751"/>
      <c r="Q179" s="682">
        <v>700000</v>
      </c>
      <c r="R179" s="682">
        <v>1000000</v>
      </c>
      <c r="S179" s="682">
        <v>300000</v>
      </c>
      <c r="T179" s="682">
        <v>500000</v>
      </c>
      <c r="U179" s="682">
        <v>2500000</v>
      </c>
      <c r="V179" s="682">
        <v>5</v>
      </c>
      <c r="W179" s="682">
        <v>2</v>
      </c>
      <c r="X179" s="682">
        <v>7</v>
      </c>
      <c r="Y179" s="683">
        <v>186</v>
      </c>
      <c r="Z179" s="682">
        <v>0</v>
      </c>
      <c r="AA179" s="682">
        <v>0</v>
      </c>
    </row>
    <row r="180" spans="1:27" ht="22.5" customHeight="1">
      <c r="A180" s="751" t="s">
        <v>2504</v>
      </c>
      <c r="B180" s="751" t="s">
        <v>2505</v>
      </c>
      <c r="C180" s="751" t="s">
        <v>2506</v>
      </c>
      <c r="D180" s="751" t="s">
        <v>2507</v>
      </c>
      <c r="E180" s="751" t="s">
        <v>46</v>
      </c>
      <c r="F180" s="751" t="s">
        <v>813</v>
      </c>
      <c r="G180" s="751" t="s">
        <v>1327</v>
      </c>
      <c r="H180" s="751" t="s">
        <v>2508</v>
      </c>
      <c r="I180" s="751" t="s">
        <v>795</v>
      </c>
      <c r="J180" s="751" t="s">
        <v>12</v>
      </c>
      <c r="K180" s="751" t="s">
        <v>12</v>
      </c>
      <c r="L180" s="751" t="s">
        <v>2509</v>
      </c>
      <c r="M180" s="751" t="s">
        <v>1896</v>
      </c>
      <c r="N180" s="751" t="s">
        <v>731</v>
      </c>
      <c r="O180" s="751" t="s">
        <v>1897</v>
      </c>
      <c r="P180" s="751"/>
      <c r="Q180" s="682">
        <v>40000000</v>
      </c>
      <c r="R180" s="682">
        <v>0</v>
      </c>
      <c r="S180" s="682">
        <v>20000000</v>
      </c>
      <c r="T180" s="682">
        <v>10000000</v>
      </c>
      <c r="U180" s="682">
        <v>70000000</v>
      </c>
      <c r="V180" s="682">
        <v>19</v>
      </c>
      <c r="W180" s="682">
        <v>3</v>
      </c>
      <c r="X180" s="682">
        <v>22</v>
      </c>
      <c r="Y180" s="683">
        <v>1905</v>
      </c>
      <c r="Z180" s="682">
        <v>217956</v>
      </c>
      <c r="AA180" s="682">
        <v>0</v>
      </c>
    </row>
    <row r="181" spans="1:27" ht="22.5" customHeight="1">
      <c r="A181" s="751" t="s">
        <v>2510</v>
      </c>
      <c r="B181" s="751" t="s">
        <v>2511</v>
      </c>
      <c r="C181" s="751" t="s">
        <v>2512</v>
      </c>
      <c r="D181" s="751" t="s">
        <v>2513</v>
      </c>
      <c r="E181" s="751" t="s">
        <v>22</v>
      </c>
      <c r="F181" s="751" t="s">
        <v>819</v>
      </c>
      <c r="G181" s="751" t="s">
        <v>1430</v>
      </c>
      <c r="H181" s="751" t="s">
        <v>2514</v>
      </c>
      <c r="I181" s="751"/>
      <c r="J181" s="751"/>
      <c r="K181" s="751" t="s">
        <v>2515</v>
      </c>
      <c r="L181" s="751" t="s">
        <v>2516</v>
      </c>
      <c r="M181" s="751" t="s">
        <v>1889</v>
      </c>
      <c r="N181" s="751" t="s">
        <v>45</v>
      </c>
      <c r="O181" s="751" t="s">
        <v>1890</v>
      </c>
      <c r="P181" s="751"/>
      <c r="Q181" s="682">
        <v>2000000</v>
      </c>
      <c r="R181" s="682">
        <v>500000</v>
      </c>
      <c r="S181" s="682">
        <v>6000000</v>
      </c>
      <c r="T181" s="682">
        <v>400000</v>
      </c>
      <c r="U181" s="682">
        <v>8900000</v>
      </c>
      <c r="V181" s="682">
        <v>4</v>
      </c>
      <c r="W181" s="682">
        <v>3</v>
      </c>
      <c r="X181" s="682">
        <v>7</v>
      </c>
      <c r="Y181" s="683">
        <v>235</v>
      </c>
      <c r="Z181" s="682">
        <v>432</v>
      </c>
      <c r="AA181" s="682">
        <v>0</v>
      </c>
    </row>
    <row r="182" spans="1:27" ht="22.5" customHeight="1">
      <c r="A182" s="751" t="s">
        <v>2517</v>
      </c>
      <c r="B182" s="751" t="s">
        <v>2518</v>
      </c>
      <c r="C182" s="751" t="s">
        <v>2519</v>
      </c>
      <c r="D182" s="751" t="s">
        <v>659</v>
      </c>
      <c r="E182" s="751" t="s">
        <v>658</v>
      </c>
      <c r="F182" s="751" t="s">
        <v>2520</v>
      </c>
      <c r="G182" s="751" t="s">
        <v>1327</v>
      </c>
      <c r="H182" s="751" t="s">
        <v>2521</v>
      </c>
      <c r="I182" s="751" t="s">
        <v>800</v>
      </c>
      <c r="J182" s="751"/>
      <c r="K182" s="751"/>
      <c r="L182" s="751" t="s">
        <v>2522</v>
      </c>
      <c r="M182" s="751" t="s">
        <v>1889</v>
      </c>
      <c r="N182" s="751" t="s">
        <v>45</v>
      </c>
      <c r="O182" s="751" t="s">
        <v>1890</v>
      </c>
      <c r="P182" s="751"/>
      <c r="Q182" s="682">
        <v>6000000</v>
      </c>
      <c r="R182" s="682">
        <v>10000000</v>
      </c>
      <c r="S182" s="682">
        <v>5000000</v>
      </c>
      <c r="T182" s="682">
        <v>9000000</v>
      </c>
      <c r="U182" s="682">
        <v>30000000</v>
      </c>
      <c r="V182" s="682">
        <v>42</v>
      </c>
      <c r="W182" s="682">
        <v>12</v>
      </c>
      <c r="X182" s="682">
        <v>54</v>
      </c>
      <c r="Y182" s="683">
        <v>152</v>
      </c>
      <c r="Z182" s="682">
        <v>8275</v>
      </c>
      <c r="AA182" s="682">
        <v>2000</v>
      </c>
    </row>
    <row r="183" spans="1:27" ht="22.5" customHeight="1">
      <c r="A183" s="751" t="s">
        <v>2523</v>
      </c>
      <c r="B183" s="751" t="s">
        <v>2524</v>
      </c>
      <c r="C183" s="751" t="s">
        <v>2525</v>
      </c>
      <c r="D183" s="751" t="s">
        <v>2526</v>
      </c>
      <c r="E183" s="751" t="s">
        <v>58</v>
      </c>
      <c r="F183" s="751" t="s">
        <v>1000</v>
      </c>
      <c r="G183" s="751" t="s">
        <v>1466</v>
      </c>
      <c r="H183" s="751" t="s">
        <v>2527</v>
      </c>
      <c r="I183" s="751" t="s">
        <v>806</v>
      </c>
      <c r="J183" s="751"/>
      <c r="K183" s="751"/>
      <c r="L183" s="751" t="s">
        <v>2522</v>
      </c>
      <c r="M183" s="751" t="s">
        <v>1889</v>
      </c>
      <c r="N183" s="751" t="s">
        <v>45</v>
      </c>
      <c r="O183" s="751" t="s">
        <v>1890</v>
      </c>
      <c r="P183" s="751"/>
      <c r="Q183" s="682">
        <v>635500</v>
      </c>
      <c r="R183" s="682">
        <v>8000000</v>
      </c>
      <c r="S183" s="682">
        <v>5000000</v>
      </c>
      <c r="T183" s="682">
        <v>5000000</v>
      </c>
      <c r="U183" s="682">
        <v>18635500</v>
      </c>
      <c r="V183" s="682">
        <v>22</v>
      </c>
      <c r="W183" s="682">
        <v>18</v>
      </c>
      <c r="X183" s="682">
        <v>40</v>
      </c>
      <c r="Y183" s="683">
        <v>228</v>
      </c>
      <c r="Z183" s="682">
        <v>5228</v>
      </c>
      <c r="AA183" s="682">
        <v>1680</v>
      </c>
    </row>
    <row r="184" spans="1:27" ht="22.5" customHeight="1">
      <c r="A184" s="751" t="s">
        <v>2528</v>
      </c>
      <c r="B184" s="751" t="s">
        <v>2529</v>
      </c>
      <c r="C184" s="751" t="s">
        <v>2530</v>
      </c>
      <c r="D184" s="751" t="s">
        <v>2531</v>
      </c>
      <c r="E184" s="751" t="s">
        <v>544</v>
      </c>
      <c r="F184" s="751" t="s">
        <v>2532</v>
      </c>
      <c r="G184" s="751" t="s">
        <v>1466</v>
      </c>
      <c r="H184" s="751" t="s">
        <v>2533</v>
      </c>
      <c r="I184" s="751" t="s">
        <v>815</v>
      </c>
      <c r="J184" s="751"/>
      <c r="K184" s="751"/>
      <c r="L184" s="751" t="s">
        <v>2534</v>
      </c>
      <c r="M184" s="751" t="s">
        <v>1112</v>
      </c>
      <c r="N184" s="751" t="s">
        <v>45</v>
      </c>
      <c r="O184" s="751" t="s">
        <v>1113</v>
      </c>
      <c r="P184" s="751"/>
      <c r="Q184" s="682">
        <v>9000000</v>
      </c>
      <c r="R184" s="682">
        <v>7000000</v>
      </c>
      <c r="S184" s="682">
        <v>3000000</v>
      </c>
      <c r="T184" s="682">
        <v>1000000</v>
      </c>
      <c r="U184" s="682">
        <v>20000000</v>
      </c>
      <c r="V184" s="682">
        <v>4</v>
      </c>
      <c r="W184" s="682">
        <v>0</v>
      </c>
      <c r="X184" s="682">
        <v>4</v>
      </c>
      <c r="Y184" s="683">
        <v>263</v>
      </c>
      <c r="Z184" s="682">
        <v>3200</v>
      </c>
      <c r="AA184" s="682">
        <v>1296</v>
      </c>
    </row>
    <row r="185" spans="1:27" ht="22.5" customHeight="1">
      <c r="A185" s="751" t="s">
        <v>2535</v>
      </c>
      <c r="B185" s="751" t="s">
        <v>2536</v>
      </c>
      <c r="C185" s="751" t="s">
        <v>2537</v>
      </c>
      <c r="D185" s="751" t="s">
        <v>2538</v>
      </c>
      <c r="E185" s="751" t="s">
        <v>64</v>
      </c>
      <c r="F185" s="751" t="s">
        <v>1108</v>
      </c>
      <c r="G185" s="751" t="s">
        <v>1494</v>
      </c>
      <c r="H185" s="751" t="s">
        <v>2539</v>
      </c>
      <c r="I185" s="751" t="s">
        <v>815</v>
      </c>
      <c r="J185" s="751"/>
      <c r="K185" s="751"/>
      <c r="L185" s="751" t="s">
        <v>2534</v>
      </c>
      <c r="M185" s="751" t="s">
        <v>1112</v>
      </c>
      <c r="N185" s="751" t="s">
        <v>45</v>
      </c>
      <c r="O185" s="751" t="s">
        <v>1113</v>
      </c>
      <c r="P185" s="751"/>
      <c r="Q185" s="682">
        <v>4500000</v>
      </c>
      <c r="R185" s="682">
        <v>10000000</v>
      </c>
      <c r="S185" s="682">
        <v>18000000</v>
      </c>
      <c r="T185" s="682">
        <v>1500000</v>
      </c>
      <c r="U185" s="682">
        <v>34000000</v>
      </c>
      <c r="V185" s="682">
        <v>13</v>
      </c>
      <c r="W185" s="682">
        <v>7</v>
      </c>
      <c r="X185" s="682">
        <v>20</v>
      </c>
      <c r="Y185" s="683">
        <v>431.5</v>
      </c>
      <c r="Z185" s="682">
        <v>1600</v>
      </c>
      <c r="AA185" s="682">
        <v>876</v>
      </c>
    </row>
    <row r="186" spans="1:27" ht="22.5" customHeight="1">
      <c r="A186" s="751" t="s">
        <v>2540</v>
      </c>
      <c r="B186" s="751" t="s">
        <v>2541</v>
      </c>
      <c r="C186" s="751" t="s">
        <v>2542</v>
      </c>
      <c r="D186" s="751" t="s">
        <v>2543</v>
      </c>
      <c r="E186" s="751" t="s">
        <v>1115</v>
      </c>
      <c r="F186" s="751" t="s">
        <v>2544</v>
      </c>
      <c r="G186" s="751" t="s">
        <v>1824</v>
      </c>
      <c r="H186" s="751" t="s">
        <v>2545</v>
      </c>
      <c r="I186" s="751" t="s">
        <v>798</v>
      </c>
      <c r="J186" s="751"/>
      <c r="K186" s="751"/>
      <c r="L186" s="751" t="s">
        <v>1198</v>
      </c>
      <c r="M186" s="751" t="s">
        <v>39</v>
      </c>
      <c r="N186" s="751" t="s">
        <v>40</v>
      </c>
      <c r="O186" s="751" t="s">
        <v>807</v>
      </c>
      <c r="P186" s="751"/>
      <c r="Q186" s="682">
        <v>0</v>
      </c>
      <c r="R186" s="682">
        <v>0</v>
      </c>
      <c r="S186" s="682">
        <v>5000000</v>
      </c>
      <c r="T186" s="682">
        <v>10000000</v>
      </c>
      <c r="U186" s="682">
        <v>15000000</v>
      </c>
      <c r="V186" s="682">
        <v>11</v>
      </c>
      <c r="W186" s="682">
        <v>0</v>
      </c>
      <c r="X186" s="682">
        <v>11</v>
      </c>
      <c r="Y186" s="683">
        <v>494.3</v>
      </c>
      <c r="Z186" s="682">
        <v>2814</v>
      </c>
      <c r="AA186" s="682">
        <v>750</v>
      </c>
    </row>
    <row r="187" spans="1:27" ht="22.5" customHeight="1">
      <c r="A187" s="751" t="s">
        <v>2546</v>
      </c>
      <c r="B187" s="751" t="s">
        <v>2547</v>
      </c>
      <c r="C187" s="751" t="s">
        <v>2548</v>
      </c>
      <c r="D187" s="751" t="s">
        <v>2549</v>
      </c>
      <c r="E187" s="751" t="s">
        <v>17</v>
      </c>
      <c r="F187" s="751" t="s">
        <v>820</v>
      </c>
      <c r="G187" s="751" t="s">
        <v>1594</v>
      </c>
      <c r="H187" s="751" t="s">
        <v>2550</v>
      </c>
      <c r="I187" s="751" t="s">
        <v>810</v>
      </c>
      <c r="J187" s="751"/>
      <c r="K187" s="751"/>
      <c r="L187" s="751" t="s">
        <v>1198</v>
      </c>
      <c r="M187" s="751" t="s">
        <v>39</v>
      </c>
      <c r="N187" s="751" t="s">
        <v>40</v>
      </c>
      <c r="O187" s="751" t="s">
        <v>807</v>
      </c>
      <c r="P187" s="751"/>
      <c r="Q187" s="682">
        <v>0</v>
      </c>
      <c r="R187" s="682">
        <v>4000000</v>
      </c>
      <c r="S187" s="682">
        <v>20000000</v>
      </c>
      <c r="T187" s="682">
        <v>4000000</v>
      </c>
      <c r="U187" s="682">
        <v>28000000</v>
      </c>
      <c r="V187" s="682">
        <v>10</v>
      </c>
      <c r="W187" s="682">
        <v>1</v>
      </c>
      <c r="X187" s="682">
        <v>11</v>
      </c>
      <c r="Y187" s="683">
        <v>175.5</v>
      </c>
      <c r="Z187" s="682">
        <v>562</v>
      </c>
      <c r="AA187" s="682">
        <v>827</v>
      </c>
    </row>
    <row r="188" spans="1:27" ht="22.5" customHeight="1">
      <c r="A188" s="751" t="s">
        <v>2551</v>
      </c>
      <c r="B188" s="751" t="s">
        <v>2552</v>
      </c>
      <c r="C188" s="751" t="s">
        <v>2553</v>
      </c>
      <c r="D188" s="751" t="s">
        <v>2554</v>
      </c>
      <c r="E188" s="751" t="s">
        <v>793</v>
      </c>
      <c r="F188" s="751" t="s">
        <v>1044</v>
      </c>
      <c r="G188" s="751" t="s">
        <v>1392</v>
      </c>
      <c r="H188" s="751" t="s">
        <v>2555</v>
      </c>
      <c r="I188" s="751" t="s">
        <v>805</v>
      </c>
      <c r="J188" s="751" t="s">
        <v>12</v>
      </c>
      <c r="K188" s="751" t="s">
        <v>12</v>
      </c>
      <c r="L188" s="751" t="s">
        <v>1062</v>
      </c>
      <c r="M188" s="751" t="s">
        <v>39</v>
      </c>
      <c r="N188" s="751" t="s">
        <v>40</v>
      </c>
      <c r="O188" s="751" t="s">
        <v>807</v>
      </c>
      <c r="P188" s="751"/>
      <c r="Q188" s="682">
        <v>300000</v>
      </c>
      <c r="R188" s="682">
        <v>0</v>
      </c>
      <c r="S188" s="682">
        <v>1000000</v>
      </c>
      <c r="T188" s="682">
        <v>500000</v>
      </c>
      <c r="U188" s="682">
        <v>1800000</v>
      </c>
      <c r="V188" s="682">
        <v>5</v>
      </c>
      <c r="W188" s="682">
        <v>3</v>
      </c>
      <c r="X188" s="682">
        <v>8</v>
      </c>
      <c r="Y188" s="683">
        <v>175</v>
      </c>
      <c r="Z188" s="682">
        <v>432</v>
      </c>
      <c r="AA188" s="682">
        <v>360</v>
      </c>
    </row>
    <row r="189" spans="1:27" ht="22.5" customHeight="1">
      <c r="A189" s="751" t="s">
        <v>2556</v>
      </c>
      <c r="B189" s="751" t="s">
        <v>2557</v>
      </c>
      <c r="C189" s="751" t="s">
        <v>2558</v>
      </c>
      <c r="D189" s="751" t="s">
        <v>2559</v>
      </c>
      <c r="E189" s="751" t="s">
        <v>622</v>
      </c>
      <c r="F189" s="751" t="s">
        <v>2560</v>
      </c>
      <c r="G189" s="751" t="s">
        <v>1368</v>
      </c>
      <c r="H189" s="751" t="s">
        <v>2561</v>
      </c>
      <c r="I189" s="751" t="s">
        <v>800</v>
      </c>
      <c r="J189" s="751"/>
      <c r="K189" s="751"/>
      <c r="L189" s="751" t="s">
        <v>1062</v>
      </c>
      <c r="M189" s="751" t="s">
        <v>39</v>
      </c>
      <c r="N189" s="751" t="s">
        <v>40</v>
      </c>
      <c r="O189" s="751" t="s">
        <v>807</v>
      </c>
      <c r="P189" s="751"/>
      <c r="Q189" s="682">
        <v>0</v>
      </c>
      <c r="R189" s="682">
        <v>0</v>
      </c>
      <c r="S189" s="682">
        <v>1000000</v>
      </c>
      <c r="T189" s="682">
        <v>1000000</v>
      </c>
      <c r="U189" s="682">
        <v>2000000</v>
      </c>
      <c r="V189" s="682">
        <v>13</v>
      </c>
      <c r="W189" s="682">
        <v>12</v>
      </c>
      <c r="X189" s="682">
        <v>25</v>
      </c>
      <c r="Y189" s="683">
        <v>88.2</v>
      </c>
      <c r="Z189" s="682">
        <v>1012</v>
      </c>
      <c r="AA189" s="682">
        <v>492</v>
      </c>
    </row>
    <row r="190" spans="1:27" ht="22.5" customHeight="1">
      <c r="A190" s="751" t="s">
        <v>2562</v>
      </c>
      <c r="B190" s="751" t="s">
        <v>2563</v>
      </c>
      <c r="C190" s="751" t="s">
        <v>2564</v>
      </c>
      <c r="D190" s="751" t="s">
        <v>2565</v>
      </c>
      <c r="E190" s="751" t="s">
        <v>95</v>
      </c>
      <c r="F190" s="751" t="s">
        <v>2566</v>
      </c>
      <c r="G190" s="751" t="s">
        <v>1556</v>
      </c>
      <c r="H190" s="751" t="s">
        <v>2567</v>
      </c>
      <c r="I190" s="751" t="s">
        <v>802</v>
      </c>
      <c r="J190" s="751"/>
      <c r="K190" s="751"/>
      <c r="L190" s="751" t="s">
        <v>1200</v>
      </c>
      <c r="M190" s="751" t="s">
        <v>39</v>
      </c>
      <c r="N190" s="751" t="s">
        <v>40</v>
      </c>
      <c r="O190" s="751" t="s">
        <v>807</v>
      </c>
      <c r="P190" s="751"/>
      <c r="Q190" s="682">
        <v>0</v>
      </c>
      <c r="R190" s="682">
        <v>0</v>
      </c>
      <c r="S190" s="682">
        <v>20000000</v>
      </c>
      <c r="T190" s="682">
        <v>40000000</v>
      </c>
      <c r="U190" s="682">
        <v>60000000</v>
      </c>
      <c r="V190" s="682">
        <v>54</v>
      </c>
      <c r="W190" s="682">
        <v>5</v>
      </c>
      <c r="X190" s="682">
        <v>59</v>
      </c>
      <c r="Y190" s="683">
        <v>262.83800000000002</v>
      </c>
      <c r="Z190" s="682">
        <v>990</v>
      </c>
      <c r="AA190" s="682">
        <v>450</v>
      </c>
    </row>
    <row r="191" spans="1:27" ht="22.5" customHeight="1">
      <c r="A191" s="751" t="s">
        <v>2568</v>
      </c>
      <c r="B191" s="751" t="s">
        <v>2569</v>
      </c>
      <c r="C191" s="751" t="s">
        <v>2570</v>
      </c>
      <c r="D191" s="751" t="s">
        <v>63</v>
      </c>
      <c r="E191" s="751" t="s">
        <v>793</v>
      </c>
      <c r="F191" s="751" t="s">
        <v>1021</v>
      </c>
      <c r="G191" s="751" t="s">
        <v>1430</v>
      </c>
      <c r="H191" s="751" t="s">
        <v>2571</v>
      </c>
      <c r="I191" s="751" t="s">
        <v>798</v>
      </c>
      <c r="J191" s="751" t="s">
        <v>12</v>
      </c>
      <c r="K191" s="751" t="s">
        <v>12</v>
      </c>
      <c r="L191" s="751" t="s">
        <v>1202</v>
      </c>
      <c r="M191" s="751" t="s">
        <v>51</v>
      </c>
      <c r="N191" s="751" t="s">
        <v>40</v>
      </c>
      <c r="O191" s="751" t="s">
        <v>1197</v>
      </c>
      <c r="P191" s="751"/>
      <c r="Q191" s="682">
        <v>1500000</v>
      </c>
      <c r="R191" s="682">
        <v>500000</v>
      </c>
      <c r="S191" s="682">
        <v>300000</v>
      </c>
      <c r="T191" s="682">
        <v>500000</v>
      </c>
      <c r="U191" s="682">
        <v>2800000</v>
      </c>
      <c r="V191" s="682">
        <v>3</v>
      </c>
      <c r="W191" s="682">
        <v>2</v>
      </c>
      <c r="X191" s="682">
        <v>5</v>
      </c>
      <c r="Y191" s="683">
        <v>99</v>
      </c>
      <c r="Z191" s="682">
        <v>817</v>
      </c>
      <c r="AA191" s="682">
        <v>72</v>
      </c>
    </row>
    <row r="192" spans="1:27" ht="22.5" customHeight="1">
      <c r="A192" s="751" t="s">
        <v>2572</v>
      </c>
      <c r="B192" s="751" t="s">
        <v>2573</v>
      </c>
      <c r="C192" s="751" t="s">
        <v>2574</v>
      </c>
      <c r="D192" s="751" t="s">
        <v>2575</v>
      </c>
      <c r="E192" s="751" t="s">
        <v>24</v>
      </c>
      <c r="F192" s="751" t="s">
        <v>1088</v>
      </c>
      <c r="G192" s="751" t="s">
        <v>1343</v>
      </c>
      <c r="H192" s="751" t="s">
        <v>2576</v>
      </c>
      <c r="I192" s="751" t="s">
        <v>806</v>
      </c>
      <c r="J192" s="751"/>
      <c r="K192" s="751"/>
      <c r="L192" s="751" t="s">
        <v>2577</v>
      </c>
      <c r="M192" s="751" t="s">
        <v>2578</v>
      </c>
      <c r="N192" s="751" t="s">
        <v>746</v>
      </c>
      <c r="O192" s="751" t="s">
        <v>2579</v>
      </c>
      <c r="P192" s="751"/>
      <c r="Q192" s="682">
        <v>1500000</v>
      </c>
      <c r="R192" s="682">
        <v>1000000</v>
      </c>
      <c r="S192" s="682">
        <v>2000000</v>
      </c>
      <c r="T192" s="682">
        <v>500000</v>
      </c>
      <c r="U192" s="682">
        <v>5000000</v>
      </c>
      <c r="V192" s="682">
        <v>3</v>
      </c>
      <c r="W192" s="682">
        <v>1</v>
      </c>
      <c r="X192" s="682">
        <v>4</v>
      </c>
      <c r="Y192" s="683">
        <v>1120.5</v>
      </c>
      <c r="Z192" s="682">
        <v>6192</v>
      </c>
      <c r="AA192" s="682">
        <v>40</v>
      </c>
    </row>
    <row r="193" spans="1:27" ht="22.5" customHeight="1">
      <c r="A193" s="751" t="s">
        <v>2580</v>
      </c>
      <c r="B193" s="751" t="s">
        <v>2581</v>
      </c>
      <c r="C193" s="751" t="s">
        <v>2582</v>
      </c>
      <c r="D193" s="751" t="s">
        <v>2583</v>
      </c>
      <c r="E193" s="751" t="s">
        <v>71</v>
      </c>
      <c r="F193" s="751" t="s">
        <v>997</v>
      </c>
      <c r="G193" s="751" t="s">
        <v>1327</v>
      </c>
      <c r="H193" s="751" t="s">
        <v>12</v>
      </c>
      <c r="I193" s="751" t="s">
        <v>808</v>
      </c>
      <c r="J193" s="751" t="s">
        <v>12</v>
      </c>
      <c r="K193" s="751" t="s">
        <v>12</v>
      </c>
      <c r="L193" s="751" t="s">
        <v>2584</v>
      </c>
      <c r="M193" s="751" t="s">
        <v>2585</v>
      </c>
      <c r="N193" s="751" t="s">
        <v>757</v>
      </c>
      <c r="O193" s="751" t="s">
        <v>2586</v>
      </c>
      <c r="P193" s="751"/>
      <c r="Q193" s="682">
        <v>1000000</v>
      </c>
      <c r="R193" s="682">
        <v>2000000</v>
      </c>
      <c r="S193" s="682">
        <v>1000000</v>
      </c>
      <c r="T193" s="682">
        <v>1000000</v>
      </c>
      <c r="U193" s="682">
        <v>5000000</v>
      </c>
      <c r="V193" s="682">
        <v>4</v>
      </c>
      <c r="W193" s="682">
        <v>10</v>
      </c>
      <c r="X193" s="682">
        <v>14</v>
      </c>
      <c r="Y193" s="683">
        <v>135</v>
      </c>
      <c r="Z193" s="682">
        <v>17648</v>
      </c>
      <c r="AA193" s="682">
        <v>1215</v>
      </c>
    </row>
    <row r="194" spans="1:27" ht="22.5" customHeight="1">
      <c r="A194" s="751" t="s">
        <v>2587</v>
      </c>
      <c r="B194" s="751" t="s">
        <v>2588</v>
      </c>
      <c r="C194" s="751" t="s">
        <v>1893</v>
      </c>
      <c r="D194" s="751" t="s">
        <v>1051</v>
      </c>
      <c r="E194" s="751" t="s">
        <v>46</v>
      </c>
      <c r="F194" s="751" t="s">
        <v>813</v>
      </c>
      <c r="G194" s="751" t="s">
        <v>1430</v>
      </c>
      <c r="H194" s="751" t="s">
        <v>2589</v>
      </c>
      <c r="I194" s="751" t="s">
        <v>800</v>
      </c>
      <c r="J194" s="751"/>
      <c r="K194" s="751"/>
      <c r="L194" s="751" t="s">
        <v>2590</v>
      </c>
      <c r="M194" s="751" t="s">
        <v>2591</v>
      </c>
      <c r="N194" s="751" t="s">
        <v>29</v>
      </c>
      <c r="O194" s="751" t="s">
        <v>2592</v>
      </c>
      <c r="P194" s="751"/>
      <c r="Q194" s="682">
        <v>30000000</v>
      </c>
      <c r="R194" s="682">
        <v>0</v>
      </c>
      <c r="S194" s="682">
        <v>10000000</v>
      </c>
      <c r="T194" s="682">
        <v>2000000</v>
      </c>
      <c r="U194" s="682">
        <v>42000000</v>
      </c>
      <c r="V194" s="682">
        <v>4</v>
      </c>
      <c r="W194" s="682">
        <v>0</v>
      </c>
      <c r="X194" s="682">
        <v>4</v>
      </c>
      <c r="Y194" s="683">
        <v>495</v>
      </c>
      <c r="Z194" s="682">
        <v>313124</v>
      </c>
      <c r="AA194" s="682">
        <v>0</v>
      </c>
    </row>
    <row r="195" spans="1:27" ht="22.5" customHeight="1">
      <c r="A195" s="751" t="s">
        <v>2593</v>
      </c>
      <c r="B195" s="751" t="s">
        <v>2594</v>
      </c>
      <c r="C195" s="751" t="s">
        <v>2595</v>
      </c>
      <c r="D195" s="751" t="s">
        <v>2596</v>
      </c>
      <c r="E195" s="751" t="s">
        <v>56</v>
      </c>
      <c r="F195" s="751" t="s">
        <v>1013</v>
      </c>
      <c r="G195" s="751" t="s">
        <v>1343</v>
      </c>
      <c r="H195" s="751" t="s">
        <v>2597</v>
      </c>
      <c r="I195" s="751" t="s">
        <v>802</v>
      </c>
      <c r="J195" s="751"/>
      <c r="K195" s="751"/>
      <c r="L195" s="751" t="s">
        <v>2590</v>
      </c>
      <c r="M195" s="751" t="s">
        <v>2591</v>
      </c>
      <c r="N195" s="751" t="s">
        <v>29</v>
      </c>
      <c r="O195" s="751" t="s">
        <v>2592</v>
      </c>
      <c r="P195" s="751"/>
      <c r="Q195" s="682">
        <v>2000000</v>
      </c>
      <c r="R195" s="682">
        <v>4000000</v>
      </c>
      <c r="S195" s="682">
        <v>7000000</v>
      </c>
      <c r="T195" s="682">
        <v>3000000</v>
      </c>
      <c r="U195" s="682">
        <v>16000000</v>
      </c>
      <c r="V195" s="682">
        <v>8</v>
      </c>
      <c r="W195" s="682">
        <v>4</v>
      </c>
      <c r="X195" s="682">
        <v>12</v>
      </c>
      <c r="Y195" s="683">
        <v>180</v>
      </c>
      <c r="Z195" s="682">
        <v>6912</v>
      </c>
      <c r="AA195" s="682">
        <v>110</v>
      </c>
    </row>
    <row r="196" spans="1:27" ht="22.5" customHeight="1">
      <c r="A196" s="751" t="s">
        <v>2598</v>
      </c>
      <c r="B196" s="751" t="s">
        <v>2599</v>
      </c>
      <c r="C196" s="751" t="s">
        <v>2600</v>
      </c>
      <c r="D196" s="751" t="s">
        <v>1207</v>
      </c>
      <c r="E196" s="751" t="s">
        <v>46</v>
      </c>
      <c r="F196" s="751" t="s">
        <v>813</v>
      </c>
      <c r="G196" s="751" t="s">
        <v>1327</v>
      </c>
      <c r="H196" s="751" t="s">
        <v>2601</v>
      </c>
      <c r="I196" s="751" t="s">
        <v>797</v>
      </c>
      <c r="J196" s="751"/>
      <c r="K196" s="751"/>
      <c r="L196" s="751" t="s">
        <v>2602</v>
      </c>
      <c r="M196" s="751" t="s">
        <v>2603</v>
      </c>
      <c r="N196" s="751" t="s">
        <v>26</v>
      </c>
      <c r="O196" s="751" t="s">
        <v>1184</v>
      </c>
      <c r="P196" s="751"/>
      <c r="Q196" s="682">
        <v>6000000</v>
      </c>
      <c r="R196" s="682">
        <v>0</v>
      </c>
      <c r="S196" s="682">
        <v>2000000</v>
      </c>
      <c r="T196" s="682">
        <v>1000000</v>
      </c>
      <c r="U196" s="682">
        <v>9000000</v>
      </c>
      <c r="V196" s="682">
        <v>2</v>
      </c>
      <c r="W196" s="682">
        <v>0</v>
      </c>
      <c r="X196" s="682">
        <v>2</v>
      </c>
      <c r="Y196" s="683">
        <v>155</v>
      </c>
      <c r="Z196" s="682">
        <v>31440</v>
      </c>
      <c r="AA196" s="682">
        <v>9600</v>
      </c>
    </row>
    <row r="197" spans="1:27" ht="22.5" customHeight="1">
      <c r="A197" s="751" t="s">
        <v>2604</v>
      </c>
      <c r="B197" s="751" t="s">
        <v>2605</v>
      </c>
      <c r="C197" s="751" t="s">
        <v>2606</v>
      </c>
      <c r="D197" s="751" t="s">
        <v>2607</v>
      </c>
      <c r="E197" s="751" t="s">
        <v>25</v>
      </c>
      <c r="F197" s="751" t="s">
        <v>1847</v>
      </c>
      <c r="G197" s="751" t="s">
        <v>1327</v>
      </c>
      <c r="H197" s="751" t="s">
        <v>2608</v>
      </c>
      <c r="I197" s="751" t="s">
        <v>798</v>
      </c>
      <c r="J197" s="751" t="s">
        <v>12</v>
      </c>
      <c r="K197" s="751" t="s">
        <v>12</v>
      </c>
      <c r="L197" s="751" t="s">
        <v>1204</v>
      </c>
      <c r="M197" s="751" t="s">
        <v>1205</v>
      </c>
      <c r="N197" s="751" t="s">
        <v>100</v>
      </c>
      <c r="O197" s="751" t="s">
        <v>1206</v>
      </c>
      <c r="P197" s="751"/>
      <c r="Q197" s="682">
        <v>9500000</v>
      </c>
      <c r="R197" s="682">
        <v>40000000</v>
      </c>
      <c r="S197" s="682">
        <v>58000000</v>
      </c>
      <c r="T197" s="682">
        <v>10000000</v>
      </c>
      <c r="U197" s="682">
        <v>117500000</v>
      </c>
      <c r="V197" s="682">
        <v>72</v>
      </c>
      <c r="W197" s="682">
        <v>8</v>
      </c>
      <c r="X197" s="682">
        <v>80</v>
      </c>
      <c r="Y197" s="683">
        <v>8490.2199999999993</v>
      </c>
      <c r="Z197" s="682">
        <v>44368</v>
      </c>
      <c r="AA197" s="682">
        <v>15716</v>
      </c>
    </row>
    <row r="198" spans="1:27" ht="22.5" customHeight="1">
      <c r="A198" s="751" t="s">
        <v>2609</v>
      </c>
      <c r="B198" s="751" t="s">
        <v>2610</v>
      </c>
      <c r="C198" s="751" t="s">
        <v>2611</v>
      </c>
      <c r="D198" s="751" t="s">
        <v>1207</v>
      </c>
      <c r="E198" s="751" t="s">
        <v>46</v>
      </c>
      <c r="F198" s="751" t="s">
        <v>813</v>
      </c>
      <c r="G198" s="751" t="s">
        <v>1437</v>
      </c>
      <c r="H198" s="751" t="s">
        <v>2612</v>
      </c>
      <c r="I198" s="751" t="s">
        <v>810</v>
      </c>
      <c r="J198" s="751"/>
      <c r="K198" s="751"/>
      <c r="L198" s="751" t="s">
        <v>2613</v>
      </c>
      <c r="M198" s="751" t="s">
        <v>2614</v>
      </c>
      <c r="N198" s="751" t="s">
        <v>57</v>
      </c>
      <c r="O198" s="751" t="s">
        <v>2615</v>
      </c>
      <c r="P198" s="751"/>
      <c r="Q198" s="682">
        <v>5000000</v>
      </c>
      <c r="R198" s="682">
        <v>0</v>
      </c>
      <c r="S198" s="682">
        <v>3500000</v>
      </c>
      <c r="T198" s="682">
        <v>500000</v>
      </c>
      <c r="U198" s="682">
        <v>9000000</v>
      </c>
      <c r="V198" s="682">
        <v>3</v>
      </c>
      <c r="W198" s="682">
        <v>0</v>
      </c>
      <c r="X198" s="682">
        <v>3</v>
      </c>
      <c r="Y198" s="683">
        <v>495</v>
      </c>
      <c r="Z198" s="682">
        <v>7917</v>
      </c>
      <c r="AA198" s="682">
        <v>4656</v>
      </c>
    </row>
    <row r="199" spans="1:27" ht="22.5" customHeight="1">
      <c r="A199" s="751" t="s">
        <v>2616</v>
      </c>
      <c r="B199" s="751" t="s">
        <v>2617</v>
      </c>
      <c r="C199" s="751" t="s">
        <v>2618</v>
      </c>
      <c r="D199" s="751" t="s">
        <v>1207</v>
      </c>
      <c r="E199" s="751" t="s">
        <v>46</v>
      </c>
      <c r="F199" s="751" t="s">
        <v>813</v>
      </c>
      <c r="G199" s="751" t="s">
        <v>1335</v>
      </c>
      <c r="H199" s="751" t="s">
        <v>2619</v>
      </c>
      <c r="I199" s="751" t="s">
        <v>806</v>
      </c>
      <c r="J199" s="751"/>
      <c r="K199" s="751"/>
      <c r="L199" s="751" t="s">
        <v>2620</v>
      </c>
      <c r="M199" s="751" t="s">
        <v>2621</v>
      </c>
      <c r="N199" s="751" t="s">
        <v>57</v>
      </c>
      <c r="O199" s="751" t="s">
        <v>2622</v>
      </c>
      <c r="P199" s="751"/>
      <c r="Q199" s="682">
        <v>0</v>
      </c>
      <c r="R199" s="682">
        <v>0</v>
      </c>
      <c r="S199" s="682">
        <v>2000000</v>
      </c>
      <c r="T199" s="682">
        <v>0</v>
      </c>
      <c r="U199" s="682">
        <v>2000000</v>
      </c>
      <c r="V199" s="682">
        <v>3</v>
      </c>
      <c r="W199" s="682">
        <v>0</v>
      </c>
      <c r="X199" s="682">
        <v>3</v>
      </c>
      <c r="Y199" s="683">
        <v>390</v>
      </c>
      <c r="Z199" s="682">
        <v>73476</v>
      </c>
      <c r="AA199" s="682">
        <v>42249</v>
      </c>
    </row>
    <row r="200" spans="1:27" ht="22.5" customHeight="1">
      <c r="A200" s="751" t="s">
        <v>2623</v>
      </c>
      <c r="B200" s="751" t="s">
        <v>2624</v>
      </c>
      <c r="C200" s="751" t="s">
        <v>2625</v>
      </c>
      <c r="D200" s="751" t="s">
        <v>2626</v>
      </c>
      <c r="E200" s="751" t="s">
        <v>83</v>
      </c>
      <c r="F200" s="751" t="s">
        <v>1746</v>
      </c>
      <c r="G200" s="751" t="s">
        <v>1824</v>
      </c>
      <c r="H200" s="751" t="s">
        <v>2627</v>
      </c>
      <c r="I200" s="751" t="s">
        <v>800</v>
      </c>
      <c r="J200" s="751" t="s">
        <v>12</v>
      </c>
      <c r="K200" s="751" t="s">
        <v>2628</v>
      </c>
      <c r="L200" s="751" t="s">
        <v>2629</v>
      </c>
      <c r="M200" s="751" t="s">
        <v>2630</v>
      </c>
      <c r="N200" s="751" t="s">
        <v>57</v>
      </c>
      <c r="O200" s="751" t="s">
        <v>2631</v>
      </c>
      <c r="P200" s="751"/>
      <c r="Q200" s="682">
        <v>4000000</v>
      </c>
      <c r="R200" s="682">
        <v>1500000</v>
      </c>
      <c r="S200" s="682">
        <v>4500000</v>
      </c>
      <c r="T200" s="682">
        <v>1000000</v>
      </c>
      <c r="U200" s="682">
        <v>11000000</v>
      </c>
      <c r="V200" s="682">
        <v>15</v>
      </c>
      <c r="W200" s="682">
        <v>5</v>
      </c>
      <c r="X200" s="682">
        <v>20</v>
      </c>
      <c r="Y200" s="683">
        <v>145.5</v>
      </c>
      <c r="Z200" s="682">
        <v>6596</v>
      </c>
      <c r="AA200" s="682">
        <v>2898</v>
      </c>
    </row>
    <row r="201" spans="1:27" ht="22.5" customHeight="1">
      <c r="A201" s="751" t="s">
        <v>2632</v>
      </c>
      <c r="B201" s="751" t="s">
        <v>2633</v>
      </c>
      <c r="C201" s="751" t="s">
        <v>2634</v>
      </c>
      <c r="D201" s="751" t="s">
        <v>2635</v>
      </c>
      <c r="E201" s="751" t="s">
        <v>50</v>
      </c>
      <c r="F201" s="751" t="s">
        <v>2636</v>
      </c>
      <c r="G201" s="751" t="s">
        <v>1483</v>
      </c>
      <c r="H201" s="751" t="s">
        <v>2637</v>
      </c>
      <c r="I201" s="751"/>
      <c r="J201" s="751"/>
      <c r="K201" s="751" t="s">
        <v>2638</v>
      </c>
      <c r="L201" s="751" t="s">
        <v>2639</v>
      </c>
      <c r="M201" s="751" t="s">
        <v>2120</v>
      </c>
      <c r="N201" s="751" t="s">
        <v>730</v>
      </c>
      <c r="O201" s="751" t="s">
        <v>2121</v>
      </c>
      <c r="P201" s="751"/>
      <c r="Q201" s="682">
        <v>3384157</v>
      </c>
      <c r="R201" s="682">
        <v>3900000</v>
      </c>
      <c r="S201" s="682">
        <v>11000000</v>
      </c>
      <c r="T201" s="682">
        <v>2800000</v>
      </c>
      <c r="U201" s="682">
        <v>21084157</v>
      </c>
      <c r="V201" s="682">
        <v>7</v>
      </c>
      <c r="W201" s="682">
        <v>5</v>
      </c>
      <c r="X201" s="682">
        <v>12</v>
      </c>
      <c r="Y201" s="683">
        <v>1465.59</v>
      </c>
      <c r="Z201" s="682">
        <v>19985</v>
      </c>
      <c r="AA201" s="682">
        <v>650</v>
      </c>
    </row>
    <row r="202" spans="1:27" ht="22.5" customHeight="1">
      <c r="A202" s="751" t="s">
        <v>2640</v>
      </c>
      <c r="B202" s="751" t="s">
        <v>2641</v>
      </c>
      <c r="C202" s="751" t="s">
        <v>2642</v>
      </c>
      <c r="D202" s="751" t="s">
        <v>31</v>
      </c>
      <c r="E202" s="751" t="s">
        <v>32</v>
      </c>
      <c r="F202" s="751" t="s">
        <v>1729</v>
      </c>
      <c r="G202" s="751" t="s">
        <v>1327</v>
      </c>
      <c r="H202" s="751" t="s">
        <v>2643</v>
      </c>
      <c r="I202" s="751" t="s">
        <v>810</v>
      </c>
      <c r="J202" s="751"/>
      <c r="K202" s="751"/>
      <c r="L202" s="751" t="s">
        <v>2644</v>
      </c>
      <c r="M202" s="751" t="s">
        <v>2645</v>
      </c>
      <c r="N202" s="751" t="s">
        <v>26</v>
      </c>
      <c r="O202" s="751" t="s">
        <v>2646</v>
      </c>
      <c r="P202" s="751"/>
      <c r="Q202" s="682">
        <v>10000000</v>
      </c>
      <c r="R202" s="682">
        <v>0</v>
      </c>
      <c r="S202" s="682">
        <v>15000000</v>
      </c>
      <c r="T202" s="682">
        <v>10000000</v>
      </c>
      <c r="U202" s="682">
        <v>35000000</v>
      </c>
      <c r="V202" s="682">
        <v>5</v>
      </c>
      <c r="W202" s="682">
        <v>2</v>
      </c>
      <c r="X202" s="682">
        <v>7</v>
      </c>
      <c r="Y202" s="683">
        <v>1555.14</v>
      </c>
      <c r="Z202" s="682">
        <v>9900</v>
      </c>
      <c r="AA202" s="682">
        <v>0</v>
      </c>
    </row>
    <row r="203" spans="1:27" ht="22.5" customHeight="1">
      <c r="A203" s="751" t="s">
        <v>2647</v>
      </c>
      <c r="B203" s="751" t="s">
        <v>2648</v>
      </c>
      <c r="C203" s="751" t="s">
        <v>2649</v>
      </c>
      <c r="D203" s="751" t="s">
        <v>2650</v>
      </c>
      <c r="E203" s="751" t="s">
        <v>25</v>
      </c>
      <c r="F203" s="751" t="s">
        <v>1847</v>
      </c>
      <c r="G203" s="751" t="s">
        <v>1594</v>
      </c>
      <c r="H203" s="751" t="s">
        <v>2651</v>
      </c>
      <c r="I203" s="751" t="s">
        <v>798</v>
      </c>
      <c r="J203" s="751"/>
      <c r="K203" s="751"/>
      <c r="L203" s="751" t="s">
        <v>2652</v>
      </c>
      <c r="M203" s="751" t="s">
        <v>2645</v>
      </c>
      <c r="N203" s="751" t="s">
        <v>26</v>
      </c>
      <c r="O203" s="751" t="s">
        <v>2653</v>
      </c>
      <c r="P203" s="751"/>
      <c r="Q203" s="682">
        <v>60000</v>
      </c>
      <c r="R203" s="682">
        <v>1900000</v>
      </c>
      <c r="S203" s="682">
        <v>1000000</v>
      </c>
      <c r="T203" s="682">
        <v>5000000</v>
      </c>
      <c r="U203" s="682">
        <v>7960000</v>
      </c>
      <c r="V203" s="682">
        <v>20</v>
      </c>
      <c r="W203" s="682">
        <v>7</v>
      </c>
      <c r="X203" s="682">
        <v>27</v>
      </c>
      <c r="Y203" s="683">
        <v>269</v>
      </c>
      <c r="Z203" s="682">
        <v>2776</v>
      </c>
      <c r="AA203" s="682">
        <v>389</v>
      </c>
    </row>
    <row r="204" spans="1:27" ht="22.5" customHeight="1">
      <c r="A204" s="751" t="s">
        <v>2654</v>
      </c>
      <c r="B204" s="751" t="s">
        <v>2655</v>
      </c>
      <c r="C204" s="751" t="s">
        <v>2656</v>
      </c>
      <c r="D204" s="751" t="s">
        <v>2657</v>
      </c>
      <c r="E204" s="751" t="s">
        <v>258</v>
      </c>
      <c r="F204" s="751" t="s">
        <v>1037</v>
      </c>
      <c r="G204" s="751" t="s">
        <v>1478</v>
      </c>
      <c r="H204" s="751" t="s">
        <v>2658</v>
      </c>
      <c r="I204" s="751" t="s">
        <v>795</v>
      </c>
      <c r="J204" s="751"/>
      <c r="K204" s="751"/>
      <c r="L204" s="751" t="s">
        <v>1208</v>
      </c>
      <c r="M204" s="751" t="s">
        <v>1209</v>
      </c>
      <c r="N204" s="751" t="s">
        <v>57</v>
      </c>
      <c r="O204" s="751" t="s">
        <v>1104</v>
      </c>
      <c r="P204" s="751"/>
      <c r="Q204" s="682">
        <v>15410000</v>
      </c>
      <c r="R204" s="682">
        <v>45900000</v>
      </c>
      <c r="S204" s="682">
        <v>15000000</v>
      </c>
      <c r="T204" s="682">
        <v>20000000</v>
      </c>
      <c r="U204" s="682">
        <v>96310000</v>
      </c>
      <c r="V204" s="682">
        <v>18</v>
      </c>
      <c r="W204" s="682">
        <v>103</v>
      </c>
      <c r="X204" s="682">
        <v>121</v>
      </c>
      <c r="Y204" s="683">
        <v>320.08999999999997</v>
      </c>
      <c r="Z204" s="682">
        <v>4640</v>
      </c>
      <c r="AA204" s="682">
        <v>2818</v>
      </c>
    </row>
    <row r="205" spans="1:27" ht="22.5" customHeight="1">
      <c r="A205" s="751" t="s">
        <v>2659</v>
      </c>
      <c r="B205" s="751" t="s">
        <v>2660</v>
      </c>
      <c r="C205" s="751" t="s">
        <v>2661</v>
      </c>
      <c r="D205" s="751" t="s">
        <v>1203</v>
      </c>
      <c r="E205" s="751" t="s">
        <v>46</v>
      </c>
      <c r="F205" s="751" t="s">
        <v>813</v>
      </c>
      <c r="G205" s="751" t="s">
        <v>1716</v>
      </c>
      <c r="H205" s="751" t="s">
        <v>2662</v>
      </c>
      <c r="I205" s="751" t="s">
        <v>806</v>
      </c>
      <c r="J205" s="751"/>
      <c r="K205" s="751"/>
      <c r="L205" s="751" t="s">
        <v>2663</v>
      </c>
      <c r="M205" s="751" t="s">
        <v>2664</v>
      </c>
      <c r="N205" s="751" t="s">
        <v>745</v>
      </c>
      <c r="O205" s="751" t="s">
        <v>2665</v>
      </c>
      <c r="P205" s="751"/>
      <c r="Q205" s="682">
        <v>0</v>
      </c>
      <c r="R205" s="682">
        <v>0</v>
      </c>
      <c r="S205" s="682">
        <v>2500000</v>
      </c>
      <c r="T205" s="682">
        <v>1000000</v>
      </c>
      <c r="U205" s="682">
        <v>3500000</v>
      </c>
      <c r="V205" s="682">
        <v>2</v>
      </c>
      <c r="W205" s="682">
        <v>0</v>
      </c>
      <c r="X205" s="682">
        <v>2</v>
      </c>
      <c r="Y205" s="683">
        <v>139</v>
      </c>
      <c r="Z205" s="682">
        <v>15908</v>
      </c>
      <c r="AA205" s="682">
        <v>15908</v>
      </c>
    </row>
    <row r="206" spans="1:27" ht="22.5" customHeight="1">
      <c r="A206" s="751" t="s">
        <v>2666</v>
      </c>
      <c r="B206" s="751" t="s">
        <v>2667</v>
      </c>
      <c r="C206" s="751" t="s">
        <v>2668</v>
      </c>
      <c r="D206" s="751" t="s">
        <v>2669</v>
      </c>
      <c r="E206" s="751" t="s">
        <v>274</v>
      </c>
      <c r="F206" s="751" t="s">
        <v>2670</v>
      </c>
      <c r="G206" s="751" t="s">
        <v>1352</v>
      </c>
      <c r="H206" s="751" t="s">
        <v>2671</v>
      </c>
      <c r="I206" s="751" t="s">
        <v>800</v>
      </c>
      <c r="J206" s="751"/>
      <c r="K206" s="751"/>
      <c r="L206" s="751" t="s">
        <v>1212</v>
      </c>
      <c r="M206" s="751" t="s">
        <v>51</v>
      </c>
      <c r="N206" s="751" t="s">
        <v>40</v>
      </c>
      <c r="O206" s="751" t="s">
        <v>1197</v>
      </c>
      <c r="P206" s="751"/>
      <c r="Q206" s="682">
        <v>8000000</v>
      </c>
      <c r="R206" s="682">
        <v>10000000</v>
      </c>
      <c r="S206" s="682">
        <v>20000000</v>
      </c>
      <c r="T206" s="682">
        <v>15000000</v>
      </c>
      <c r="U206" s="682">
        <v>53000000</v>
      </c>
      <c r="V206" s="682">
        <v>23</v>
      </c>
      <c r="W206" s="682">
        <v>27</v>
      </c>
      <c r="X206" s="682">
        <v>50</v>
      </c>
      <c r="Y206" s="683">
        <v>1367.5</v>
      </c>
      <c r="Z206" s="682">
        <v>1600</v>
      </c>
      <c r="AA206" s="682">
        <v>900</v>
      </c>
    </row>
    <row r="207" spans="1:27" ht="22.5" customHeight="1">
      <c r="A207" s="751" t="s">
        <v>2672</v>
      </c>
      <c r="B207" s="751" t="s">
        <v>2673</v>
      </c>
      <c r="C207" s="751" t="s">
        <v>2674</v>
      </c>
      <c r="D207" s="751" t="s">
        <v>2675</v>
      </c>
      <c r="E207" s="751" t="s">
        <v>1294</v>
      </c>
      <c r="F207" s="751" t="s">
        <v>2676</v>
      </c>
      <c r="G207" s="751" t="s">
        <v>1747</v>
      </c>
      <c r="H207" s="751" t="s">
        <v>2677</v>
      </c>
      <c r="I207" s="751" t="s">
        <v>806</v>
      </c>
      <c r="J207" s="751"/>
      <c r="K207" s="751"/>
      <c r="L207" s="751" t="s">
        <v>1212</v>
      </c>
      <c r="M207" s="751" t="s">
        <v>51</v>
      </c>
      <c r="N207" s="751" t="s">
        <v>40</v>
      </c>
      <c r="O207" s="751" t="s">
        <v>1197</v>
      </c>
      <c r="P207" s="751"/>
      <c r="Q207" s="682">
        <v>0</v>
      </c>
      <c r="R207" s="682">
        <v>347520</v>
      </c>
      <c r="S207" s="682">
        <v>34000000</v>
      </c>
      <c r="T207" s="682">
        <v>6000000</v>
      </c>
      <c r="U207" s="682">
        <v>40347520</v>
      </c>
      <c r="V207" s="682">
        <v>42</v>
      </c>
      <c r="W207" s="682">
        <v>46</v>
      </c>
      <c r="X207" s="682">
        <v>88</v>
      </c>
      <c r="Y207" s="683">
        <v>257.87</v>
      </c>
      <c r="Z207" s="682">
        <v>5404</v>
      </c>
      <c r="AA207" s="682">
        <v>2808</v>
      </c>
    </row>
    <row r="208" spans="1:27" ht="22.5" customHeight="1">
      <c r="A208" s="751" t="s">
        <v>2678</v>
      </c>
      <c r="B208" s="751" t="s">
        <v>2679</v>
      </c>
      <c r="C208" s="751" t="s">
        <v>2680</v>
      </c>
      <c r="D208" s="751" t="s">
        <v>2681</v>
      </c>
      <c r="E208" s="751" t="s">
        <v>95</v>
      </c>
      <c r="F208" s="751" t="s">
        <v>1142</v>
      </c>
      <c r="G208" s="751" t="s">
        <v>1594</v>
      </c>
      <c r="H208" s="751" t="s">
        <v>1027</v>
      </c>
      <c r="I208" s="751"/>
      <c r="J208" s="751" t="s">
        <v>2682</v>
      </c>
      <c r="K208" s="751" t="s">
        <v>1199</v>
      </c>
      <c r="L208" s="751" t="s">
        <v>2683</v>
      </c>
      <c r="M208" s="751" t="s">
        <v>1106</v>
      </c>
      <c r="N208" s="751" t="s">
        <v>35</v>
      </c>
      <c r="O208" s="751" t="s">
        <v>1056</v>
      </c>
      <c r="P208" s="751"/>
      <c r="Q208" s="682">
        <v>1000000</v>
      </c>
      <c r="R208" s="682">
        <v>2000000</v>
      </c>
      <c r="S208" s="682">
        <v>1100000</v>
      </c>
      <c r="T208" s="682">
        <v>1000000</v>
      </c>
      <c r="U208" s="682">
        <v>5100000</v>
      </c>
      <c r="V208" s="682">
        <v>20</v>
      </c>
      <c r="W208" s="682">
        <v>40</v>
      </c>
      <c r="X208" s="682">
        <v>60</v>
      </c>
      <c r="Y208" s="683">
        <v>19.5</v>
      </c>
      <c r="Z208" s="682">
        <v>48</v>
      </c>
      <c r="AA208" s="682">
        <v>48</v>
      </c>
    </row>
    <row r="209" spans="1:27" ht="22.5" customHeight="1">
      <c r="A209" s="751" t="s">
        <v>2684</v>
      </c>
      <c r="B209" s="751" t="s">
        <v>2685</v>
      </c>
      <c r="C209" s="751" t="s">
        <v>2686</v>
      </c>
      <c r="D209" s="751" t="s">
        <v>1023</v>
      </c>
      <c r="E209" s="751" t="s">
        <v>793</v>
      </c>
      <c r="F209" s="751" t="s">
        <v>1021</v>
      </c>
      <c r="G209" s="751" t="s">
        <v>1437</v>
      </c>
      <c r="H209" s="751" t="s">
        <v>2687</v>
      </c>
      <c r="I209" s="751" t="s">
        <v>797</v>
      </c>
      <c r="J209" s="751"/>
      <c r="K209" s="751"/>
      <c r="L209" s="751" t="s">
        <v>2688</v>
      </c>
      <c r="M209" s="751" t="s">
        <v>1033</v>
      </c>
      <c r="N209" s="751" t="s">
        <v>6</v>
      </c>
      <c r="O209" s="751" t="s">
        <v>1107</v>
      </c>
      <c r="P209" s="751"/>
      <c r="Q209" s="682">
        <v>0</v>
      </c>
      <c r="R209" s="682">
        <v>5000000</v>
      </c>
      <c r="S209" s="682">
        <v>3000000</v>
      </c>
      <c r="T209" s="682">
        <v>2000000</v>
      </c>
      <c r="U209" s="682">
        <v>10000000</v>
      </c>
      <c r="V209" s="682">
        <v>12</v>
      </c>
      <c r="W209" s="682">
        <v>5</v>
      </c>
      <c r="X209" s="682">
        <v>17</v>
      </c>
      <c r="Y209" s="683">
        <v>220</v>
      </c>
      <c r="Z209" s="682">
        <v>1920</v>
      </c>
      <c r="AA209" s="682">
        <v>429</v>
      </c>
    </row>
    <row r="210" spans="1:27" ht="22.5" customHeight="1">
      <c r="A210" s="751" t="s">
        <v>2689</v>
      </c>
      <c r="B210" s="751" t="s">
        <v>2690</v>
      </c>
      <c r="C210" s="751" t="s">
        <v>2691</v>
      </c>
      <c r="D210" s="751" t="s">
        <v>1399</v>
      </c>
      <c r="E210" s="751" t="s">
        <v>56</v>
      </c>
      <c r="F210" s="751" t="s">
        <v>1013</v>
      </c>
      <c r="G210" s="751" t="s">
        <v>1747</v>
      </c>
      <c r="H210" s="751" t="s">
        <v>2692</v>
      </c>
      <c r="I210" s="751" t="s">
        <v>806</v>
      </c>
      <c r="J210" s="751"/>
      <c r="K210" s="751"/>
      <c r="L210" s="751" t="s">
        <v>2693</v>
      </c>
      <c r="M210" s="751" t="s">
        <v>1827</v>
      </c>
      <c r="N210" s="751" t="s">
        <v>759</v>
      </c>
      <c r="O210" s="751" t="s">
        <v>1828</v>
      </c>
      <c r="P210" s="751"/>
      <c r="Q210" s="682">
        <v>3000000</v>
      </c>
      <c r="R210" s="682">
        <v>1500000</v>
      </c>
      <c r="S210" s="682">
        <v>4000000</v>
      </c>
      <c r="T210" s="682">
        <v>3000000</v>
      </c>
      <c r="U210" s="682">
        <v>11500000</v>
      </c>
      <c r="V210" s="682">
        <v>7</v>
      </c>
      <c r="W210" s="682">
        <v>1</v>
      </c>
      <c r="X210" s="682">
        <v>8</v>
      </c>
      <c r="Y210" s="683">
        <v>310.14999999999998</v>
      </c>
      <c r="Z210" s="682">
        <v>10933</v>
      </c>
      <c r="AA210" s="682">
        <v>410</v>
      </c>
    </row>
    <row r="211" spans="1:27" ht="22.5" customHeight="1">
      <c r="A211" s="751" t="s">
        <v>2694</v>
      </c>
      <c r="B211" s="751" t="s">
        <v>2695</v>
      </c>
      <c r="C211" s="751" t="s">
        <v>2696</v>
      </c>
      <c r="D211" s="751" t="s">
        <v>2697</v>
      </c>
      <c r="E211" s="751" t="s">
        <v>56</v>
      </c>
      <c r="F211" s="751" t="s">
        <v>1016</v>
      </c>
      <c r="G211" s="751" t="s">
        <v>1716</v>
      </c>
      <c r="H211" s="751" t="s">
        <v>798</v>
      </c>
      <c r="I211" s="751" t="s">
        <v>821</v>
      </c>
      <c r="J211" s="751"/>
      <c r="K211" s="751"/>
      <c r="L211" s="751" t="s">
        <v>2698</v>
      </c>
      <c r="M211" s="751" t="s">
        <v>2698</v>
      </c>
      <c r="N211" s="751" t="s">
        <v>772</v>
      </c>
      <c r="O211" s="751" t="s">
        <v>2699</v>
      </c>
      <c r="P211" s="751"/>
      <c r="Q211" s="682">
        <v>1600000</v>
      </c>
      <c r="R211" s="682">
        <v>2000000</v>
      </c>
      <c r="S211" s="682">
        <v>4000000</v>
      </c>
      <c r="T211" s="682">
        <v>2400000</v>
      </c>
      <c r="U211" s="682">
        <v>10000000</v>
      </c>
      <c r="V211" s="682">
        <v>2</v>
      </c>
      <c r="W211" s="682">
        <v>0</v>
      </c>
      <c r="X211" s="682">
        <v>2</v>
      </c>
      <c r="Y211" s="683">
        <v>120</v>
      </c>
      <c r="Z211" s="682">
        <v>10316</v>
      </c>
      <c r="AA211" s="682">
        <v>5000</v>
      </c>
    </row>
    <row r="212" spans="1:27" ht="22.5" customHeight="1">
      <c r="A212" s="751" t="s">
        <v>2700</v>
      </c>
      <c r="B212" s="751" t="s">
        <v>2701</v>
      </c>
      <c r="C212" s="751" t="s">
        <v>2702</v>
      </c>
      <c r="D212" s="751" t="s">
        <v>2703</v>
      </c>
      <c r="E212" s="751" t="s">
        <v>46</v>
      </c>
      <c r="F212" s="751" t="s">
        <v>813</v>
      </c>
      <c r="G212" s="751" t="s">
        <v>1716</v>
      </c>
      <c r="H212" s="751" t="s">
        <v>2704</v>
      </c>
      <c r="I212" s="751" t="s">
        <v>805</v>
      </c>
      <c r="J212" s="751"/>
      <c r="K212" s="751"/>
      <c r="L212" s="751" t="s">
        <v>2705</v>
      </c>
      <c r="M212" s="751" t="s">
        <v>2706</v>
      </c>
      <c r="N212" s="751" t="s">
        <v>103</v>
      </c>
      <c r="O212" s="751" t="s">
        <v>2707</v>
      </c>
      <c r="P212" s="751"/>
      <c r="Q212" s="682">
        <v>3000000</v>
      </c>
      <c r="R212" s="682">
        <v>0</v>
      </c>
      <c r="S212" s="682">
        <v>3000000</v>
      </c>
      <c r="T212" s="682">
        <v>1000000</v>
      </c>
      <c r="U212" s="682">
        <v>7000000</v>
      </c>
      <c r="V212" s="682">
        <v>4</v>
      </c>
      <c r="W212" s="682">
        <v>1</v>
      </c>
      <c r="X212" s="682">
        <v>5</v>
      </c>
      <c r="Y212" s="683">
        <v>290</v>
      </c>
      <c r="Z212" s="682">
        <v>49088</v>
      </c>
      <c r="AA212" s="682">
        <v>0</v>
      </c>
    </row>
    <row r="213" spans="1:27" ht="22.5" customHeight="1">
      <c r="A213" s="751" t="s">
        <v>2708</v>
      </c>
      <c r="B213" s="751" t="s">
        <v>2709</v>
      </c>
      <c r="C213" s="751" t="s">
        <v>2710</v>
      </c>
      <c r="D213" s="751" t="s">
        <v>2711</v>
      </c>
      <c r="E213" s="751" t="s">
        <v>44</v>
      </c>
      <c r="F213" s="751" t="s">
        <v>1099</v>
      </c>
      <c r="G213" s="751" t="s">
        <v>1430</v>
      </c>
      <c r="H213" s="751" t="s">
        <v>2712</v>
      </c>
      <c r="I213" s="751" t="s">
        <v>799</v>
      </c>
      <c r="J213" s="751"/>
      <c r="K213" s="751"/>
      <c r="L213" s="751" t="s">
        <v>2713</v>
      </c>
      <c r="M213" s="751" t="s">
        <v>1038</v>
      </c>
      <c r="N213" s="751" t="s">
        <v>103</v>
      </c>
      <c r="O213" s="751" t="s">
        <v>1234</v>
      </c>
      <c r="P213" s="751"/>
      <c r="Q213" s="682">
        <v>9000000</v>
      </c>
      <c r="R213" s="682">
        <v>5000000</v>
      </c>
      <c r="S213" s="682">
        <v>8000000</v>
      </c>
      <c r="T213" s="682">
        <v>5000000</v>
      </c>
      <c r="U213" s="682">
        <v>27000000</v>
      </c>
      <c r="V213" s="682">
        <v>6</v>
      </c>
      <c r="W213" s="682">
        <v>4</v>
      </c>
      <c r="X213" s="682">
        <v>10</v>
      </c>
      <c r="Y213" s="683">
        <v>437</v>
      </c>
      <c r="Z213" s="682">
        <v>29432</v>
      </c>
      <c r="AA213" s="682">
        <v>1200</v>
      </c>
    </row>
    <row r="214" spans="1:27" ht="22.5" customHeight="1">
      <c r="A214" s="751" t="s">
        <v>2714</v>
      </c>
      <c r="B214" s="751" t="s">
        <v>2715</v>
      </c>
      <c r="C214" s="751" t="s">
        <v>2716</v>
      </c>
      <c r="D214" s="751" t="s">
        <v>2717</v>
      </c>
      <c r="E214" s="751" t="s">
        <v>22</v>
      </c>
      <c r="F214" s="751" t="s">
        <v>819</v>
      </c>
      <c r="G214" s="751" t="s">
        <v>1392</v>
      </c>
      <c r="H214" s="751" t="s">
        <v>2718</v>
      </c>
      <c r="I214" s="751" t="s">
        <v>799</v>
      </c>
      <c r="J214" s="751"/>
      <c r="K214" s="751"/>
      <c r="L214" s="751" t="s">
        <v>1102</v>
      </c>
      <c r="M214" s="751" t="s">
        <v>1112</v>
      </c>
      <c r="N214" s="751" t="s">
        <v>45</v>
      </c>
      <c r="O214" s="751" t="s">
        <v>1113</v>
      </c>
      <c r="P214" s="751"/>
      <c r="Q214" s="682">
        <v>1500000</v>
      </c>
      <c r="R214" s="682">
        <v>2000000</v>
      </c>
      <c r="S214" s="682">
        <v>1000000</v>
      </c>
      <c r="T214" s="682">
        <v>100000</v>
      </c>
      <c r="U214" s="682">
        <v>4600000</v>
      </c>
      <c r="V214" s="682">
        <v>3</v>
      </c>
      <c r="W214" s="682">
        <v>0</v>
      </c>
      <c r="X214" s="682">
        <v>3</v>
      </c>
      <c r="Y214" s="683">
        <v>288.72000000000003</v>
      </c>
      <c r="Z214" s="682">
        <v>1108</v>
      </c>
      <c r="AA214" s="682">
        <v>392</v>
      </c>
    </row>
    <row r="215" spans="1:27" ht="22.5" customHeight="1">
      <c r="A215" s="751" t="s">
        <v>2719</v>
      </c>
      <c r="B215" s="751" t="s">
        <v>2720</v>
      </c>
      <c r="C215" s="751" t="s">
        <v>2721</v>
      </c>
      <c r="D215" s="751" t="s">
        <v>2722</v>
      </c>
      <c r="E215" s="751" t="s">
        <v>50</v>
      </c>
      <c r="F215" s="751" t="s">
        <v>1214</v>
      </c>
      <c r="G215" s="751" t="s">
        <v>1352</v>
      </c>
      <c r="H215" s="751" t="s">
        <v>2723</v>
      </c>
      <c r="I215" s="751" t="s">
        <v>799</v>
      </c>
      <c r="J215" s="751" t="s">
        <v>12</v>
      </c>
      <c r="K215" s="751" t="s">
        <v>12</v>
      </c>
      <c r="L215" s="751" t="s">
        <v>2724</v>
      </c>
      <c r="M215" s="751" t="s">
        <v>39</v>
      </c>
      <c r="N215" s="751" t="s">
        <v>40</v>
      </c>
      <c r="O215" s="751" t="s">
        <v>807</v>
      </c>
      <c r="P215" s="751"/>
      <c r="Q215" s="682">
        <v>14940000</v>
      </c>
      <c r="R215" s="682">
        <v>105000000</v>
      </c>
      <c r="S215" s="682">
        <v>480000000</v>
      </c>
      <c r="T215" s="682">
        <v>100000000</v>
      </c>
      <c r="U215" s="682">
        <v>699940000</v>
      </c>
      <c r="V215" s="682">
        <v>30</v>
      </c>
      <c r="W215" s="682">
        <v>29</v>
      </c>
      <c r="X215" s="682">
        <v>59</v>
      </c>
      <c r="Y215" s="683">
        <v>5835.02</v>
      </c>
      <c r="Z215" s="682">
        <v>12120</v>
      </c>
      <c r="AA215" s="682">
        <v>6059</v>
      </c>
    </row>
    <row r="216" spans="1:27" ht="22.5" customHeight="1">
      <c r="A216" s="751" t="s">
        <v>2725</v>
      </c>
      <c r="B216" s="751" t="s">
        <v>2726</v>
      </c>
      <c r="C216" s="751" t="s">
        <v>2727</v>
      </c>
      <c r="D216" s="751" t="s">
        <v>1051</v>
      </c>
      <c r="E216" s="751" t="s">
        <v>46</v>
      </c>
      <c r="F216" s="751" t="s">
        <v>813</v>
      </c>
      <c r="G216" s="751" t="s">
        <v>1422</v>
      </c>
      <c r="H216" s="751" t="s">
        <v>2728</v>
      </c>
      <c r="I216" s="751" t="s">
        <v>806</v>
      </c>
      <c r="J216" s="751"/>
      <c r="K216" s="751"/>
      <c r="L216" s="751" t="s">
        <v>2729</v>
      </c>
      <c r="M216" s="751" t="s">
        <v>2730</v>
      </c>
      <c r="N216" s="751" t="s">
        <v>26</v>
      </c>
      <c r="O216" s="751" t="s">
        <v>2731</v>
      </c>
      <c r="P216" s="751"/>
      <c r="Q216" s="682">
        <v>1000000</v>
      </c>
      <c r="R216" s="682">
        <v>0</v>
      </c>
      <c r="S216" s="682">
        <v>3800000</v>
      </c>
      <c r="T216" s="682">
        <v>200000</v>
      </c>
      <c r="U216" s="682">
        <v>5000000</v>
      </c>
      <c r="V216" s="682">
        <v>2</v>
      </c>
      <c r="W216" s="682">
        <v>0</v>
      </c>
      <c r="X216" s="682">
        <v>2</v>
      </c>
      <c r="Y216" s="683">
        <v>167.4</v>
      </c>
      <c r="Z216" s="682">
        <v>14176</v>
      </c>
      <c r="AA216" s="682">
        <v>7219</v>
      </c>
    </row>
    <row r="217" spans="1:27" ht="22.5" customHeight="1">
      <c r="A217" s="751" t="s">
        <v>2732</v>
      </c>
      <c r="B217" s="751" t="s">
        <v>2733</v>
      </c>
      <c r="C217" s="751" t="s">
        <v>2734</v>
      </c>
      <c r="D217" s="751" t="s">
        <v>2735</v>
      </c>
      <c r="E217" s="751" t="s">
        <v>1145</v>
      </c>
      <c r="F217" s="751" t="s">
        <v>2736</v>
      </c>
      <c r="G217" s="751" t="s">
        <v>1430</v>
      </c>
      <c r="H217" s="751" t="s">
        <v>2737</v>
      </c>
      <c r="I217" s="751" t="s">
        <v>806</v>
      </c>
      <c r="J217" s="751"/>
      <c r="K217" s="751"/>
      <c r="L217" s="751" t="s">
        <v>2738</v>
      </c>
      <c r="M217" s="751" t="s">
        <v>54</v>
      </c>
      <c r="N217" s="751" t="s">
        <v>6</v>
      </c>
      <c r="O217" s="751" t="s">
        <v>1425</v>
      </c>
      <c r="P217" s="751"/>
      <c r="Q217" s="682">
        <v>46400000</v>
      </c>
      <c r="R217" s="682">
        <v>353400000</v>
      </c>
      <c r="S217" s="682">
        <v>226000000</v>
      </c>
      <c r="T217" s="682">
        <v>251360000</v>
      </c>
      <c r="U217" s="682">
        <v>877160000</v>
      </c>
      <c r="V217" s="682">
        <v>70</v>
      </c>
      <c r="W217" s="682">
        <v>11</v>
      </c>
      <c r="X217" s="682">
        <v>81</v>
      </c>
      <c r="Y217" s="683">
        <v>2723.33</v>
      </c>
      <c r="Z217" s="682">
        <v>82601</v>
      </c>
      <c r="AA217" s="682">
        <v>27792</v>
      </c>
    </row>
    <row r="218" spans="1:27" ht="22.5" customHeight="1">
      <c r="A218" s="751" t="s">
        <v>2739</v>
      </c>
      <c r="B218" s="751" t="s">
        <v>2740</v>
      </c>
      <c r="C218" s="751" t="s">
        <v>2741</v>
      </c>
      <c r="D218" s="751" t="s">
        <v>2742</v>
      </c>
      <c r="E218" s="751" t="s">
        <v>600</v>
      </c>
      <c r="F218" s="751" t="s">
        <v>2743</v>
      </c>
      <c r="G218" s="751" t="s">
        <v>1466</v>
      </c>
      <c r="H218" s="751" t="s">
        <v>2744</v>
      </c>
      <c r="I218" s="751" t="s">
        <v>805</v>
      </c>
      <c r="J218" s="751"/>
      <c r="K218" s="751"/>
      <c r="L218" s="751" t="s">
        <v>1226</v>
      </c>
      <c r="M218" s="751" t="s">
        <v>1227</v>
      </c>
      <c r="N218" s="751" t="s">
        <v>6</v>
      </c>
      <c r="O218" s="751" t="s">
        <v>1228</v>
      </c>
      <c r="P218" s="751"/>
      <c r="Q218" s="682">
        <v>20000000</v>
      </c>
      <c r="R218" s="682">
        <v>15000000</v>
      </c>
      <c r="S218" s="682">
        <v>3000000</v>
      </c>
      <c r="T218" s="682">
        <v>1000000</v>
      </c>
      <c r="U218" s="682">
        <v>39000000</v>
      </c>
      <c r="V218" s="682">
        <v>8</v>
      </c>
      <c r="W218" s="682">
        <v>4</v>
      </c>
      <c r="X218" s="682">
        <v>12</v>
      </c>
      <c r="Y218" s="683">
        <v>98</v>
      </c>
      <c r="Z218" s="682">
        <v>20700</v>
      </c>
      <c r="AA218" s="682">
        <v>4336</v>
      </c>
    </row>
    <row r="219" spans="1:27" ht="22.5" customHeight="1">
      <c r="A219" s="751" t="s">
        <v>2745</v>
      </c>
      <c r="B219" s="751" t="s">
        <v>2746</v>
      </c>
      <c r="C219" s="751" t="s">
        <v>2747</v>
      </c>
      <c r="D219" s="751" t="s">
        <v>2748</v>
      </c>
      <c r="E219" s="751" t="s">
        <v>793</v>
      </c>
      <c r="F219" s="751" t="s">
        <v>1044</v>
      </c>
      <c r="G219" s="751" t="s">
        <v>1343</v>
      </c>
      <c r="H219" s="751" t="s">
        <v>2749</v>
      </c>
      <c r="I219" s="751" t="s">
        <v>795</v>
      </c>
      <c r="J219" s="751"/>
      <c r="K219" s="751"/>
      <c r="L219" s="751" t="s">
        <v>2750</v>
      </c>
      <c r="M219" s="751" t="s">
        <v>1045</v>
      </c>
      <c r="N219" s="751" t="s">
        <v>6</v>
      </c>
      <c r="O219" s="751" t="s">
        <v>1046</v>
      </c>
      <c r="P219" s="751"/>
      <c r="Q219" s="682">
        <v>0</v>
      </c>
      <c r="R219" s="682">
        <v>1000000</v>
      </c>
      <c r="S219" s="682">
        <v>500000</v>
      </c>
      <c r="T219" s="682">
        <v>1000000</v>
      </c>
      <c r="U219" s="682">
        <v>2500000</v>
      </c>
      <c r="V219" s="682">
        <v>4</v>
      </c>
      <c r="W219" s="682">
        <v>1</v>
      </c>
      <c r="X219" s="682">
        <v>5</v>
      </c>
      <c r="Y219" s="683">
        <v>240</v>
      </c>
      <c r="Z219" s="682">
        <v>6685</v>
      </c>
      <c r="AA219" s="682">
        <v>600</v>
      </c>
    </row>
    <row r="220" spans="1:27" ht="22.5" customHeight="1">
      <c r="A220" s="751" t="s">
        <v>2751</v>
      </c>
      <c r="B220" s="751" t="s">
        <v>2752</v>
      </c>
      <c r="C220" s="751" t="s">
        <v>2753</v>
      </c>
      <c r="D220" s="751" t="s">
        <v>2754</v>
      </c>
      <c r="E220" s="751" t="s">
        <v>658</v>
      </c>
      <c r="F220" s="751" t="s">
        <v>2520</v>
      </c>
      <c r="G220" s="751" t="s">
        <v>1478</v>
      </c>
      <c r="H220" s="751" t="s">
        <v>2755</v>
      </c>
      <c r="I220" s="751" t="s">
        <v>798</v>
      </c>
      <c r="J220" s="751"/>
      <c r="K220" s="751"/>
      <c r="L220" s="751" t="s">
        <v>1109</v>
      </c>
      <c r="M220" s="751" t="s">
        <v>1110</v>
      </c>
      <c r="N220" s="751" t="s">
        <v>0</v>
      </c>
      <c r="O220" s="751" t="s">
        <v>1111</v>
      </c>
      <c r="P220" s="751"/>
      <c r="Q220" s="682">
        <v>24701224</v>
      </c>
      <c r="R220" s="682">
        <v>57789750</v>
      </c>
      <c r="S220" s="682">
        <v>26019431.870000001</v>
      </c>
      <c r="T220" s="682">
        <v>362565580.73000002</v>
      </c>
      <c r="U220" s="682">
        <v>471075986.60000002</v>
      </c>
      <c r="V220" s="682">
        <v>22</v>
      </c>
      <c r="W220" s="682">
        <v>18</v>
      </c>
      <c r="X220" s="682">
        <v>40</v>
      </c>
      <c r="Y220" s="683">
        <v>92.9</v>
      </c>
      <c r="Z220" s="682">
        <v>11300</v>
      </c>
      <c r="AA220" s="682">
        <v>2610</v>
      </c>
    </row>
    <row r="221" spans="1:27" ht="22.5" customHeight="1">
      <c r="A221" s="751" t="s">
        <v>2756</v>
      </c>
      <c r="B221" s="751" t="s">
        <v>2757</v>
      </c>
      <c r="C221" s="751" t="s">
        <v>2758</v>
      </c>
      <c r="D221" s="751" t="s">
        <v>2759</v>
      </c>
      <c r="E221" s="751" t="s">
        <v>56</v>
      </c>
      <c r="F221" s="751" t="s">
        <v>1013</v>
      </c>
      <c r="G221" s="751" t="s">
        <v>2206</v>
      </c>
      <c r="H221" s="751" t="s">
        <v>2760</v>
      </c>
      <c r="I221" s="751" t="s">
        <v>806</v>
      </c>
      <c r="J221" s="751"/>
      <c r="K221" s="751"/>
      <c r="L221" s="751" t="s">
        <v>2761</v>
      </c>
      <c r="M221" s="751" t="s">
        <v>1148</v>
      </c>
      <c r="N221" s="751" t="s">
        <v>19</v>
      </c>
      <c r="O221" s="751" t="s">
        <v>2762</v>
      </c>
      <c r="P221" s="751"/>
      <c r="Q221" s="682">
        <v>1250000</v>
      </c>
      <c r="R221" s="682">
        <v>2000000</v>
      </c>
      <c r="S221" s="682">
        <v>1000000</v>
      </c>
      <c r="T221" s="682">
        <v>1000000</v>
      </c>
      <c r="U221" s="682">
        <v>5250000</v>
      </c>
      <c r="V221" s="682">
        <v>4</v>
      </c>
      <c r="W221" s="682">
        <v>2</v>
      </c>
      <c r="X221" s="682">
        <v>6</v>
      </c>
      <c r="Y221" s="683">
        <v>290</v>
      </c>
      <c r="Z221" s="682">
        <v>6208</v>
      </c>
      <c r="AA221" s="682">
        <v>300</v>
      </c>
    </row>
    <row r="222" spans="1:27" ht="22.5" customHeight="1">
      <c r="A222" s="751" t="s">
        <v>2763</v>
      </c>
      <c r="B222" s="751" t="s">
        <v>2764</v>
      </c>
      <c r="C222" s="751" t="s">
        <v>2765</v>
      </c>
      <c r="D222" s="751" t="s">
        <v>2766</v>
      </c>
      <c r="E222" s="751" t="s">
        <v>22</v>
      </c>
      <c r="F222" s="751" t="s">
        <v>819</v>
      </c>
      <c r="G222" s="751" t="s">
        <v>1352</v>
      </c>
      <c r="H222" s="751" t="s">
        <v>1143</v>
      </c>
      <c r="I222" s="751" t="s">
        <v>798</v>
      </c>
      <c r="J222" s="751"/>
      <c r="K222" s="751"/>
      <c r="L222" s="751" t="s">
        <v>1231</v>
      </c>
      <c r="M222" s="751" t="s">
        <v>1150</v>
      </c>
      <c r="N222" s="751" t="s">
        <v>10</v>
      </c>
      <c r="O222" s="751" t="s">
        <v>1151</v>
      </c>
      <c r="P222" s="751"/>
      <c r="Q222" s="682">
        <v>2000000</v>
      </c>
      <c r="R222" s="682">
        <v>3500000</v>
      </c>
      <c r="S222" s="682">
        <v>20000000</v>
      </c>
      <c r="T222" s="682">
        <v>5000000</v>
      </c>
      <c r="U222" s="682">
        <v>30500000</v>
      </c>
      <c r="V222" s="682">
        <v>10</v>
      </c>
      <c r="W222" s="682">
        <v>0</v>
      </c>
      <c r="X222" s="682">
        <v>10</v>
      </c>
      <c r="Y222" s="683">
        <v>495</v>
      </c>
      <c r="Z222" s="682">
        <v>864</v>
      </c>
      <c r="AA222" s="682">
        <v>864</v>
      </c>
    </row>
    <row r="223" spans="1:27" ht="22.5" customHeight="1">
      <c r="A223" s="751" t="s">
        <v>2767</v>
      </c>
      <c r="B223" s="751" t="s">
        <v>2768</v>
      </c>
      <c r="C223" s="751" t="s">
        <v>2765</v>
      </c>
      <c r="D223" s="751" t="s">
        <v>2769</v>
      </c>
      <c r="E223" s="751" t="s">
        <v>108</v>
      </c>
      <c r="F223" s="751" t="s">
        <v>1173</v>
      </c>
      <c r="G223" s="751" t="s">
        <v>1352</v>
      </c>
      <c r="H223" s="751" t="s">
        <v>1143</v>
      </c>
      <c r="I223" s="751" t="s">
        <v>798</v>
      </c>
      <c r="J223" s="751" t="s">
        <v>12</v>
      </c>
      <c r="K223" s="751" t="s">
        <v>12</v>
      </c>
      <c r="L223" s="751" t="s">
        <v>1231</v>
      </c>
      <c r="M223" s="751" t="s">
        <v>1150</v>
      </c>
      <c r="N223" s="751" t="s">
        <v>10</v>
      </c>
      <c r="O223" s="751" t="s">
        <v>1151</v>
      </c>
      <c r="P223" s="751"/>
      <c r="Q223" s="682">
        <v>3000000</v>
      </c>
      <c r="R223" s="682">
        <v>5000000</v>
      </c>
      <c r="S223" s="682">
        <v>15000000</v>
      </c>
      <c r="T223" s="682">
        <v>20000000</v>
      </c>
      <c r="U223" s="682">
        <v>43000000</v>
      </c>
      <c r="V223" s="682">
        <v>35</v>
      </c>
      <c r="W223" s="682">
        <v>5</v>
      </c>
      <c r="X223" s="682">
        <v>40</v>
      </c>
      <c r="Y223" s="683">
        <v>470</v>
      </c>
      <c r="Z223" s="682">
        <v>1296</v>
      </c>
      <c r="AA223" s="682">
        <v>1296</v>
      </c>
    </row>
    <row r="224" spans="1:27" ht="22.5" customHeight="1">
      <c r="A224" s="751" t="s">
        <v>2770</v>
      </c>
      <c r="B224" s="751" t="s">
        <v>2771</v>
      </c>
      <c r="C224" s="751" t="s">
        <v>2772</v>
      </c>
      <c r="D224" s="751" t="s">
        <v>70</v>
      </c>
      <c r="E224" s="751" t="s">
        <v>56</v>
      </c>
      <c r="F224" s="751" t="s">
        <v>812</v>
      </c>
      <c r="G224" s="751" t="s">
        <v>1824</v>
      </c>
      <c r="H224" s="751" t="s">
        <v>2773</v>
      </c>
      <c r="I224" s="751" t="s">
        <v>806</v>
      </c>
      <c r="J224" s="751"/>
      <c r="K224" s="751"/>
      <c r="L224" s="751" t="s">
        <v>2774</v>
      </c>
      <c r="M224" s="751" t="s">
        <v>2775</v>
      </c>
      <c r="N224" s="751" t="s">
        <v>102</v>
      </c>
      <c r="O224" s="751" t="s">
        <v>2776</v>
      </c>
      <c r="P224" s="751"/>
      <c r="Q224" s="682">
        <v>2400000</v>
      </c>
      <c r="R224" s="682">
        <v>4000000</v>
      </c>
      <c r="S224" s="682">
        <v>3000000</v>
      </c>
      <c r="T224" s="682">
        <v>3000000</v>
      </c>
      <c r="U224" s="682">
        <v>12400000</v>
      </c>
      <c r="V224" s="682">
        <v>6</v>
      </c>
      <c r="W224" s="682">
        <v>2</v>
      </c>
      <c r="X224" s="682">
        <v>8</v>
      </c>
      <c r="Y224" s="683">
        <v>75</v>
      </c>
      <c r="Z224" s="682">
        <v>6500</v>
      </c>
      <c r="AA224" s="682">
        <v>103</v>
      </c>
    </row>
    <row r="225" spans="1:27" ht="22.5" customHeight="1">
      <c r="A225" s="751" t="s">
        <v>2777</v>
      </c>
      <c r="B225" s="751" t="s">
        <v>2778</v>
      </c>
      <c r="C225" s="751" t="s">
        <v>2779</v>
      </c>
      <c r="D225" s="751" t="s">
        <v>2780</v>
      </c>
      <c r="E225" s="751" t="s">
        <v>24</v>
      </c>
      <c r="F225" s="751" t="s">
        <v>1088</v>
      </c>
      <c r="G225" s="751" t="s">
        <v>1437</v>
      </c>
      <c r="H225" s="751" t="s">
        <v>2781</v>
      </c>
      <c r="I225" s="751" t="s">
        <v>808</v>
      </c>
      <c r="J225" s="751" t="s">
        <v>2782</v>
      </c>
      <c r="K225" s="751" t="s">
        <v>2783</v>
      </c>
      <c r="L225" s="751" t="s">
        <v>2784</v>
      </c>
      <c r="M225" s="751" t="s">
        <v>2372</v>
      </c>
      <c r="N225" s="751" t="s">
        <v>94</v>
      </c>
      <c r="O225" s="751" t="s">
        <v>2373</v>
      </c>
      <c r="P225" s="751"/>
      <c r="Q225" s="682">
        <v>1080000</v>
      </c>
      <c r="R225" s="682">
        <v>400000</v>
      </c>
      <c r="S225" s="682">
        <v>2000000</v>
      </c>
      <c r="T225" s="682">
        <v>1600000</v>
      </c>
      <c r="U225" s="682">
        <v>5080000</v>
      </c>
      <c r="V225" s="682">
        <v>8</v>
      </c>
      <c r="W225" s="682">
        <v>2</v>
      </c>
      <c r="X225" s="682">
        <v>10</v>
      </c>
      <c r="Y225" s="683">
        <v>801.17</v>
      </c>
      <c r="Z225" s="682">
        <v>16</v>
      </c>
      <c r="AA225" s="682">
        <v>144</v>
      </c>
    </row>
    <row r="226" spans="1:27" ht="22.5" customHeight="1">
      <c r="A226" s="751" t="s">
        <v>2785</v>
      </c>
      <c r="B226" s="751" t="s">
        <v>2786</v>
      </c>
      <c r="C226" s="751" t="s">
        <v>2787</v>
      </c>
      <c r="D226" s="751" t="s">
        <v>2788</v>
      </c>
      <c r="E226" s="751" t="s">
        <v>11</v>
      </c>
      <c r="F226" s="751" t="s">
        <v>803</v>
      </c>
      <c r="G226" s="751" t="s">
        <v>1392</v>
      </c>
      <c r="H226" s="751" t="s">
        <v>2789</v>
      </c>
      <c r="I226" s="751" t="s">
        <v>799</v>
      </c>
      <c r="J226" s="751"/>
      <c r="K226" s="751"/>
      <c r="L226" s="751" t="s">
        <v>2790</v>
      </c>
      <c r="M226" s="751" t="s">
        <v>1193</v>
      </c>
      <c r="N226" s="751" t="s">
        <v>6</v>
      </c>
      <c r="O226" s="751" t="s">
        <v>1194</v>
      </c>
      <c r="P226" s="751"/>
      <c r="Q226" s="682">
        <v>12000000</v>
      </c>
      <c r="R226" s="682">
        <v>8000000</v>
      </c>
      <c r="S226" s="682">
        <v>3000000</v>
      </c>
      <c r="T226" s="682">
        <v>2000000</v>
      </c>
      <c r="U226" s="682">
        <v>25000000</v>
      </c>
      <c r="V226" s="682">
        <v>20</v>
      </c>
      <c r="W226" s="682">
        <v>0</v>
      </c>
      <c r="X226" s="682">
        <v>20</v>
      </c>
      <c r="Y226" s="683">
        <v>164</v>
      </c>
      <c r="Z226" s="682">
        <v>6832</v>
      </c>
      <c r="AA226" s="682">
        <v>432</v>
      </c>
    </row>
    <row r="227" spans="1:27" ht="22.5" customHeight="1">
      <c r="A227" s="751" t="s">
        <v>2791</v>
      </c>
      <c r="B227" s="751" t="s">
        <v>2792</v>
      </c>
      <c r="C227" s="751" t="s">
        <v>2793</v>
      </c>
      <c r="D227" s="751" t="s">
        <v>2794</v>
      </c>
      <c r="E227" s="751" t="s">
        <v>11</v>
      </c>
      <c r="F227" s="751" t="s">
        <v>803</v>
      </c>
      <c r="G227" s="751" t="s">
        <v>1368</v>
      </c>
      <c r="H227" s="751" t="s">
        <v>2795</v>
      </c>
      <c r="I227" s="751" t="s">
        <v>798</v>
      </c>
      <c r="J227" s="751" t="s">
        <v>12</v>
      </c>
      <c r="K227" s="751" t="s">
        <v>12</v>
      </c>
      <c r="L227" s="751" t="s">
        <v>2796</v>
      </c>
      <c r="M227" s="751" t="s">
        <v>1160</v>
      </c>
      <c r="N227" s="751" t="s">
        <v>765</v>
      </c>
      <c r="O227" s="751" t="s">
        <v>1161</v>
      </c>
      <c r="P227" s="751"/>
      <c r="Q227" s="682">
        <v>7600000</v>
      </c>
      <c r="R227" s="682">
        <v>3300000</v>
      </c>
      <c r="S227" s="682">
        <v>2200000</v>
      </c>
      <c r="T227" s="682">
        <v>1000000</v>
      </c>
      <c r="U227" s="682">
        <v>14100000</v>
      </c>
      <c r="V227" s="682">
        <v>6</v>
      </c>
      <c r="W227" s="682">
        <v>2</v>
      </c>
      <c r="X227" s="682">
        <v>8</v>
      </c>
      <c r="Y227" s="683">
        <v>163.9</v>
      </c>
      <c r="Z227" s="682">
        <v>6400</v>
      </c>
      <c r="AA227" s="682">
        <v>878</v>
      </c>
    </row>
    <row r="228" spans="1:27" ht="22.5" customHeight="1">
      <c r="A228" s="751" t="s">
        <v>2797</v>
      </c>
      <c r="B228" s="751" t="s">
        <v>2798</v>
      </c>
      <c r="C228" s="751" t="s">
        <v>2799</v>
      </c>
      <c r="D228" s="751" t="s">
        <v>2800</v>
      </c>
      <c r="E228" s="751" t="s">
        <v>22</v>
      </c>
      <c r="F228" s="751" t="s">
        <v>819</v>
      </c>
      <c r="G228" s="751" t="s">
        <v>1747</v>
      </c>
      <c r="H228" s="751" t="s">
        <v>2801</v>
      </c>
      <c r="I228" s="751" t="s">
        <v>806</v>
      </c>
      <c r="J228" s="751"/>
      <c r="K228" s="751"/>
      <c r="L228" s="751" t="s">
        <v>1233</v>
      </c>
      <c r="M228" s="751" t="s">
        <v>39</v>
      </c>
      <c r="N228" s="751" t="s">
        <v>40</v>
      </c>
      <c r="O228" s="751" t="s">
        <v>807</v>
      </c>
      <c r="P228" s="751"/>
      <c r="Q228" s="682">
        <v>11000000</v>
      </c>
      <c r="R228" s="682">
        <v>10000000</v>
      </c>
      <c r="S228" s="682">
        <v>8000000</v>
      </c>
      <c r="T228" s="682">
        <v>500000</v>
      </c>
      <c r="U228" s="682">
        <v>29500000</v>
      </c>
      <c r="V228" s="682">
        <v>18</v>
      </c>
      <c r="W228" s="682">
        <v>12</v>
      </c>
      <c r="X228" s="682">
        <v>30</v>
      </c>
      <c r="Y228" s="683">
        <v>486.64</v>
      </c>
      <c r="Z228" s="682">
        <v>4086</v>
      </c>
      <c r="AA228" s="682">
        <v>1680</v>
      </c>
    </row>
    <row r="229" spans="1:27" ht="22.5" customHeight="1">
      <c r="A229" s="751" t="s">
        <v>2802</v>
      </c>
      <c r="B229" s="751" t="s">
        <v>2803</v>
      </c>
      <c r="C229" s="751" t="s">
        <v>2804</v>
      </c>
      <c r="D229" s="751" t="s">
        <v>2805</v>
      </c>
      <c r="E229" s="751" t="s">
        <v>463</v>
      </c>
      <c r="F229" s="751" t="s">
        <v>2806</v>
      </c>
      <c r="G229" s="751" t="s">
        <v>1478</v>
      </c>
      <c r="H229" s="751" t="s">
        <v>2807</v>
      </c>
      <c r="I229" s="751" t="s">
        <v>800</v>
      </c>
      <c r="J229" s="751"/>
      <c r="K229" s="751"/>
      <c r="L229" s="751" t="s">
        <v>1233</v>
      </c>
      <c r="M229" s="751" t="s">
        <v>39</v>
      </c>
      <c r="N229" s="751" t="s">
        <v>40</v>
      </c>
      <c r="O229" s="751" t="s">
        <v>807</v>
      </c>
      <c r="P229" s="751"/>
      <c r="Q229" s="682">
        <v>6000000</v>
      </c>
      <c r="R229" s="682">
        <v>5000000</v>
      </c>
      <c r="S229" s="682">
        <v>20000000</v>
      </c>
      <c r="T229" s="682">
        <v>5000000</v>
      </c>
      <c r="U229" s="682">
        <v>36000000</v>
      </c>
      <c r="V229" s="682">
        <v>17</v>
      </c>
      <c r="W229" s="682">
        <v>25</v>
      </c>
      <c r="X229" s="682">
        <v>42</v>
      </c>
      <c r="Y229" s="683">
        <v>114.75</v>
      </c>
      <c r="Z229" s="682">
        <v>492</v>
      </c>
      <c r="AA229" s="682">
        <v>394</v>
      </c>
    </row>
    <row r="230" spans="1:27" ht="22.5" customHeight="1">
      <c r="A230" s="751" t="s">
        <v>2808</v>
      </c>
      <c r="B230" s="751" t="s">
        <v>2809</v>
      </c>
      <c r="C230" s="751" t="s">
        <v>1946</v>
      </c>
      <c r="D230" s="751" t="s">
        <v>2810</v>
      </c>
      <c r="E230" s="751" t="s">
        <v>651</v>
      </c>
      <c r="F230" s="751" t="s">
        <v>1015</v>
      </c>
      <c r="G230" s="751" t="s">
        <v>1478</v>
      </c>
      <c r="H230" s="751" t="s">
        <v>2811</v>
      </c>
      <c r="I230" s="751" t="s">
        <v>799</v>
      </c>
      <c r="J230" s="751"/>
      <c r="K230" s="751"/>
      <c r="L230" s="751" t="s">
        <v>2812</v>
      </c>
      <c r="M230" s="751" t="s">
        <v>1921</v>
      </c>
      <c r="N230" s="751" t="s">
        <v>103</v>
      </c>
      <c r="O230" s="751" t="s">
        <v>1922</v>
      </c>
      <c r="P230" s="751"/>
      <c r="Q230" s="682">
        <v>0</v>
      </c>
      <c r="R230" s="682">
        <v>0</v>
      </c>
      <c r="S230" s="682">
        <v>69000000</v>
      </c>
      <c r="T230" s="682">
        <v>0</v>
      </c>
      <c r="U230" s="682">
        <v>69000000</v>
      </c>
      <c r="V230" s="682">
        <v>2</v>
      </c>
      <c r="W230" s="682">
        <v>0</v>
      </c>
      <c r="X230" s="682">
        <v>2</v>
      </c>
      <c r="Y230" s="683">
        <v>7424.7679200000002</v>
      </c>
      <c r="Z230" s="682">
        <v>24330</v>
      </c>
      <c r="AA230" s="682">
        <v>111</v>
      </c>
    </row>
    <row r="231" spans="1:27" ht="22.5" customHeight="1">
      <c r="A231" s="751" t="s">
        <v>2813</v>
      </c>
      <c r="B231" s="751" t="s">
        <v>2814</v>
      </c>
      <c r="C231" s="751" t="s">
        <v>2815</v>
      </c>
      <c r="D231" s="751" t="s">
        <v>2816</v>
      </c>
      <c r="E231" s="751" t="s">
        <v>13</v>
      </c>
      <c r="F231" s="751" t="s">
        <v>1524</v>
      </c>
      <c r="G231" s="751" t="s">
        <v>1392</v>
      </c>
      <c r="H231" s="751" t="s">
        <v>2817</v>
      </c>
      <c r="I231" s="751" t="s">
        <v>799</v>
      </c>
      <c r="J231" s="751" t="s">
        <v>2818</v>
      </c>
      <c r="K231" s="751" t="s">
        <v>12</v>
      </c>
      <c r="L231" s="751" t="s">
        <v>1188</v>
      </c>
      <c r="M231" s="751" t="s">
        <v>1188</v>
      </c>
      <c r="N231" s="751" t="s">
        <v>23</v>
      </c>
      <c r="O231" s="751" t="s">
        <v>1189</v>
      </c>
      <c r="P231" s="751" t="s">
        <v>2819</v>
      </c>
      <c r="Q231" s="682">
        <v>17000000</v>
      </c>
      <c r="R231" s="682">
        <v>13000000</v>
      </c>
      <c r="S231" s="682">
        <v>10000000</v>
      </c>
      <c r="T231" s="682">
        <v>17000000</v>
      </c>
      <c r="U231" s="682">
        <v>57000000</v>
      </c>
      <c r="V231" s="682">
        <v>9</v>
      </c>
      <c r="W231" s="682">
        <v>5</v>
      </c>
      <c r="X231" s="682">
        <v>14</v>
      </c>
      <c r="Y231" s="683">
        <v>75</v>
      </c>
      <c r="Z231" s="682">
        <v>1529</v>
      </c>
      <c r="AA231" s="682">
        <v>240</v>
      </c>
    </row>
    <row r="232" spans="1:27" ht="22.5" customHeight="1">
      <c r="A232" s="751" t="s">
        <v>2820</v>
      </c>
      <c r="B232" s="751" t="s">
        <v>2821</v>
      </c>
      <c r="C232" s="751" t="s">
        <v>2822</v>
      </c>
      <c r="D232" s="751" t="s">
        <v>2823</v>
      </c>
      <c r="E232" s="751" t="s">
        <v>5</v>
      </c>
      <c r="F232" s="751" t="s">
        <v>1032</v>
      </c>
      <c r="G232" s="751" t="s">
        <v>1716</v>
      </c>
      <c r="H232" s="751" t="s">
        <v>2824</v>
      </c>
      <c r="I232" s="751" t="s">
        <v>796</v>
      </c>
      <c r="J232" s="751"/>
      <c r="K232" s="751"/>
      <c r="L232" s="751" t="s">
        <v>1235</v>
      </c>
      <c r="M232" s="751" t="s">
        <v>1236</v>
      </c>
      <c r="N232" s="751" t="s">
        <v>14</v>
      </c>
      <c r="O232" s="751" t="s">
        <v>1237</v>
      </c>
      <c r="P232" s="751"/>
      <c r="Q232" s="682">
        <v>0</v>
      </c>
      <c r="R232" s="682">
        <v>0</v>
      </c>
      <c r="S232" s="682">
        <v>8000000</v>
      </c>
      <c r="T232" s="682">
        <v>1600000</v>
      </c>
      <c r="U232" s="682">
        <v>9600000</v>
      </c>
      <c r="V232" s="682">
        <v>40</v>
      </c>
      <c r="W232" s="682">
        <v>40</v>
      </c>
      <c r="X232" s="682">
        <v>80</v>
      </c>
      <c r="Y232" s="683">
        <v>482</v>
      </c>
      <c r="Z232" s="682">
        <v>5056</v>
      </c>
      <c r="AA232" s="682">
        <v>1990</v>
      </c>
    </row>
    <row r="233" spans="1:27" ht="22.5" customHeight="1">
      <c r="A233" s="751" t="s">
        <v>2825</v>
      </c>
      <c r="B233" s="751" t="s">
        <v>2826</v>
      </c>
      <c r="C233" s="751" t="s">
        <v>2827</v>
      </c>
      <c r="D233" s="751" t="s">
        <v>2828</v>
      </c>
      <c r="E233" s="751" t="s">
        <v>444</v>
      </c>
      <c r="F233" s="751" t="s">
        <v>2829</v>
      </c>
      <c r="G233" s="751" t="s">
        <v>1437</v>
      </c>
      <c r="H233" s="751" t="s">
        <v>2830</v>
      </c>
      <c r="I233" s="751" t="s">
        <v>796</v>
      </c>
      <c r="J233" s="751"/>
      <c r="K233" s="751"/>
      <c r="L233" s="751" t="s">
        <v>2831</v>
      </c>
      <c r="M233" s="751" t="s">
        <v>1112</v>
      </c>
      <c r="N233" s="751" t="s">
        <v>45</v>
      </c>
      <c r="O233" s="751" t="s">
        <v>1113</v>
      </c>
      <c r="P233" s="751"/>
      <c r="Q233" s="682">
        <v>8000000</v>
      </c>
      <c r="R233" s="682">
        <v>15000000</v>
      </c>
      <c r="S233" s="682">
        <v>30000000</v>
      </c>
      <c r="T233" s="682">
        <v>20000000</v>
      </c>
      <c r="U233" s="682">
        <v>73000000</v>
      </c>
      <c r="V233" s="682">
        <v>12</v>
      </c>
      <c r="W233" s="682">
        <v>5</v>
      </c>
      <c r="X233" s="682">
        <v>17</v>
      </c>
      <c r="Y233" s="683">
        <v>272.67</v>
      </c>
      <c r="Z233" s="682">
        <v>3360</v>
      </c>
      <c r="AA233" s="682">
        <v>1040</v>
      </c>
    </row>
    <row r="234" spans="1:27" ht="22.5" customHeight="1">
      <c r="A234" s="751" t="s">
        <v>2832</v>
      </c>
      <c r="B234" s="751" t="s">
        <v>2833</v>
      </c>
      <c r="C234" s="751" t="s">
        <v>2834</v>
      </c>
      <c r="D234" s="751" t="s">
        <v>2835</v>
      </c>
      <c r="E234" s="751" t="s">
        <v>25</v>
      </c>
      <c r="F234" s="751" t="s">
        <v>1847</v>
      </c>
      <c r="G234" s="751" t="s">
        <v>1494</v>
      </c>
      <c r="H234" s="751" t="s">
        <v>2836</v>
      </c>
      <c r="I234" s="751" t="s">
        <v>808</v>
      </c>
      <c r="J234" s="751"/>
      <c r="K234" s="751"/>
      <c r="L234" s="751" t="s">
        <v>2502</v>
      </c>
      <c r="M234" s="751" t="s">
        <v>1180</v>
      </c>
      <c r="N234" s="751" t="s">
        <v>761</v>
      </c>
      <c r="O234" s="751" t="s">
        <v>1181</v>
      </c>
      <c r="P234" s="751"/>
      <c r="Q234" s="682">
        <v>20000000</v>
      </c>
      <c r="R234" s="682">
        <v>40000000</v>
      </c>
      <c r="S234" s="682">
        <v>55000000</v>
      </c>
      <c r="T234" s="682">
        <v>20000000</v>
      </c>
      <c r="U234" s="682">
        <v>135000000</v>
      </c>
      <c r="V234" s="682">
        <v>105</v>
      </c>
      <c r="W234" s="682">
        <v>52</v>
      </c>
      <c r="X234" s="682">
        <v>157</v>
      </c>
      <c r="Y234" s="683">
        <v>2907.62</v>
      </c>
      <c r="Z234" s="682">
        <v>77578</v>
      </c>
      <c r="AA234" s="682">
        <v>8132</v>
      </c>
    </row>
    <row r="235" spans="1:27" ht="22.5" customHeight="1">
      <c r="A235" s="751" t="s">
        <v>2837</v>
      </c>
      <c r="B235" s="751" t="s">
        <v>2838</v>
      </c>
      <c r="C235" s="751" t="s">
        <v>2839</v>
      </c>
      <c r="D235" s="751" t="s">
        <v>1203</v>
      </c>
      <c r="E235" s="751" t="s">
        <v>46</v>
      </c>
      <c r="F235" s="751" t="s">
        <v>813</v>
      </c>
      <c r="G235" s="751" t="s">
        <v>1747</v>
      </c>
      <c r="H235" s="751" t="s">
        <v>2840</v>
      </c>
      <c r="I235" s="751" t="s">
        <v>808</v>
      </c>
      <c r="J235" s="751"/>
      <c r="K235" s="751"/>
      <c r="L235" s="751" t="s">
        <v>2841</v>
      </c>
      <c r="M235" s="751" t="s">
        <v>1205</v>
      </c>
      <c r="N235" s="751" t="s">
        <v>100</v>
      </c>
      <c r="O235" s="751" t="s">
        <v>1206</v>
      </c>
      <c r="P235" s="751"/>
      <c r="Q235" s="682">
        <v>25000000</v>
      </c>
      <c r="R235" s="682">
        <v>0</v>
      </c>
      <c r="S235" s="682">
        <v>1500000</v>
      </c>
      <c r="T235" s="682">
        <v>500000</v>
      </c>
      <c r="U235" s="682">
        <v>27000000</v>
      </c>
      <c r="V235" s="682">
        <v>5</v>
      </c>
      <c r="W235" s="682">
        <v>0</v>
      </c>
      <c r="X235" s="682">
        <v>5</v>
      </c>
      <c r="Y235" s="683">
        <v>370</v>
      </c>
      <c r="Z235" s="682">
        <v>41</v>
      </c>
      <c r="AA235" s="682">
        <v>0</v>
      </c>
    </row>
    <row r="236" spans="1:27" ht="22.5" customHeight="1">
      <c r="A236" s="752" t="s">
        <v>2842</v>
      </c>
      <c r="B236" s="752" t="s">
        <v>2843</v>
      </c>
      <c r="C236" s="752" t="s">
        <v>2844</v>
      </c>
      <c r="D236" s="752" t="s">
        <v>2845</v>
      </c>
      <c r="E236" s="752" t="s">
        <v>1020</v>
      </c>
      <c r="F236" s="752" t="s">
        <v>2846</v>
      </c>
      <c r="G236" s="752" t="s">
        <v>1392</v>
      </c>
      <c r="H236" s="752" t="s">
        <v>2847</v>
      </c>
      <c r="I236" s="752" t="s">
        <v>806</v>
      </c>
      <c r="J236" s="752" t="s">
        <v>2848</v>
      </c>
      <c r="K236" s="752" t="s">
        <v>1615</v>
      </c>
      <c r="L236" s="752" t="s">
        <v>2849</v>
      </c>
      <c r="M236" s="752" t="s">
        <v>2850</v>
      </c>
      <c r="N236" s="752" t="s">
        <v>4</v>
      </c>
      <c r="O236" s="752" t="s">
        <v>2851</v>
      </c>
      <c r="P236" s="752"/>
      <c r="Q236" s="684">
        <v>4057200</v>
      </c>
      <c r="R236" s="684">
        <v>1794602</v>
      </c>
      <c r="S236" s="684">
        <v>400000</v>
      </c>
      <c r="T236" s="684">
        <v>0</v>
      </c>
      <c r="U236" s="684">
        <v>6251802</v>
      </c>
      <c r="V236" s="684">
        <v>33</v>
      </c>
      <c r="W236" s="684">
        <v>11</v>
      </c>
      <c r="X236" s="684">
        <v>44</v>
      </c>
      <c r="Y236" s="685">
        <v>209.28</v>
      </c>
      <c r="Z236" s="684">
        <v>1764</v>
      </c>
      <c r="AA236" s="684">
        <v>450</v>
      </c>
    </row>
  </sheetData>
  <sortState xmlns:xlrd2="http://schemas.microsoft.com/office/spreadsheetml/2017/richdata2" ref="B3:AA173">
    <sortCondition ref="M3:M173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25" t="s">
        <v>230</v>
      </c>
    </row>
    <row r="2" spans="1:2" ht="20.100000000000001" customHeight="1">
      <c r="A2" s="271" t="s">
        <v>231</v>
      </c>
      <c r="B2" s="224" t="s">
        <v>232</v>
      </c>
    </row>
    <row r="3" spans="1:2" ht="20.100000000000001" customHeight="1">
      <c r="A3" s="272" t="s">
        <v>216</v>
      </c>
      <c r="B3" s="225"/>
    </row>
    <row r="4" spans="1:2" ht="20.100000000000001" customHeight="1">
      <c r="A4" s="273">
        <v>1</v>
      </c>
      <c r="B4" s="226" t="s">
        <v>233</v>
      </c>
    </row>
    <row r="5" spans="1:2" ht="20.100000000000001" customHeight="1">
      <c r="A5" s="274" t="s">
        <v>72</v>
      </c>
      <c r="B5" s="227" t="s">
        <v>110</v>
      </c>
    </row>
    <row r="6" spans="1:2" ht="20.100000000000001" customHeight="1">
      <c r="A6" s="274" t="s">
        <v>99</v>
      </c>
      <c r="B6" s="227" t="s">
        <v>111</v>
      </c>
    </row>
    <row r="7" spans="1:2" ht="20.100000000000001" customHeight="1">
      <c r="A7" s="274" t="s">
        <v>234</v>
      </c>
      <c r="B7" s="227" t="s">
        <v>235</v>
      </c>
    </row>
    <row r="8" spans="1:2" ht="20.100000000000001" customHeight="1">
      <c r="A8" s="274" t="s">
        <v>236</v>
      </c>
      <c r="B8" s="227" t="s">
        <v>237</v>
      </c>
    </row>
    <row r="9" spans="1:2" ht="20.100000000000001" customHeight="1">
      <c r="A9" s="274" t="s">
        <v>80</v>
      </c>
      <c r="B9" s="227" t="s">
        <v>238</v>
      </c>
    </row>
    <row r="10" spans="1:2" ht="20.100000000000001" customHeight="1">
      <c r="A10" s="274" t="s">
        <v>60</v>
      </c>
      <c r="B10" s="227" t="s">
        <v>239</v>
      </c>
    </row>
    <row r="11" spans="1:2" ht="20.100000000000001" customHeight="1">
      <c r="A11" s="274" t="s">
        <v>240</v>
      </c>
      <c r="B11" s="227" t="s">
        <v>241</v>
      </c>
    </row>
    <row r="12" spans="1:2" ht="20.100000000000001" customHeight="1">
      <c r="A12" s="274" t="s">
        <v>242</v>
      </c>
      <c r="B12" s="227" t="s">
        <v>243</v>
      </c>
    </row>
    <row r="13" spans="1:2" ht="20.100000000000001" customHeight="1">
      <c r="A13" s="274" t="s">
        <v>78</v>
      </c>
      <c r="B13" s="227" t="s">
        <v>112</v>
      </c>
    </row>
    <row r="14" spans="1:2" ht="20.100000000000001" customHeight="1">
      <c r="A14" s="274" t="s">
        <v>244</v>
      </c>
      <c r="B14" s="227" t="s">
        <v>245</v>
      </c>
    </row>
    <row r="15" spans="1:2" ht="20.100000000000001" customHeight="1">
      <c r="A15" s="274" t="s">
        <v>246</v>
      </c>
      <c r="B15" s="227" t="s">
        <v>247</v>
      </c>
    </row>
    <row r="16" spans="1:2" ht="20.100000000000001" customHeight="1">
      <c r="A16" s="274" t="s">
        <v>68</v>
      </c>
      <c r="B16" s="227" t="s">
        <v>113</v>
      </c>
    </row>
    <row r="17" spans="1:2" ht="20.100000000000001" customHeight="1">
      <c r="A17" s="274" t="s">
        <v>46</v>
      </c>
      <c r="B17" s="227" t="s">
        <v>248</v>
      </c>
    </row>
    <row r="18" spans="1:2" ht="20.100000000000001" customHeight="1">
      <c r="A18" s="274" t="s">
        <v>249</v>
      </c>
      <c r="B18" s="227" t="s">
        <v>250</v>
      </c>
    </row>
    <row r="19" spans="1:2" ht="20.100000000000001" customHeight="1">
      <c r="A19" s="274" t="s">
        <v>81</v>
      </c>
      <c r="B19" s="227" t="s">
        <v>114</v>
      </c>
    </row>
    <row r="20" spans="1:2" ht="20.100000000000001" customHeight="1">
      <c r="A20" s="274" t="s">
        <v>251</v>
      </c>
      <c r="B20" s="227" t="s">
        <v>252</v>
      </c>
    </row>
    <row r="21" spans="1:2" ht="20.100000000000001" customHeight="1">
      <c r="A21" s="274" t="s">
        <v>69</v>
      </c>
      <c r="B21" s="227" t="s">
        <v>115</v>
      </c>
    </row>
    <row r="22" spans="1:2" ht="20.100000000000001" customHeight="1">
      <c r="A22" s="274" t="s">
        <v>73</v>
      </c>
      <c r="B22" s="227" t="s">
        <v>253</v>
      </c>
    </row>
    <row r="23" spans="1:2" ht="20.100000000000001" customHeight="1">
      <c r="A23" s="274" t="s">
        <v>7</v>
      </c>
      <c r="B23" s="227" t="s">
        <v>254</v>
      </c>
    </row>
    <row r="24" spans="1:2" ht="20.100000000000001" customHeight="1">
      <c r="A24" s="274" t="s">
        <v>255</v>
      </c>
      <c r="B24" s="227" t="s">
        <v>256</v>
      </c>
    </row>
    <row r="25" spans="1:2" ht="20.100000000000001" customHeight="1">
      <c r="A25" s="274" t="s">
        <v>87</v>
      </c>
      <c r="B25" s="227" t="s">
        <v>257</v>
      </c>
    </row>
    <row r="26" spans="1:2" ht="20.100000000000001" customHeight="1">
      <c r="A26" s="274" t="s">
        <v>258</v>
      </c>
      <c r="B26" s="227" t="s">
        <v>259</v>
      </c>
    </row>
    <row r="27" spans="1:2" ht="20.100000000000001" customHeight="1">
      <c r="A27" s="274" t="s">
        <v>260</v>
      </c>
      <c r="B27" s="227" t="s">
        <v>261</v>
      </c>
    </row>
    <row r="28" spans="1:2" ht="20.100000000000001" customHeight="1">
      <c r="A28" s="274" t="s">
        <v>262</v>
      </c>
      <c r="B28" s="227" t="s">
        <v>263</v>
      </c>
    </row>
    <row r="29" spans="1:2" ht="20.100000000000001" customHeight="1">
      <c r="A29" s="274" t="s">
        <v>264</v>
      </c>
      <c r="B29" s="227" t="s">
        <v>265</v>
      </c>
    </row>
    <row r="30" spans="1:2" ht="20.100000000000001" customHeight="1">
      <c r="A30" s="274" t="s">
        <v>266</v>
      </c>
      <c r="B30" s="227" t="s">
        <v>267</v>
      </c>
    </row>
    <row r="31" spans="1:2" ht="20.100000000000001" customHeight="1">
      <c r="A31" s="274" t="s">
        <v>268</v>
      </c>
      <c r="B31" s="227" t="s">
        <v>269</v>
      </c>
    </row>
    <row r="32" spans="1:2" ht="20.100000000000001" customHeight="1">
      <c r="A32" s="274" t="s">
        <v>270</v>
      </c>
      <c r="B32" s="227" t="s">
        <v>271</v>
      </c>
    </row>
    <row r="33" spans="1:2" ht="20.100000000000001" customHeight="1">
      <c r="A33" s="274" t="s">
        <v>272</v>
      </c>
      <c r="B33" s="227" t="s">
        <v>273</v>
      </c>
    </row>
    <row r="34" spans="1:2" ht="20.100000000000001" customHeight="1">
      <c r="A34" s="274" t="s">
        <v>274</v>
      </c>
      <c r="B34" s="227" t="s">
        <v>275</v>
      </c>
    </row>
    <row r="35" spans="1:2" ht="20.100000000000001" customHeight="1">
      <c r="A35" s="274" t="s">
        <v>276</v>
      </c>
      <c r="B35" s="227" t="s">
        <v>277</v>
      </c>
    </row>
    <row r="36" spans="1:2" ht="20.100000000000001" customHeight="1">
      <c r="A36" s="274" t="s">
        <v>278</v>
      </c>
      <c r="B36" s="227" t="s">
        <v>279</v>
      </c>
    </row>
    <row r="37" spans="1:2" ht="20.100000000000001" customHeight="1">
      <c r="A37" s="275" t="s">
        <v>280</v>
      </c>
      <c r="B37" s="228" t="s">
        <v>281</v>
      </c>
    </row>
    <row r="38" spans="1:2" ht="20.100000000000001" customHeight="1">
      <c r="A38" s="274" t="s">
        <v>282</v>
      </c>
      <c r="B38" s="227" t="s">
        <v>283</v>
      </c>
    </row>
    <row r="39" spans="1:2" ht="20.100000000000001" customHeight="1">
      <c r="A39" s="274" t="s">
        <v>82</v>
      </c>
      <c r="B39" s="227" t="s">
        <v>284</v>
      </c>
    </row>
    <row r="40" spans="1:2" ht="20.100000000000001" customHeight="1">
      <c r="A40" s="274" t="s">
        <v>285</v>
      </c>
      <c r="B40" s="227" t="s">
        <v>286</v>
      </c>
    </row>
    <row r="41" spans="1:2" ht="20.100000000000001" customHeight="1">
      <c r="A41" s="274" t="s">
        <v>287</v>
      </c>
      <c r="B41" s="227" t="s">
        <v>288</v>
      </c>
    </row>
    <row r="42" spans="1:2" ht="20.100000000000001" customHeight="1">
      <c r="A42" s="274" t="s">
        <v>289</v>
      </c>
      <c r="B42" s="227" t="s">
        <v>290</v>
      </c>
    </row>
    <row r="43" spans="1:2" ht="20.100000000000001" customHeight="1">
      <c r="A43" s="274" t="s">
        <v>291</v>
      </c>
      <c r="B43" s="227" t="s">
        <v>292</v>
      </c>
    </row>
    <row r="44" spans="1:2" ht="20.100000000000001" customHeight="1">
      <c r="A44" s="274" t="s">
        <v>50</v>
      </c>
      <c r="B44" s="227" t="s">
        <v>293</v>
      </c>
    </row>
    <row r="45" spans="1:2" ht="20.100000000000001" customHeight="1">
      <c r="A45" s="274" t="s">
        <v>294</v>
      </c>
      <c r="B45" s="227" t="s">
        <v>295</v>
      </c>
    </row>
    <row r="46" spans="1:2" ht="20.100000000000001" customHeight="1">
      <c r="A46" s="274" t="s">
        <v>296</v>
      </c>
      <c r="B46" s="227" t="s">
        <v>297</v>
      </c>
    </row>
    <row r="47" spans="1:2" ht="20.100000000000001" customHeight="1">
      <c r="A47" s="274" t="s">
        <v>93</v>
      </c>
      <c r="B47" s="227" t="s">
        <v>116</v>
      </c>
    </row>
    <row r="48" spans="1:2" ht="20.100000000000001" customHeight="1">
      <c r="A48" s="274" t="s">
        <v>298</v>
      </c>
      <c r="B48" s="227" t="s">
        <v>299</v>
      </c>
    </row>
    <row r="49" spans="1:2" ht="20.100000000000001" customHeight="1">
      <c r="A49" s="274" t="s">
        <v>74</v>
      </c>
      <c r="B49" s="227" t="s">
        <v>117</v>
      </c>
    </row>
    <row r="50" spans="1:2" ht="20.100000000000001" customHeight="1">
      <c r="A50" s="274" t="s">
        <v>27</v>
      </c>
      <c r="B50" s="227" t="s">
        <v>118</v>
      </c>
    </row>
    <row r="51" spans="1:2" ht="20.100000000000001" customHeight="1">
      <c r="A51" s="274" t="s">
        <v>92</v>
      </c>
      <c r="B51" s="227" t="s">
        <v>119</v>
      </c>
    </row>
    <row r="52" spans="1:2" ht="20.100000000000001" customHeight="1">
      <c r="A52" s="274" t="s">
        <v>15</v>
      </c>
      <c r="B52" s="227" t="s">
        <v>120</v>
      </c>
    </row>
    <row r="53" spans="1:2" ht="20.100000000000001" customHeight="1">
      <c r="A53" s="274" t="s">
        <v>300</v>
      </c>
      <c r="B53" s="227" t="s">
        <v>301</v>
      </c>
    </row>
    <row r="54" spans="1:2" ht="20.100000000000001" customHeight="1">
      <c r="A54" s="274" t="s">
        <v>302</v>
      </c>
      <c r="B54" s="227" t="s">
        <v>303</v>
      </c>
    </row>
    <row r="55" spans="1:2" ht="20.100000000000001" customHeight="1">
      <c r="A55" s="274" t="s">
        <v>304</v>
      </c>
      <c r="B55" s="227" t="s">
        <v>305</v>
      </c>
    </row>
    <row r="56" spans="1:2" ht="20.100000000000001" customHeight="1">
      <c r="A56" s="274" t="s">
        <v>306</v>
      </c>
      <c r="B56" s="227" t="s">
        <v>307</v>
      </c>
    </row>
    <row r="57" spans="1:2" ht="20.100000000000001" customHeight="1">
      <c r="A57" s="274" t="s">
        <v>308</v>
      </c>
      <c r="B57" s="227" t="s">
        <v>309</v>
      </c>
    </row>
    <row r="58" spans="1:2" ht="20.100000000000001" customHeight="1">
      <c r="A58" s="274" t="s">
        <v>310</v>
      </c>
      <c r="B58" s="227" t="s">
        <v>311</v>
      </c>
    </row>
    <row r="59" spans="1:2" ht="20.100000000000001" customHeight="1">
      <c r="A59" s="274" t="s">
        <v>312</v>
      </c>
      <c r="B59" s="227" t="s">
        <v>313</v>
      </c>
    </row>
    <row r="60" spans="1:2" ht="20.100000000000001" customHeight="1">
      <c r="A60" s="274" t="s">
        <v>314</v>
      </c>
      <c r="B60" s="227" t="s">
        <v>315</v>
      </c>
    </row>
    <row r="61" spans="1:2" ht="20.100000000000001" customHeight="1">
      <c r="A61" s="274" t="s">
        <v>316</v>
      </c>
      <c r="B61" s="227" t="s">
        <v>317</v>
      </c>
    </row>
    <row r="62" spans="1:2" ht="20.100000000000001" customHeight="1">
      <c r="A62" s="274" t="s">
        <v>318</v>
      </c>
      <c r="B62" s="227" t="s">
        <v>319</v>
      </c>
    </row>
    <row r="63" spans="1:2" ht="20.100000000000001" customHeight="1">
      <c r="A63" s="274" t="s">
        <v>320</v>
      </c>
      <c r="B63" s="227" t="s">
        <v>321</v>
      </c>
    </row>
    <row r="64" spans="1:2" ht="20.100000000000001" customHeight="1">
      <c r="A64" s="274" t="s">
        <v>322</v>
      </c>
      <c r="B64" s="227" t="s">
        <v>323</v>
      </c>
    </row>
    <row r="65" spans="1:2" ht="20.100000000000001" customHeight="1">
      <c r="A65" s="274" t="s">
        <v>324</v>
      </c>
      <c r="B65" s="227" t="s">
        <v>325</v>
      </c>
    </row>
    <row r="66" spans="1:2" ht="20.100000000000001" customHeight="1">
      <c r="A66" s="274" t="s">
        <v>326</v>
      </c>
      <c r="B66" s="227" t="s">
        <v>327</v>
      </c>
    </row>
    <row r="67" spans="1:2" ht="20.100000000000001" customHeight="1">
      <c r="A67" s="274" t="s">
        <v>328</v>
      </c>
      <c r="B67" s="227" t="s">
        <v>329</v>
      </c>
    </row>
    <row r="68" spans="1:2" ht="20.100000000000001" customHeight="1">
      <c r="A68" s="274" t="s">
        <v>330</v>
      </c>
      <c r="B68" s="227" t="s">
        <v>331</v>
      </c>
    </row>
    <row r="69" spans="1:2" ht="20.100000000000001" customHeight="1">
      <c r="A69" s="274" t="s">
        <v>38</v>
      </c>
      <c r="B69" s="227" t="s">
        <v>332</v>
      </c>
    </row>
    <row r="70" spans="1:2" ht="20.100000000000001" customHeight="1">
      <c r="A70" s="274" t="s">
        <v>333</v>
      </c>
      <c r="B70" s="227" t="s">
        <v>334</v>
      </c>
    </row>
    <row r="71" spans="1:2" ht="20.100000000000001" customHeight="1">
      <c r="A71" s="274" t="s">
        <v>335</v>
      </c>
      <c r="B71" s="227" t="s">
        <v>336</v>
      </c>
    </row>
    <row r="72" spans="1:2" ht="20.100000000000001" customHeight="1">
      <c r="A72" s="275" t="s">
        <v>337</v>
      </c>
      <c r="B72" s="228" t="s">
        <v>338</v>
      </c>
    </row>
    <row r="73" spans="1:2" ht="20.100000000000001" customHeight="1">
      <c r="A73" s="274" t="s">
        <v>339</v>
      </c>
      <c r="B73" s="227" t="s">
        <v>340</v>
      </c>
    </row>
    <row r="74" spans="1:2" ht="20.100000000000001" customHeight="1">
      <c r="A74" s="274" t="s">
        <v>341</v>
      </c>
      <c r="B74" s="227" t="s">
        <v>342</v>
      </c>
    </row>
    <row r="75" spans="1:2" ht="20.100000000000001" customHeight="1">
      <c r="A75" s="274" t="s">
        <v>343</v>
      </c>
      <c r="B75" s="227" t="s">
        <v>344</v>
      </c>
    </row>
    <row r="76" spans="1:2" ht="20.100000000000001" customHeight="1">
      <c r="A76" s="274" t="s">
        <v>345</v>
      </c>
      <c r="B76" s="227" t="s">
        <v>346</v>
      </c>
    </row>
    <row r="77" spans="1:2" ht="20.100000000000001" customHeight="1">
      <c r="A77" s="274" t="s">
        <v>347</v>
      </c>
      <c r="B77" s="227" t="s">
        <v>348</v>
      </c>
    </row>
    <row r="78" spans="1:2" ht="20.100000000000001" customHeight="1">
      <c r="A78" s="274" t="s">
        <v>349</v>
      </c>
      <c r="B78" s="227" t="s">
        <v>350</v>
      </c>
    </row>
    <row r="79" spans="1:2" ht="20.100000000000001" customHeight="1">
      <c r="A79" s="274" t="s">
        <v>351</v>
      </c>
      <c r="B79" s="227" t="s">
        <v>352</v>
      </c>
    </row>
    <row r="80" spans="1:2" ht="20.100000000000001" customHeight="1">
      <c r="A80" s="274" t="s">
        <v>88</v>
      </c>
      <c r="B80" s="227" t="s">
        <v>121</v>
      </c>
    </row>
    <row r="81" spans="1:2" ht="20.100000000000001" customHeight="1">
      <c r="A81" s="274">
        <v>14</v>
      </c>
      <c r="B81" s="227" t="s">
        <v>353</v>
      </c>
    </row>
    <row r="82" spans="1:2" ht="20.100000000000001" customHeight="1">
      <c r="A82" s="274" t="s">
        <v>86</v>
      </c>
      <c r="B82" s="227" t="s">
        <v>122</v>
      </c>
    </row>
    <row r="83" spans="1:2" ht="20.100000000000001" customHeight="1">
      <c r="A83" s="274" t="s">
        <v>3</v>
      </c>
      <c r="B83" s="227" t="s">
        <v>354</v>
      </c>
    </row>
    <row r="84" spans="1:2" ht="20.100000000000001" customHeight="1">
      <c r="A84" s="274">
        <v>16</v>
      </c>
      <c r="B84" s="227" t="s">
        <v>355</v>
      </c>
    </row>
    <row r="85" spans="1:2" ht="20.100000000000001" customHeight="1">
      <c r="A85" s="274">
        <v>17</v>
      </c>
      <c r="B85" s="227" t="s">
        <v>356</v>
      </c>
    </row>
    <row r="86" spans="1:2" ht="20.100000000000001" customHeight="1">
      <c r="A86" s="274">
        <v>18</v>
      </c>
      <c r="B86" s="227" t="s">
        <v>357</v>
      </c>
    </row>
    <row r="87" spans="1:2" ht="20.100000000000001" customHeight="1">
      <c r="A87" s="274" t="s">
        <v>358</v>
      </c>
      <c r="B87" s="227" t="s">
        <v>359</v>
      </c>
    </row>
    <row r="88" spans="1:2" ht="20.100000000000001" customHeight="1">
      <c r="A88" s="274" t="s">
        <v>360</v>
      </c>
      <c r="B88" s="227" t="s">
        <v>361</v>
      </c>
    </row>
    <row r="89" spans="1:2" ht="20.100000000000001" customHeight="1">
      <c r="A89" s="274" t="s">
        <v>71</v>
      </c>
      <c r="B89" s="227" t="s">
        <v>123</v>
      </c>
    </row>
    <row r="90" spans="1:2" ht="20.100000000000001" customHeight="1">
      <c r="A90" s="274" t="s">
        <v>90</v>
      </c>
      <c r="B90" s="227" t="s">
        <v>124</v>
      </c>
    </row>
    <row r="91" spans="1:2" ht="20.100000000000001" customHeight="1">
      <c r="A91" s="274" t="s">
        <v>362</v>
      </c>
      <c r="B91" s="227" t="s">
        <v>363</v>
      </c>
    </row>
    <row r="92" spans="1:2" ht="20.100000000000001" customHeight="1">
      <c r="A92" s="274" t="s">
        <v>364</v>
      </c>
      <c r="B92" s="227" t="s">
        <v>365</v>
      </c>
    </row>
    <row r="93" spans="1:2" ht="20.100000000000001" customHeight="1">
      <c r="A93" s="274" t="s">
        <v>366</v>
      </c>
      <c r="B93" s="227" t="s">
        <v>367</v>
      </c>
    </row>
    <row r="94" spans="1:2" ht="20.100000000000001" customHeight="1">
      <c r="A94" s="274" t="s">
        <v>368</v>
      </c>
      <c r="B94" s="227" t="s">
        <v>369</v>
      </c>
    </row>
    <row r="95" spans="1:2" ht="20.100000000000001" customHeight="1">
      <c r="A95" s="274" t="s">
        <v>370</v>
      </c>
      <c r="B95" s="227" t="s">
        <v>371</v>
      </c>
    </row>
    <row r="96" spans="1:2" ht="20.100000000000001" customHeight="1">
      <c r="A96" s="274" t="s">
        <v>372</v>
      </c>
      <c r="B96" s="227" t="s">
        <v>373</v>
      </c>
    </row>
    <row r="97" spans="1:2" ht="20.100000000000001" customHeight="1">
      <c r="A97" s="274" t="s">
        <v>374</v>
      </c>
      <c r="B97" s="227" t="s">
        <v>375</v>
      </c>
    </row>
    <row r="98" spans="1:2" ht="20.100000000000001" customHeight="1">
      <c r="A98" s="274" t="s">
        <v>49</v>
      </c>
      <c r="B98" s="227" t="s">
        <v>376</v>
      </c>
    </row>
    <row r="99" spans="1:2" ht="20.100000000000001" customHeight="1">
      <c r="A99" s="274" t="s">
        <v>377</v>
      </c>
      <c r="B99" s="227" t="s">
        <v>378</v>
      </c>
    </row>
    <row r="100" spans="1:2" ht="20.100000000000001" customHeight="1">
      <c r="A100" s="274" t="s">
        <v>379</v>
      </c>
      <c r="B100" s="227" t="s">
        <v>380</v>
      </c>
    </row>
    <row r="101" spans="1:2" ht="20.100000000000001" customHeight="1">
      <c r="A101" s="274" t="s">
        <v>381</v>
      </c>
      <c r="B101" s="227" t="s">
        <v>382</v>
      </c>
    </row>
    <row r="102" spans="1:2" ht="20.100000000000001" customHeight="1">
      <c r="A102" s="274" t="s">
        <v>383</v>
      </c>
      <c r="B102" s="227" t="s">
        <v>384</v>
      </c>
    </row>
    <row r="103" spans="1:2" ht="20.100000000000001" customHeight="1">
      <c r="A103" s="274" t="s">
        <v>385</v>
      </c>
      <c r="B103" s="227" t="s">
        <v>386</v>
      </c>
    </row>
    <row r="104" spans="1:2" ht="20.100000000000001" customHeight="1">
      <c r="A104" s="274" t="s">
        <v>387</v>
      </c>
      <c r="B104" s="227" t="s">
        <v>388</v>
      </c>
    </row>
    <row r="105" spans="1:2" ht="20.100000000000001" customHeight="1">
      <c r="A105" s="274">
        <v>24</v>
      </c>
      <c r="B105" s="227" t="s">
        <v>389</v>
      </c>
    </row>
    <row r="106" spans="1:2" ht="20.100000000000001" customHeight="1">
      <c r="A106" s="274">
        <v>25</v>
      </c>
      <c r="B106" s="227" t="s">
        <v>390</v>
      </c>
    </row>
    <row r="107" spans="1:2" ht="20.100000000000001" customHeight="1">
      <c r="A107" s="275" t="s">
        <v>391</v>
      </c>
      <c r="B107" s="228" t="s">
        <v>392</v>
      </c>
    </row>
    <row r="108" spans="1:2" ht="20.100000000000001" customHeight="1">
      <c r="A108" s="274" t="s">
        <v>393</v>
      </c>
      <c r="B108" s="227" t="s">
        <v>394</v>
      </c>
    </row>
    <row r="109" spans="1:2" ht="20.100000000000001" customHeight="1">
      <c r="A109" s="274" t="s">
        <v>395</v>
      </c>
      <c r="B109" s="227" t="s">
        <v>396</v>
      </c>
    </row>
    <row r="110" spans="1:2" ht="20.100000000000001" customHeight="1">
      <c r="A110" s="274" t="s">
        <v>397</v>
      </c>
      <c r="B110" s="227" t="s">
        <v>398</v>
      </c>
    </row>
    <row r="111" spans="1:2" ht="20.100000000000001" customHeight="1">
      <c r="A111" s="274" t="s">
        <v>399</v>
      </c>
      <c r="B111" s="227" t="s">
        <v>400</v>
      </c>
    </row>
    <row r="112" spans="1:2" ht="20.100000000000001" customHeight="1">
      <c r="A112" s="274" t="s">
        <v>401</v>
      </c>
      <c r="B112" s="227" t="s">
        <v>402</v>
      </c>
    </row>
    <row r="113" spans="1:2" ht="20.100000000000001" customHeight="1">
      <c r="A113" s="274" t="s">
        <v>403</v>
      </c>
      <c r="B113" s="227" t="s">
        <v>404</v>
      </c>
    </row>
    <row r="114" spans="1:2" ht="20.100000000000001" customHeight="1">
      <c r="A114" s="274" t="s">
        <v>405</v>
      </c>
      <c r="B114" s="227" t="s">
        <v>406</v>
      </c>
    </row>
    <row r="115" spans="1:2" ht="20.100000000000001" customHeight="1">
      <c r="A115" s="274" t="s">
        <v>407</v>
      </c>
      <c r="B115" s="227" t="s">
        <v>408</v>
      </c>
    </row>
    <row r="116" spans="1:2" ht="20.100000000000001" customHeight="1">
      <c r="A116" s="274" t="s">
        <v>409</v>
      </c>
      <c r="B116" s="227" t="s">
        <v>410</v>
      </c>
    </row>
    <row r="117" spans="1:2" ht="20.100000000000001" customHeight="1">
      <c r="A117" s="274" t="s">
        <v>95</v>
      </c>
      <c r="B117" s="227" t="s">
        <v>411</v>
      </c>
    </row>
    <row r="118" spans="1:2" ht="20.100000000000001" customHeight="1">
      <c r="A118" s="274" t="s">
        <v>412</v>
      </c>
      <c r="B118" s="227" t="s">
        <v>413</v>
      </c>
    </row>
    <row r="119" spans="1:2" ht="20.100000000000001" customHeight="1">
      <c r="A119" s="274">
        <v>29</v>
      </c>
      <c r="B119" s="227" t="s">
        <v>414</v>
      </c>
    </row>
    <row r="120" spans="1:2" ht="20.100000000000001" customHeight="1">
      <c r="A120" s="274">
        <v>30</v>
      </c>
      <c r="B120" s="227" t="s">
        <v>415</v>
      </c>
    </row>
    <row r="121" spans="1:2" ht="20.100000000000001" customHeight="1">
      <c r="A121" s="274">
        <v>31</v>
      </c>
      <c r="B121" s="227" t="s">
        <v>416</v>
      </c>
    </row>
    <row r="122" spans="1:2" ht="20.100000000000001" customHeight="1">
      <c r="A122" s="274" t="s">
        <v>417</v>
      </c>
      <c r="B122" s="227" t="s">
        <v>418</v>
      </c>
    </row>
    <row r="123" spans="1:2" ht="20.100000000000001" customHeight="1">
      <c r="A123" s="274" t="s">
        <v>419</v>
      </c>
      <c r="B123" s="227" t="s">
        <v>420</v>
      </c>
    </row>
    <row r="124" spans="1:2" ht="20.100000000000001" customHeight="1">
      <c r="A124" s="274">
        <v>33</v>
      </c>
      <c r="B124" s="227" t="s">
        <v>421</v>
      </c>
    </row>
    <row r="125" spans="1:2" ht="20.100000000000001" customHeight="1">
      <c r="A125" s="274" t="s">
        <v>25</v>
      </c>
      <c r="B125" s="227" t="s">
        <v>422</v>
      </c>
    </row>
    <row r="126" spans="1:2" ht="20.100000000000001" customHeight="1">
      <c r="A126" s="274" t="s">
        <v>83</v>
      </c>
      <c r="B126" s="227" t="s">
        <v>423</v>
      </c>
    </row>
    <row r="127" spans="1:2" ht="20.100000000000001" customHeight="1">
      <c r="A127" s="274" t="s">
        <v>104</v>
      </c>
      <c r="B127" s="227" t="s">
        <v>125</v>
      </c>
    </row>
    <row r="128" spans="1:2" ht="20.100000000000001" customHeight="1">
      <c r="A128" s="274" t="s">
        <v>24</v>
      </c>
      <c r="B128" s="227" t="s">
        <v>424</v>
      </c>
    </row>
    <row r="129" spans="1:2" ht="20.100000000000001" customHeight="1">
      <c r="A129" s="274" t="s">
        <v>425</v>
      </c>
      <c r="B129" s="227" t="s">
        <v>426</v>
      </c>
    </row>
    <row r="130" spans="1:2" ht="20.100000000000001" customHeight="1">
      <c r="A130" s="274" t="s">
        <v>106</v>
      </c>
      <c r="B130" s="227" t="s">
        <v>126</v>
      </c>
    </row>
    <row r="131" spans="1:2" ht="20.100000000000001" customHeight="1">
      <c r="A131" s="274">
        <v>35</v>
      </c>
      <c r="B131" s="227" t="s">
        <v>427</v>
      </c>
    </row>
    <row r="132" spans="1:2" ht="20.100000000000001" customHeight="1">
      <c r="A132" s="274" t="s">
        <v>75</v>
      </c>
      <c r="B132" s="227" t="s">
        <v>428</v>
      </c>
    </row>
    <row r="133" spans="1:2" ht="20.100000000000001" customHeight="1">
      <c r="A133" s="274" t="s">
        <v>429</v>
      </c>
      <c r="B133" s="227" t="s">
        <v>430</v>
      </c>
    </row>
    <row r="134" spans="1:2" ht="20.100000000000001" customHeight="1">
      <c r="A134" s="274" t="s">
        <v>431</v>
      </c>
      <c r="B134" s="227" t="s">
        <v>432</v>
      </c>
    </row>
    <row r="135" spans="1:2" ht="20.100000000000001" customHeight="1">
      <c r="A135" s="274" t="s">
        <v>433</v>
      </c>
      <c r="B135" s="227" t="s">
        <v>434</v>
      </c>
    </row>
    <row r="136" spans="1:2" ht="20.100000000000001" customHeight="1">
      <c r="A136" s="274" t="s">
        <v>435</v>
      </c>
      <c r="B136" s="227" t="s">
        <v>436</v>
      </c>
    </row>
    <row r="137" spans="1:2" ht="20.100000000000001" customHeight="1">
      <c r="A137" s="274">
        <v>37</v>
      </c>
      <c r="B137" s="227" t="s">
        <v>437</v>
      </c>
    </row>
    <row r="138" spans="1:2" ht="20.100000000000001" customHeight="1">
      <c r="A138" s="274" t="s">
        <v>438</v>
      </c>
      <c r="B138" s="227" t="s">
        <v>439</v>
      </c>
    </row>
    <row r="139" spans="1:2" ht="20.100000000000001" customHeight="1">
      <c r="A139" s="274" t="s">
        <v>440</v>
      </c>
      <c r="B139" s="227" t="s">
        <v>441</v>
      </c>
    </row>
    <row r="140" spans="1:2" ht="20.100000000000001" customHeight="1">
      <c r="A140" s="274">
        <v>39</v>
      </c>
      <c r="B140" s="227" t="s">
        <v>442</v>
      </c>
    </row>
    <row r="141" spans="1:2" ht="20.100000000000001" customHeight="1">
      <c r="A141" s="276" t="s">
        <v>101</v>
      </c>
      <c r="B141" s="227" t="s">
        <v>443</v>
      </c>
    </row>
    <row r="142" spans="1:2" ht="20.100000000000001" customHeight="1">
      <c r="A142" s="277" t="s">
        <v>62</v>
      </c>
      <c r="B142" s="228" t="s">
        <v>127</v>
      </c>
    </row>
    <row r="143" spans="1:2" ht="20.100000000000001" customHeight="1">
      <c r="A143" s="276" t="s">
        <v>444</v>
      </c>
      <c r="B143" s="227" t="s">
        <v>445</v>
      </c>
    </row>
    <row r="144" spans="1:2" ht="20.100000000000001" customHeight="1">
      <c r="A144" s="276" t="s">
        <v>53</v>
      </c>
      <c r="B144" s="227" t="s">
        <v>128</v>
      </c>
    </row>
    <row r="145" spans="1:2" ht="20.100000000000001" customHeight="1">
      <c r="A145" s="276" t="s">
        <v>446</v>
      </c>
      <c r="B145" s="227" t="s">
        <v>447</v>
      </c>
    </row>
    <row r="146" spans="1:2" ht="20.100000000000001" customHeight="1">
      <c r="A146" s="276" t="s">
        <v>448</v>
      </c>
      <c r="B146" s="227" t="s">
        <v>449</v>
      </c>
    </row>
    <row r="147" spans="1:2" ht="20.100000000000001" customHeight="1">
      <c r="A147" s="276" t="s">
        <v>44</v>
      </c>
      <c r="B147" s="227" t="s">
        <v>129</v>
      </c>
    </row>
    <row r="148" spans="1:2" ht="20.100000000000001" customHeight="1">
      <c r="A148" s="276" t="s">
        <v>450</v>
      </c>
      <c r="B148" s="227" t="s">
        <v>451</v>
      </c>
    </row>
    <row r="149" spans="1:2" ht="20.100000000000001" customHeight="1">
      <c r="A149" s="276" t="s">
        <v>452</v>
      </c>
      <c r="B149" s="227" t="s">
        <v>453</v>
      </c>
    </row>
    <row r="150" spans="1:2" ht="20.100000000000001" customHeight="1">
      <c r="A150" s="274">
        <v>44</v>
      </c>
      <c r="B150" s="227" t="s">
        <v>454</v>
      </c>
    </row>
    <row r="151" spans="1:2" ht="20.100000000000001" customHeight="1">
      <c r="A151" s="276" t="s">
        <v>455</v>
      </c>
      <c r="B151" s="227" t="s">
        <v>456</v>
      </c>
    </row>
    <row r="152" spans="1:2" ht="20.100000000000001" customHeight="1">
      <c r="A152" s="276" t="s">
        <v>457</v>
      </c>
      <c r="B152" s="227" t="s">
        <v>458</v>
      </c>
    </row>
    <row r="153" spans="1:2" ht="20.100000000000001" customHeight="1">
      <c r="A153" s="276" t="s">
        <v>459</v>
      </c>
      <c r="B153" s="227" t="s">
        <v>460</v>
      </c>
    </row>
    <row r="154" spans="1:2" ht="20.100000000000001" customHeight="1">
      <c r="A154" s="276" t="s">
        <v>65</v>
      </c>
      <c r="B154" s="227" t="s">
        <v>461</v>
      </c>
    </row>
    <row r="155" spans="1:2" ht="20.100000000000001" customHeight="1">
      <c r="A155" s="276" t="s">
        <v>18</v>
      </c>
      <c r="B155" s="227" t="s">
        <v>462</v>
      </c>
    </row>
    <row r="156" spans="1:2" ht="20.100000000000001" customHeight="1">
      <c r="A156" s="276" t="s">
        <v>463</v>
      </c>
      <c r="B156" s="227" t="s">
        <v>464</v>
      </c>
    </row>
    <row r="157" spans="1:2" ht="20.100000000000001" customHeight="1">
      <c r="A157" s="276" t="s">
        <v>465</v>
      </c>
      <c r="B157" s="227" t="s">
        <v>466</v>
      </c>
    </row>
    <row r="158" spans="1:2" ht="20.100000000000001" customHeight="1">
      <c r="A158" s="276" t="s">
        <v>467</v>
      </c>
      <c r="B158" s="227" t="s">
        <v>468</v>
      </c>
    </row>
    <row r="159" spans="1:2" ht="20.100000000000001" customHeight="1">
      <c r="A159" s="276" t="s">
        <v>55</v>
      </c>
      <c r="B159" s="227" t="s">
        <v>130</v>
      </c>
    </row>
    <row r="160" spans="1:2" ht="20.100000000000001" customHeight="1">
      <c r="A160" s="276" t="s">
        <v>469</v>
      </c>
      <c r="B160" s="227" t="s">
        <v>470</v>
      </c>
    </row>
    <row r="161" spans="1:2" ht="20.100000000000001" customHeight="1">
      <c r="A161" s="276" t="s">
        <v>471</v>
      </c>
      <c r="B161" s="227" t="s">
        <v>472</v>
      </c>
    </row>
    <row r="162" spans="1:2" ht="20.100000000000001" customHeight="1">
      <c r="A162" s="276" t="s">
        <v>473</v>
      </c>
      <c r="B162" s="227" t="s">
        <v>474</v>
      </c>
    </row>
    <row r="163" spans="1:2" ht="20.100000000000001" customHeight="1">
      <c r="A163" s="276" t="s">
        <v>475</v>
      </c>
      <c r="B163" s="227" t="s">
        <v>476</v>
      </c>
    </row>
    <row r="164" spans="1:2" ht="20.100000000000001" customHeight="1">
      <c r="A164" s="276" t="s">
        <v>477</v>
      </c>
      <c r="B164" s="227" t="s">
        <v>478</v>
      </c>
    </row>
    <row r="165" spans="1:2" ht="20.100000000000001" customHeight="1">
      <c r="A165" s="276" t="s">
        <v>479</v>
      </c>
      <c r="B165" s="227" t="s">
        <v>480</v>
      </c>
    </row>
    <row r="166" spans="1:2" ht="20.100000000000001" customHeight="1">
      <c r="A166" s="276" t="s">
        <v>481</v>
      </c>
      <c r="B166" s="227" t="s">
        <v>482</v>
      </c>
    </row>
    <row r="167" spans="1:2" ht="20.100000000000001" customHeight="1">
      <c r="A167" s="276" t="s">
        <v>91</v>
      </c>
      <c r="B167" s="227" t="s">
        <v>483</v>
      </c>
    </row>
    <row r="168" spans="1:2" ht="20.100000000000001" customHeight="1">
      <c r="A168" s="276" t="s">
        <v>484</v>
      </c>
      <c r="B168" s="227" t="s">
        <v>485</v>
      </c>
    </row>
    <row r="169" spans="1:2" ht="20.100000000000001" customHeight="1">
      <c r="A169" s="276" t="s">
        <v>98</v>
      </c>
      <c r="B169" s="227" t="s">
        <v>486</v>
      </c>
    </row>
    <row r="170" spans="1:2" ht="20.100000000000001" customHeight="1">
      <c r="A170" s="276" t="s">
        <v>487</v>
      </c>
      <c r="B170" s="227" t="s">
        <v>488</v>
      </c>
    </row>
    <row r="171" spans="1:2" ht="20.100000000000001" customHeight="1">
      <c r="A171" s="276" t="s">
        <v>489</v>
      </c>
      <c r="B171" s="227" t="s">
        <v>490</v>
      </c>
    </row>
    <row r="172" spans="1:2" ht="20.100000000000001" customHeight="1">
      <c r="A172" s="276" t="s">
        <v>491</v>
      </c>
      <c r="B172" s="227" t="s">
        <v>492</v>
      </c>
    </row>
    <row r="173" spans="1:2" ht="20.100000000000001" customHeight="1">
      <c r="A173" s="276" t="s">
        <v>493</v>
      </c>
      <c r="B173" s="227" t="s">
        <v>494</v>
      </c>
    </row>
    <row r="174" spans="1:2" ht="20.100000000000001" customHeight="1">
      <c r="A174" s="274">
        <v>49</v>
      </c>
      <c r="B174" s="227" t="s">
        <v>495</v>
      </c>
    </row>
    <row r="175" spans="1:2" ht="20.100000000000001" customHeight="1">
      <c r="A175" s="274" t="s">
        <v>59</v>
      </c>
      <c r="B175" s="227" t="s">
        <v>496</v>
      </c>
    </row>
    <row r="176" spans="1:2" ht="20.100000000000001" customHeight="1">
      <c r="A176" s="274" t="s">
        <v>497</v>
      </c>
      <c r="B176" s="227" t="s">
        <v>498</v>
      </c>
    </row>
    <row r="177" spans="1:2" ht="20.100000000000001" customHeight="1">
      <c r="A177" s="277" t="s">
        <v>16</v>
      </c>
      <c r="B177" s="228" t="s">
        <v>499</v>
      </c>
    </row>
    <row r="178" spans="1:2" ht="20.100000000000001" customHeight="1">
      <c r="A178" s="276" t="s">
        <v>32</v>
      </c>
      <c r="B178" s="227" t="s">
        <v>500</v>
      </c>
    </row>
    <row r="179" spans="1:2" ht="20.100000000000001" customHeight="1">
      <c r="A179" s="276" t="s">
        <v>501</v>
      </c>
      <c r="B179" s="227" t="s">
        <v>502</v>
      </c>
    </row>
    <row r="180" spans="1:2" ht="20.100000000000001" customHeight="1">
      <c r="A180" s="274">
        <v>51</v>
      </c>
      <c r="B180" s="227" t="s">
        <v>503</v>
      </c>
    </row>
    <row r="181" spans="1:2" ht="20.100000000000001" customHeight="1">
      <c r="A181" s="276" t="s">
        <v>504</v>
      </c>
      <c r="B181" s="227" t="s">
        <v>505</v>
      </c>
    </row>
    <row r="182" spans="1:2" ht="20.100000000000001" customHeight="1">
      <c r="A182" s="276" t="s">
        <v>506</v>
      </c>
      <c r="B182" s="227" t="s">
        <v>507</v>
      </c>
    </row>
    <row r="183" spans="1:2" ht="20.100000000000001" customHeight="1">
      <c r="A183" s="276" t="s">
        <v>37</v>
      </c>
      <c r="B183" s="227" t="s">
        <v>508</v>
      </c>
    </row>
    <row r="184" spans="1:2" ht="20.100000000000001" customHeight="1">
      <c r="A184" s="276" t="s">
        <v>5</v>
      </c>
      <c r="B184" s="227" t="s">
        <v>509</v>
      </c>
    </row>
    <row r="185" spans="1:2" ht="20.100000000000001" customHeight="1">
      <c r="A185" s="276" t="s">
        <v>28</v>
      </c>
      <c r="B185" s="227" t="s">
        <v>510</v>
      </c>
    </row>
    <row r="186" spans="1:2" ht="20.100000000000001" customHeight="1">
      <c r="A186" s="276" t="s">
        <v>511</v>
      </c>
      <c r="B186" s="227" t="s">
        <v>512</v>
      </c>
    </row>
    <row r="187" spans="1:2" ht="20.100000000000001" customHeight="1">
      <c r="A187" s="276" t="s">
        <v>67</v>
      </c>
      <c r="B187" s="227" t="s">
        <v>513</v>
      </c>
    </row>
    <row r="188" spans="1:2" ht="20.100000000000001" customHeight="1">
      <c r="A188" s="276" t="s">
        <v>17</v>
      </c>
      <c r="B188" s="227" t="s">
        <v>514</v>
      </c>
    </row>
    <row r="189" spans="1:2" ht="20.100000000000001" customHeight="1">
      <c r="A189" s="276" t="s">
        <v>22</v>
      </c>
      <c r="B189" s="227" t="s">
        <v>515</v>
      </c>
    </row>
    <row r="190" spans="1:2" ht="20.100000000000001" customHeight="1">
      <c r="A190" s="276" t="s">
        <v>516</v>
      </c>
      <c r="B190" s="227" t="s">
        <v>517</v>
      </c>
    </row>
    <row r="191" spans="1:2" ht="20.100000000000001" customHeight="1">
      <c r="A191" s="276" t="s">
        <v>518</v>
      </c>
      <c r="B191" s="227" t="s">
        <v>519</v>
      </c>
    </row>
    <row r="192" spans="1:2" ht="20.100000000000001" customHeight="1">
      <c r="A192" s="276" t="s">
        <v>520</v>
      </c>
      <c r="B192" s="227" t="s">
        <v>521</v>
      </c>
    </row>
    <row r="193" spans="1:2" ht="20.100000000000001" customHeight="1">
      <c r="A193" s="276" t="s">
        <v>58</v>
      </c>
      <c r="B193" s="227" t="s">
        <v>131</v>
      </c>
    </row>
    <row r="194" spans="1:2" ht="20.100000000000001" customHeight="1">
      <c r="A194" s="274">
        <v>54</v>
      </c>
      <c r="B194" s="227" t="s">
        <v>132</v>
      </c>
    </row>
    <row r="195" spans="1:2" ht="20.100000000000001" customHeight="1">
      <c r="A195" s="274">
        <v>55</v>
      </c>
      <c r="B195" s="227" t="s">
        <v>522</v>
      </c>
    </row>
    <row r="196" spans="1:2" ht="20.100000000000001" customHeight="1">
      <c r="A196" s="274">
        <v>56</v>
      </c>
      <c r="B196" s="227" t="s">
        <v>523</v>
      </c>
    </row>
    <row r="197" spans="1:2" ht="20.100000000000001" customHeight="1">
      <c r="A197" s="276" t="s">
        <v>524</v>
      </c>
      <c r="B197" s="227" t="s">
        <v>525</v>
      </c>
    </row>
    <row r="198" spans="1:2" ht="20.100000000000001" customHeight="1">
      <c r="A198" s="276" t="s">
        <v>526</v>
      </c>
      <c r="B198" s="227" t="s">
        <v>527</v>
      </c>
    </row>
    <row r="199" spans="1:2" ht="20.100000000000001" customHeight="1">
      <c r="A199" s="276" t="s">
        <v>528</v>
      </c>
      <c r="B199" s="227" t="s">
        <v>529</v>
      </c>
    </row>
    <row r="200" spans="1:2" ht="20.100000000000001" customHeight="1">
      <c r="A200" s="276" t="s">
        <v>56</v>
      </c>
      <c r="B200" s="227" t="s">
        <v>225</v>
      </c>
    </row>
    <row r="201" spans="1:2" ht="20.100000000000001" customHeight="1">
      <c r="A201" s="276" t="s">
        <v>530</v>
      </c>
      <c r="B201" s="227" t="s">
        <v>531</v>
      </c>
    </row>
    <row r="202" spans="1:2" ht="20.100000000000001" customHeight="1">
      <c r="A202" s="276" t="s">
        <v>532</v>
      </c>
      <c r="B202" s="227" t="s">
        <v>533</v>
      </c>
    </row>
    <row r="203" spans="1:2" ht="20.100000000000001" customHeight="1">
      <c r="A203" s="276" t="s">
        <v>534</v>
      </c>
      <c r="B203" s="227" t="s">
        <v>535</v>
      </c>
    </row>
    <row r="204" spans="1:2" ht="20.100000000000001" customHeight="1">
      <c r="A204" s="276" t="s">
        <v>536</v>
      </c>
      <c r="B204" s="227" t="s">
        <v>537</v>
      </c>
    </row>
    <row r="205" spans="1:2" ht="20.100000000000001" customHeight="1">
      <c r="A205" s="276" t="s">
        <v>538</v>
      </c>
      <c r="B205" s="227" t="s">
        <v>539</v>
      </c>
    </row>
    <row r="206" spans="1:2" ht="20.100000000000001" customHeight="1">
      <c r="A206" s="274">
        <v>59</v>
      </c>
      <c r="B206" s="227" t="s">
        <v>540</v>
      </c>
    </row>
    <row r="207" spans="1:2" ht="20.100000000000001" customHeight="1">
      <c r="A207" s="274">
        <v>60</v>
      </c>
      <c r="B207" s="227" t="s">
        <v>541</v>
      </c>
    </row>
    <row r="208" spans="1:2" ht="20.100000000000001" customHeight="1">
      <c r="A208" s="274">
        <v>61</v>
      </c>
      <c r="B208" s="227" t="s">
        <v>542</v>
      </c>
    </row>
    <row r="209" spans="1:2" ht="20.100000000000001" customHeight="1">
      <c r="A209" s="274">
        <v>62</v>
      </c>
      <c r="B209" s="227" t="s">
        <v>543</v>
      </c>
    </row>
    <row r="210" spans="1:2" ht="20.100000000000001" customHeight="1">
      <c r="A210" s="276" t="s">
        <v>544</v>
      </c>
      <c r="B210" s="227" t="s">
        <v>545</v>
      </c>
    </row>
    <row r="211" spans="1:2" ht="20.100000000000001" customHeight="1">
      <c r="A211" s="276" t="s">
        <v>52</v>
      </c>
      <c r="B211" s="227" t="s">
        <v>133</v>
      </c>
    </row>
    <row r="212" spans="1:2" ht="20.100000000000001" customHeight="1">
      <c r="A212" s="277" t="s">
        <v>546</v>
      </c>
      <c r="B212" s="228" t="s">
        <v>547</v>
      </c>
    </row>
    <row r="213" spans="1:2" ht="20.100000000000001" customHeight="1">
      <c r="A213" s="276" t="s">
        <v>548</v>
      </c>
      <c r="B213" s="227" t="s">
        <v>549</v>
      </c>
    </row>
    <row r="214" spans="1:2" ht="20.100000000000001" customHeight="1">
      <c r="A214" s="276" t="s">
        <v>550</v>
      </c>
      <c r="B214" s="227" t="s">
        <v>551</v>
      </c>
    </row>
    <row r="215" spans="1:2" ht="20.100000000000001" customHeight="1">
      <c r="A215" s="276" t="s">
        <v>552</v>
      </c>
      <c r="B215" s="227" t="s">
        <v>553</v>
      </c>
    </row>
    <row r="216" spans="1:2" ht="20.100000000000001" customHeight="1">
      <c r="A216" s="276" t="s">
        <v>554</v>
      </c>
      <c r="B216" s="227" t="s">
        <v>555</v>
      </c>
    </row>
    <row r="217" spans="1:2" ht="20.100000000000001" customHeight="1">
      <c r="A217" s="276" t="s">
        <v>556</v>
      </c>
      <c r="B217" s="227" t="s">
        <v>557</v>
      </c>
    </row>
    <row r="218" spans="1:2" ht="20.100000000000001" customHeight="1">
      <c r="A218" s="276" t="s">
        <v>76</v>
      </c>
      <c r="B218" s="227" t="s">
        <v>134</v>
      </c>
    </row>
    <row r="219" spans="1:2" ht="20.100000000000001" customHeight="1">
      <c r="A219" s="276" t="s">
        <v>558</v>
      </c>
      <c r="B219" s="227" t="s">
        <v>559</v>
      </c>
    </row>
    <row r="220" spans="1:2" ht="20.100000000000001" customHeight="1">
      <c r="A220" s="276" t="s">
        <v>42</v>
      </c>
      <c r="B220" s="227" t="s">
        <v>560</v>
      </c>
    </row>
    <row r="221" spans="1:2" ht="20.100000000000001" customHeight="1">
      <c r="A221" s="276" t="s">
        <v>561</v>
      </c>
      <c r="B221" s="227" t="s">
        <v>562</v>
      </c>
    </row>
    <row r="222" spans="1:2" ht="20.100000000000001" customHeight="1">
      <c r="A222" s="276" t="s">
        <v>563</v>
      </c>
      <c r="B222" s="227" t="s">
        <v>564</v>
      </c>
    </row>
    <row r="223" spans="1:2" ht="20.100000000000001" customHeight="1">
      <c r="A223" s="276" t="s">
        <v>96</v>
      </c>
      <c r="B223" s="227" t="s">
        <v>135</v>
      </c>
    </row>
    <row r="224" spans="1:2" ht="20.100000000000001" customHeight="1">
      <c r="A224" s="276" t="s">
        <v>105</v>
      </c>
      <c r="B224" s="227" t="s">
        <v>565</v>
      </c>
    </row>
    <row r="225" spans="1:2" ht="20.100000000000001" customHeight="1">
      <c r="A225" s="276" t="s">
        <v>109</v>
      </c>
      <c r="B225" s="227" t="s">
        <v>136</v>
      </c>
    </row>
    <row r="226" spans="1:2" ht="20.100000000000001" customHeight="1">
      <c r="A226" s="276" t="s">
        <v>13</v>
      </c>
      <c r="B226" s="227" t="s">
        <v>566</v>
      </c>
    </row>
    <row r="227" spans="1:2" ht="20.100000000000001" customHeight="1">
      <c r="A227" s="276" t="s">
        <v>41</v>
      </c>
      <c r="B227" s="227" t="s">
        <v>137</v>
      </c>
    </row>
    <row r="228" spans="1:2" ht="20.100000000000001" customHeight="1">
      <c r="A228" s="276" t="s">
        <v>48</v>
      </c>
      <c r="B228" s="227" t="s">
        <v>567</v>
      </c>
    </row>
    <row r="229" spans="1:2" ht="20.100000000000001" customHeight="1">
      <c r="A229" s="274">
        <v>65</v>
      </c>
      <c r="B229" s="227" t="s">
        <v>568</v>
      </c>
    </row>
    <row r="230" spans="1:2" ht="20.100000000000001" customHeight="1">
      <c r="A230" s="274">
        <v>66</v>
      </c>
      <c r="B230" s="227" t="s">
        <v>569</v>
      </c>
    </row>
    <row r="231" spans="1:2" ht="20.100000000000001" customHeight="1">
      <c r="A231" s="276" t="s">
        <v>570</v>
      </c>
      <c r="B231" s="227" t="s">
        <v>571</v>
      </c>
    </row>
    <row r="232" spans="1:2" ht="20.100000000000001" customHeight="1">
      <c r="A232" s="276" t="s">
        <v>572</v>
      </c>
      <c r="B232" s="227" t="s">
        <v>573</v>
      </c>
    </row>
    <row r="233" spans="1:2" ht="20.100000000000001" customHeight="1">
      <c r="A233" s="276" t="s">
        <v>574</v>
      </c>
      <c r="B233" s="227" t="s">
        <v>575</v>
      </c>
    </row>
    <row r="234" spans="1:2" ht="20.100000000000001" customHeight="1">
      <c r="A234" s="276" t="s">
        <v>576</v>
      </c>
      <c r="B234" s="227" t="s">
        <v>577</v>
      </c>
    </row>
    <row r="235" spans="1:2" ht="20.100000000000001" customHeight="1">
      <c r="A235" s="276" t="s">
        <v>578</v>
      </c>
      <c r="B235" s="227" t="s">
        <v>579</v>
      </c>
    </row>
    <row r="236" spans="1:2" ht="20.100000000000001" customHeight="1">
      <c r="A236" s="276" t="s">
        <v>580</v>
      </c>
      <c r="B236" s="227" t="s">
        <v>581</v>
      </c>
    </row>
    <row r="237" spans="1:2" ht="20.100000000000001" customHeight="1">
      <c r="A237" s="276" t="s">
        <v>61</v>
      </c>
      <c r="B237" s="227" t="s">
        <v>582</v>
      </c>
    </row>
    <row r="238" spans="1:2" ht="20.100000000000001" customHeight="1">
      <c r="A238" s="276" t="s">
        <v>583</v>
      </c>
      <c r="B238" s="227" t="s">
        <v>584</v>
      </c>
    </row>
    <row r="239" spans="1:2" ht="20.100000000000001" customHeight="1">
      <c r="A239" s="274">
        <v>68</v>
      </c>
      <c r="B239" s="227" t="s">
        <v>585</v>
      </c>
    </row>
    <row r="240" spans="1:2" ht="20.100000000000001" customHeight="1">
      <c r="A240" s="274">
        <v>69</v>
      </c>
      <c r="B240" s="227" t="s">
        <v>586</v>
      </c>
    </row>
    <row r="241" spans="1:2" ht="20.100000000000001" customHeight="1">
      <c r="A241" s="274">
        <v>70</v>
      </c>
      <c r="B241" s="227" t="s">
        <v>587</v>
      </c>
    </row>
    <row r="242" spans="1:2" ht="20.100000000000001" customHeight="1">
      <c r="A242" s="274">
        <v>71</v>
      </c>
      <c r="B242" s="227" t="s">
        <v>588</v>
      </c>
    </row>
    <row r="243" spans="1:2" ht="20.100000000000001" customHeight="1">
      <c r="A243" s="274">
        <v>72</v>
      </c>
      <c r="B243" s="227" t="s">
        <v>589</v>
      </c>
    </row>
    <row r="244" spans="1:2" ht="20.100000000000001" customHeight="1">
      <c r="A244" s="274">
        <v>73</v>
      </c>
      <c r="B244" s="227" t="s">
        <v>590</v>
      </c>
    </row>
    <row r="245" spans="1:2" ht="20.100000000000001" customHeight="1">
      <c r="A245" s="276" t="s">
        <v>591</v>
      </c>
      <c r="B245" s="227" t="s">
        <v>592</v>
      </c>
    </row>
    <row r="246" spans="1:2" ht="20.100000000000001" customHeight="1">
      <c r="A246" s="276" t="s">
        <v>593</v>
      </c>
      <c r="B246" s="227" t="s">
        <v>594</v>
      </c>
    </row>
    <row r="247" spans="1:2" ht="20.100000000000001" customHeight="1">
      <c r="A247" s="277" t="s">
        <v>9</v>
      </c>
      <c r="B247" s="228" t="s">
        <v>595</v>
      </c>
    </row>
    <row r="248" spans="1:2" ht="20.100000000000001" customHeight="1">
      <c r="A248" s="276" t="s">
        <v>596</v>
      </c>
      <c r="B248" s="227" t="s">
        <v>597</v>
      </c>
    </row>
    <row r="249" spans="1:2" ht="20.100000000000001" customHeight="1">
      <c r="A249" s="276" t="s">
        <v>598</v>
      </c>
      <c r="B249" s="227" t="s">
        <v>599</v>
      </c>
    </row>
    <row r="250" spans="1:2" ht="20.100000000000001" customHeight="1">
      <c r="A250" s="276" t="s">
        <v>600</v>
      </c>
      <c r="B250" s="227" t="s">
        <v>601</v>
      </c>
    </row>
    <row r="251" spans="1:2" ht="20.100000000000001" customHeight="1">
      <c r="A251" s="276" t="s">
        <v>602</v>
      </c>
      <c r="B251" s="227" t="s">
        <v>603</v>
      </c>
    </row>
    <row r="252" spans="1:2" ht="20.100000000000001" customHeight="1">
      <c r="A252" s="276" t="s">
        <v>604</v>
      </c>
      <c r="B252" s="227" t="s">
        <v>605</v>
      </c>
    </row>
    <row r="253" spans="1:2" ht="20.100000000000001" customHeight="1">
      <c r="A253" s="276" t="s">
        <v>30</v>
      </c>
      <c r="B253" s="227" t="s">
        <v>606</v>
      </c>
    </row>
    <row r="254" spans="1:2" ht="20.100000000000001" customHeight="1">
      <c r="A254" s="276" t="s">
        <v>607</v>
      </c>
      <c r="B254" s="227" t="s">
        <v>608</v>
      </c>
    </row>
    <row r="255" spans="1:2" ht="20.100000000000001" customHeight="1">
      <c r="A255" s="276" t="s">
        <v>20</v>
      </c>
      <c r="B255" s="227" t="s">
        <v>609</v>
      </c>
    </row>
    <row r="256" spans="1:2" ht="20.100000000000001" customHeight="1">
      <c r="A256" s="276" t="s">
        <v>64</v>
      </c>
      <c r="B256" s="227" t="s">
        <v>610</v>
      </c>
    </row>
    <row r="257" spans="1:2" ht="20.100000000000001" customHeight="1">
      <c r="A257" s="276" t="s">
        <v>108</v>
      </c>
      <c r="B257" s="227" t="s">
        <v>611</v>
      </c>
    </row>
    <row r="258" spans="1:2" ht="20.100000000000001" customHeight="1">
      <c r="A258" s="276" t="s">
        <v>77</v>
      </c>
      <c r="B258" s="227" t="s">
        <v>612</v>
      </c>
    </row>
    <row r="259" spans="1:2" ht="20.100000000000001" customHeight="1">
      <c r="A259" s="276" t="s">
        <v>613</v>
      </c>
      <c r="B259" s="227" t="s">
        <v>614</v>
      </c>
    </row>
    <row r="260" spans="1:2" ht="20.100000000000001" customHeight="1">
      <c r="A260" s="276" t="s">
        <v>615</v>
      </c>
      <c r="B260" s="227" t="s">
        <v>616</v>
      </c>
    </row>
    <row r="261" spans="1:2" ht="20.100000000000001" customHeight="1">
      <c r="A261" s="274">
        <v>80</v>
      </c>
      <c r="B261" s="227" t="s">
        <v>617</v>
      </c>
    </row>
    <row r="262" spans="1:2" ht="20.100000000000001" customHeight="1">
      <c r="A262" s="276" t="s">
        <v>618</v>
      </c>
      <c r="B262" s="227" t="s">
        <v>619</v>
      </c>
    </row>
    <row r="263" spans="1:2" ht="20.100000000000001" customHeight="1">
      <c r="A263" s="274" t="s">
        <v>620</v>
      </c>
      <c r="B263" s="227" t="s">
        <v>621</v>
      </c>
    </row>
    <row r="264" spans="1:2" ht="20.100000000000001" customHeight="1">
      <c r="A264" s="276" t="s">
        <v>622</v>
      </c>
      <c r="B264" s="227" t="s">
        <v>623</v>
      </c>
    </row>
    <row r="265" spans="1:2" ht="20.100000000000001" customHeight="1">
      <c r="A265" s="274">
        <v>82</v>
      </c>
      <c r="B265" s="227" t="s">
        <v>624</v>
      </c>
    </row>
    <row r="266" spans="1:2" ht="20.100000000000001" customHeight="1">
      <c r="A266" s="274">
        <v>83</v>
      </c>
      <c r="B266" s="229" t="s">
        <v>625</v>
      </c>
    </row>
    <row r="267" spans="1:2" ht="20.100000000000001" customHeight="1">
      <c r="A267" s="276" t="s">
        <v>33</v>
      </c>
      <c r="B267" s="227" t="s">
        <v>626</v>
      </c>
    </row>
    <row r="268" spans="1:2" ht="20.100000000000001" customHeight="1">
      <c r="A268" s="276" t="s">
        <v>627</v>
      </c>
      <c r="B268" s="227" t="s">
        <v>628</v>
      </c>
    </row>
    <row r="269" spans="1:2" ht="20.100000000000001" customHeight="1">
      <c r="A269" s="276" t="s">
        <v>629</v>
      </c>
      <c r="B269" s="227" t="s">
        <v>630</v>
      </c>
    </row>
    <row r="270" spans="1:2" ht="20.100000000000001" customHeight="1">
      <c r="A270" s="274" t="s">
        <v>631</v>
      </c>
      <c r="B270" s="227" t="s">
        <v>632</v>
      </c>
    </row>
    <row r="271" spans="1:2" ht="20.100000000000001" customHeight="1">
      <c r="A271" s="276" t="s">
        <v>633</v>
      </c>
      <c r="B271" s="227" t="s">
        <v>634</v>
      </c>
    </row>
    <row r="272" spans="1:2" ht="20.100000000000001" customHeight="1">
      <c r="A272" s="274">
        <v>85</v>
      </c>
      <c r="B272" s="227" t="s">
        <v>635</v>
      </c>
    </row>
    <row r="273" spans="1:2" ht="20.100000000000001" customHeight="1">
      <c r="A273" s="274">
        <v>86</v>
      </c>
      <c r="B273" s="227" t="s">
        <v>636</v>
      </c>
    </row>
    <row r="274" spans="1:2" ht="20.100000000000001" customHeight="1">
      <c r="A274" s="276" t="s">
        <v>637</v>
      </c>
      <c r="B274" s="227" t="s">
        <v>638</v>
      </c>
    </row>
    <row r="275" spans="1:2" ht="20.100000000000001" customHeight="1">
      <c r="A275" s="276" t="s">
        <v>639</v>
      </c>
      <c r="B275" s="227" t="s">
        <v>640</v>
      </c>
    </row>
    <row r="276" spans="1:2" ht="20.100000000000001" customHeight="1">
      <c r="A276" s="276" t="s">
        <v>641</v>
      </c>
      <c r="B276" s="227" t="s">
        <v>642</v>
      </c>
    </row>
    <row r="277" spans="1:2" ht="20.100000000000001" customHeight="1">
      <c r="A277" s="276" t="s">
        <v>643</v>
      </c>
      <c r="B277" s="227" t="s">
        <v>644</v>
      </c>
    </row>
    <row r="278" spans="1:2" ht="20.100000000000001" customHeight="1">
      <c r="A278" s="276" t="s">
        <v>645</v>
      </c>
      <c r="B278" s="227" t="s">
        <v>646</v>
      </c>
    </row>
    <row r="279" spans="1:2" ht="20.100000000000001" customHeight="1">
      <c r="A279" s="276" t="s">
        <v>647</v>
      </c>
      <c r="B279" s="227" t="s">
        <v>648</v>
      </c>
    </row>
    <row r="280" spans="1:2" ht="20.100000000000001" customHeight="1">
      <c r="A280" s="276" t="s">
        <v>84</v>
      </c>
      <c r="B280" s="227" t="s">
        <v>649</v>
      </c>
    </row>
    <row r="281" spans="1:2" ht="20.100000000000001" customHeight="1">
      <c r="A281" s="274">
        <v>88</v>
      </c>
      <c r="B281" s="227" t="s">
        <v>650</v>
      </c>
    </row>
    <row r="282" spans="1:2" ht="20.100000000000001" customHeight="1">
      <c r="A282" s="275" t="s">
        <v>651</v>
      </c>
      <c r="B282" s="228" t="s">
        <v>652</v>
      </c>
    </row>
    <row r="283" spans="1:2" ht="20.100000000000001" customHeight="1">
      <c r="A283" s="274" t="s">
        <v>1</v>
      </c>
      <c r="B283" s="227" t="s">
        <v>653</v>
      </c>
    </row>
    <row r="284" spans="1:2" ht="20.100000000000001" customHeight="1">
      <c r="A284" s="274" t="s">
        <v>654</v>
      </c>
      <c r="B284" s="230" t="s">
        <v>655</v>
      </c>
    </row>
    <row r="285" spans="1:2" ht="20.100000000000001" customHeight="1">
      <c r="A285" s="274">
        <v>89</v>
      </c>
      <c r="B285" s="227" t="s">
        <v>656</v>
      </c>
    </row>
    <row r="286" spans="1:2" ht="20.100000000000001" customHeight="1">
      <c r="A286" s="274">
        <v>90</v>
      </c>
      <c r="B286" s="227" t="s">
        <v>657</v>
      </c>
    </row>
    <row r="287" spans="1:2" ht="20.100000000000001" customHeight="1">
      <c r="A287" s="276" t="s">
        <v>658</v>
      </c>
      <c r="B287" s="227" t="s">
        <v>659</v>
      </c>
    </row>
    <row r="288" spans="1:2" ht="20.100000000000001" customHeight="1">
      <c r="A288" s="276" t="s">
        <v>660</v>
      </c>
      <c r="B288" s="227" t="s">
        <v>661</v>
      </c>
    </row>
    <row r="289" spans="1:2" ht="20.100000000000001" customHeight="1">
      <c r="A289" s="274">
        <v>92</v>
      </c>
      <c r="B289" s="227" t="s">
        <v>138</v>
      </c>
    </row>
    <row r="290" spans="1:2" ht="20.100000000000001" customHeight="1">
      <c r="A290" s="274">
        <v>93</v>
      </c>
      <c r="B290" s="227" t="s">
        <v>662</v>
      </c>
    </row>
    <row r="291" spans="1:2" ht="20.100000000000001" customHeight="1">
      <c r="A291" s="274">
        <v>94</v>
      </c>
      <c r="B291" s="227" t="s">
        <v>663</v>
      </c>
    </row>
    <row r="292" spans="1:2" ht="20.100000000000001" customHeight="1">
      <c r="A292" s="276" t="s">
        <v>11</v>
      </c>
      <c r="B292" s="227" t="s">
        <v>664</v>
      </c>
    </row>
    <row r="293" spans="1:2" ht="20.100000000000001" customHeight="1">
      <c r="A293" s="276" t="s">
        <v>665</v>
      </c>
      <c r="B293" s="227" t="s">
        <v>666</v>
      </c>
    </row>
    <row r="294" spans="1:2" ht="20.100000000000001" customHeight="1">
      <c r="A294" s="276" t="s">
        <v>667</v>
      </c>
      <c r="B294" s="227" t="s">
        <v>668</v>
      </c>
    </row>
    <row r="295" spans="1:2" ht="20.100000000000001" customHeight="1">
      <c r="A295" s="276" t="s">
        <v>669</v>
      </c>
      <c r="B295" s="227" t="s">
        <v>670</v>
      </c>
    </row>
    <row r="296" spans="1:2" ht="20.100000000000001" customHeight="1">
      <c r="A296" s="274">
        <v>96</v>
      </c>
      <c r="B296" s="227" t="s">
        <v>671</v>
      </c>
    </row>
    <row r="297" spans="1:2" ht="20.100000000000001" customHeight="1">
      <c r="A297" s="274">
        <v>97</v>
      </c>
      <c r="B297" s="227" t="s">
        <v>672</v>
      </c>
    </row>
    <row r="298" spans="1:2" ht="20.100000000000001" customHeight="1">
      <c r="A298" s="274">
        <v>98</v>
      </c>
      <c r="B298" s="227" t="s">
        <v>673</v>
      </c>
    </row>
    <row r="299" spans="1:2" ht="20.100000000000001" customHeight="1">
      <c r="A299" s="274">
        <v>99</v>
      </c>
      <c r="B299" s="227" t="s">
        <v>674</v>
      </c>
    </row>
    <row r="300" spans="1:2" ht="20.100000000000001" customHeight="1">
      <c r="A300" s="276" t="s">
        <v>675</v>
      </c>
      <c r="B300" s="227" t="s">
        <v>676</v>
      </c>
    </row>
    <row r="301" spans="1:2" ht="20.100000000000001" customHeight="1">
      <c r="A301" s="276" t="s">
        <v>677</v>
      </c>
      <c r="B301" s="227" t="s">
        <v>678</v>
      </c>
    </row>
    <row r="302" spans="1:2" ht="20.100000000000001" customHeight="1">
      <c r="A302" s="276" t="s">
        <v>679</v>
      </c>
      <c r="B302" s="227" t="s">
        <v>680</v>
      </c>
    </row>
    <row r="303" spans="1:2" ht="20.100000000000001" customHeight="1">
      <c r="A303" s="276" t="s">
        <v>681</v>
      </c>
      <c r="B303" s="227" t="s">
        <v>682</v>
      </c>
    </row>
    <row r="304" spans="1:2" ht="20.100000000000001" customHeight="1">
      <c r="A304" s="276" t="s">
        <v>66</v>
      </c>
      <c r="B304" s="227" t="s">
        <v>683</v>
      </c>
    </row>
    <row r="305" spans="1:2" ht="20.100000000000001" customHeight="1">
      <c r="A305" s="276" t="s">
        <v>36</v>
      </c>
      <c r="B305" s="227" t="s">
        <v>684</v>
      </c>
    </row>
    <row r="306" spans="1:2" ht="20.100000000000001" customHeight="1">
      <c r="A306" s="274">
        <v>101</v>
      </c>
      <c r="B306" s="227" t="s">
        <v>685</v>
      </c>
    </row>
    <row r="307" spans="1:2" ht="20.100000000000001" customHeight="1">
      <c r="A307" s="274">
        <v>102</v>
      </c>
      <c r="B307" s="227" t="s">
        <v>686</v>
      </c>
    </row>
    <row r="308" spans="1:2" ht="20.100000000000001" customHeight="1">
      <c r="A308" s="276" t="s">
        <v>687</v>
      </c>
      <c r="B308" s="227" t="s">
        <v>688</v>
      </c>
    </row>
    <row r="309" spans="1:2" ht="20.100000000000001" customHeight="1">
      <c r="A309" s="276" t="s">
        <v>689</v>
      </c>
      <c r="B309" s="227" t="s">
        <v>690</v>
      </c>
    </row>
    <row r="310" spans="1:2" ht="20.100000000000001" customHeight="1">
      <c r="A310" s="276" t="s">
        <v>691</v>
      </c>
      <c r="B310" s="227" t="s">
        <v>692</v>
      </c>
    </row>
    <row r="311" spans="1:2" ht="20.100000000000001" customHeight="1">
      <c r="A311" s="276" t="s">
        <v>693</v>
      </c>
      <c r="B311" s="227" t="s">
        <v>694</v>
      </c>
    </row>
    <row r="312" spans="1:2" ht="20.100000000000001" customHeight="1">
      <c r="A312" s="274">
        <v>104</v>
      </c>
      <c r="B312" s="227" t="s">
        <v>695</v>
      </c>
    </row>
    <row r="313" spans="1:2" ht="20.100000000000001" customHeight="1">
      <c r="A313" s="274">
        <v>105</v>
      </c>
      <c r="B313" s="227" t="s">
        <v>696</v>
      </c>
    </row>
    <row r="314" spans="1:2" ht="20.100000000000001" customHeight="1">
      <c r="A314" s="274">
        <v>106</v>
      </c>
      <c r="B314" s="227" t="s">
        <v>697</v>
      </c>
    </row>
    <row r="315" spans="1:2" ht="20.100000000000001" customHeight="1">
      <c r="A315" s="278">
        <v>107</v>
      </c>
      <c r="B315" s="231" t="s">
        <v>698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02" t="s">
        <v>828</v>
      </c>
      <c r="B1" s="902"/>
      <c r="C1" s="902"/>
      <c r="D1" s="902"/>
    </row>
    <row r="2" spans="1:4" ht="24">
      <c r="A2" s="450"/>
      <c r="B2" s="451"/>
      <c r="C2" s="452"/>
      <c r="D2" s="453"/>
    </row>
    <row r="3" spans="1:4" ht="23.25">
      <c r="A3" s="454" t="s">
        <v>829</v>
      </c>
      <c r="B3" s="455" t="s">
        <v>830</v>
      </c>
      <c r="C3" s="456"/>
      <c r="D3" s="457"/>
    </row>
    <row r="4" spans="1:4" ht="24">
      <c r="A4" s="458"/>
      <c r="B4" s="459" t="s">
        <v>212</v>
      </c>
      <c r="C4" s="460"/>
      <c r="D4" s="461" t="s">
        <v>831</v>
      </c>
    </row>
    <row r="5" spans="1:4" ht="24">
      <c r="A5" s="462"/>
      <c r="B5" s="463">
        <v>1</v>
      </c>
      <c r="C5" s="464"/>
      <c r="D5" s="465" t="s">
        <v>832</v>
      </c>
    </row>
    <row r="6" spans="1:4" ht="24">
      <c r="A6" s="462"/>
      <c r="B6" s="463">
        <v>2</v>
      </c>
      <c r="C6" s="464"/>
      <c r="D6" s="465" t="s">
        <v>833</v>
      </c>
    </row>
    <row r="7" spans="1:4" ht="24">
      <c r="A7" s="462"/>
      <c r="B7" s="463">
        <v>9</v>
      </c>
      <c r="C7" s="464"/>
      <c r="D7" s="465" t="s">
        <v>834</v>
      </c>
    </row>
    <row r="8" spans="1:4" ht="22.5">
      <c r="A8" s="466" t="s">
        <v>835</v>
      </c>
      <c r="B8" s="455" t="s">
        <v>836</v>
      </c>
      <c r="C8" s="456"/>
      <c r="D8" s="457"/>
    </row>
    <row r="9" spans="1:4" ht="24">
      <c r="A9" s="467"/>
      <c r="B9" s="459" t="s">
        <v>212</v>
      </c>
      <c r="C9" s="460"/>
      <c r="D9" s="461" t="s">
        <v>831</v>
      </c>
    </row>
    <row r="10" spans="1:4" ht="24">
      <c r="A10" s="462"/>
      <c r="B10" s="463">
        <v>4</v>
      </c>
      <c r="C10" s="464"/>
      <c r="D10" s="465" t="s">
        <v>837</v>
      </c>
    </row>
    <row r="11" spans="1:4" ht="24">
      <c r="A11" s="462"/>
      <c r="B11" s="463">
        <v>5</v>
      </c>
      <c r="C11" s="464"/>
      <c r="D11" s="465" t="s">
        <v>838</v>
      </c>
    </row>
    <row r="12" spans="1:4" ht="24">
      <c r="A12" s="462"/>
      <c r="B12" s="463">
        <v>6</v>
      </c>
      <c r="C12" s="464"/>
      <c r="D12" s="465" t="s">
        <v>839</v>
      </c>
    </row>
    <row r="13" spans="1:4" ht="24">
      <c r="A13" s="462"/>
      <c r="B13" s="463">
        <v>7</v>
      </c>
      <c r="C13" s="464"/>
      <c r="D13" s="465" t="s">
        <v>840</v>
      </c>
    </row>
    <row r="14" spans="1:4" ht="24">
      <c r="A14" s="462"/>
      <c r="B14" s="463">
        <v>8</v>
      </c>
      <c r="C14" s="464"/>
      <c r="D14" s="465" t="s">
        <v>841</v>
      </c>
    </row>
    <row r="15" spans="1:4" ht="24">
      <c r="A15" s="462"/>
      <c r="B15" s="463">
        <v>10</v>
      </c>
      <c r="C15" s="464"/>
      <c r="D15" s="465" t="s">
        <v>842</v>
      </c>
    </row>
    <row r="16" spans="1:4" ht="24">
      <c r="A16" s="462"/>
      <c r="B16" s="463">
        <v>11</v>
      </c>
      <c r="C16" s="464"/>
      <c r="D16" s="465" t="s">
        <v>843</v>
      </c>
    </row>
    <row r="17" spans="1:4" ht="24">
      <c r="A17" s="462"/>
      <c r="B17" s="463">
        <v>12</v>
      </c>
      <c r="C17" s="464"/>
      <c r="D17" s="465" t="s">
        <v>844</v>
      </c>
    </row>
    <row r="18" spans="1:4" ht="24">
      <c r="A18" s="462"/>
      <c r="B18" s="463">
        <v>13</v>
      </c>
      <c r="C18" s="464"/>
      <c r="D18" s="465" t="s">
        <v>845</v>
      </c>
    </row>
    <row r="19" spans="1:4" ht="24">
      <c r="A19" s="462"/>
      <c r="B19" s="463">
        <v>14</v>
      </c>
      <c r="C19" s="464"/>
      <c r="D19" s="465" t="s">
        <v>846</v>
      </c>
    </row>
    <row r="20" spans="1:4" ht="24">
      <c r="A20" s="462"/>
      <c r="B20" s="463">
        <v>15</v>
      </c>
      <c r="C20" s="464"/>
      <c r="D20" s="465" t="s">
        <v>847</v>
      </c>
    </row>
    <row r="21" spans="1:4" ht="22.5">
      <c r="A21" s="466" t="s">
        <v>848</v>
      </c>
      <c r="B21" s="468" t="s">
        <v>849</v>
      </c>
      <c r="C21" s="456"/>
      <c r="D21" s="457"/>
    </row>
    <row r="22" spans="1:4" ht="24">
      <c r="A22" s="467"/>
      <c r="B22" s="459" t="s">
        <v>212</v>
      </c>
      <c r="C22" s="460"/>
      <c r="D22" s="461" t="s">
        <v>831</v>
      </c>
    </row>
    <row r="23" spans="1:4" ht="24">
      <c r="A23" s="462"/>
      <c r="B23" s="463">
        <v>16</v>
      </c>
      <c r="C23" s="464"/>
      <c r="D23" s="465" t="s">
        <v>850</v>
      </c>
    </row>
    <row r="24" spans="1:4" ht="24">
      <c r="A24" s="462"/>
      <c r="B24" s="463">
        <v>17</v>
      </c>
      <c r="C24" s="464"/>
      <c r="D24" s="465" t="s">
        <v>851</v>
      </c>
    </row>
    <row r="25" spans="1:4" ht="24">
      <c r="A25" s="462"/>
      <c r="B25" s="463">
        <v>18</v>
      </c>
      <c r="C25" s="464"/>
      <c r="D25" s="465" t="s">
        <v>852</v>
      </c>
    </row>
    <row r="26" spans="1:4" ht="24">
      <c r="A26" s="462"/>
      <c r="B26" s="463">
        <v>19</v>
      </c>
      <c r="C26" s="464"/>
      <c r="D26" s="465" t="s">
        <v>853</v>
      </c>
    </row>
    <row r="27" spans="1:4" ht="24">
      <c r="A27" s="462"/>
      <c r="B27" s="463">
        <v>20</v>
      </c>
      <c r="C27" s="464"/>
      <c r="D27" s="465" t="s">
        <v>854</v>
      </c>
    </row>
    <row r="28" spans="1:4" ht="22.5">
      <c r="A28" s="466" t="s">
        <v>855</v>
      </c>
      <c r="B28" s="456" t="s">
        <v>856</v>
      </c>
      <c r="C28" s="456"/>
      <c r="D28" s="457"/>
    </row>
    <row r="29" spans="1:4" ht="24">
      <c r="A29" s="469"/>
      <c r="B29" s="459" t="s">
        <v>212</v>
      </c>
      <c r="C29" s="460"/>
      <c r="D29" s="461" t="s">
        <v>831</v>
      </c>
    </row>
    <row r="30" spans="1:4" ht="24">
      <c r="A30" s="462"/>
      <c r="B30" s="463">
        <v>22</v>
      </c>
      <c r="C30" s="464"/>
      <c r="D30" s="465" t="s">
        <v>857</v>
      </c>
    </row>
    <row r="31" spans="1:4" ht="24">
      <c r="A31" s="462"/>
      <c r="B31" s="463">
        <v>23</v>
      </c>
      <c r="C31" s="464"/>
      <c r="D31" s="465" t="s">
        <v>858</v>
      </c>
    </row>
    <row r="32" spans="1:4" ht="24">
      <c r="A32" s="462"/>
      <c r="B32" s="463">
        <v>24</v>
      </c>
      <c r="C32" s="464"/>
      <c r="D32" s="465" t="s">
        <v>859</v>
      </c>
    </row>
    <row r="33" spans="1:4" ht="24">
      <c r="A33" s="462"/>
      <c r="B33" s="463">
        <v>25</v>
      </c>
      <c r="C33" s="464"/>
      <c r="D33" s="465" t="s">
        <v>860</v>
      </c>
    </row>
    <row r="34" spans="1:4" ht="24">
      <c r="A34" s="462"/>
      <c r="B34" s="463">
        <v>26</v>
      </c>
      <c r="C34" s="464"/>
      <c r="D34" s="465" t="s">
        <v>861</v>
      </c>
    </row>
    <row r="35" spans="1:4" ht="24">
      <c r="A35" s="462"/>
      <c r="B35" s="463">
        <v>27</v>
      </c>
      <c r="C35" s="464"/>
      <c r="D35" s="465" t="s">
        <v>862</v>
      </c>
    </row>
    <row r="36" spans="1:4" ht="22.5">
      <c r="A36" s="466" t="s">
        <v>863</v>
      </c>
      <c r="B36" s="456" t="s">
        <v>864</v>
      </c>
      <c r="C36" s="456"/>
      <c r="D36" s="457"/>
    </row>
    <row r="37" spans="1:4" ht="24">
      <c r="A37" s="469"/>
      <c r="B37" s="459" t="s">
        <v>212</v>
      </c>
      <c r="C37" s="460"/>
      <c r="D37" s="461" t="s">
        <v>831</v>
      </c>
    </row>
    <row r="38" spans="1:4" ht="24">
      <c r="A38" s="462"/>
      <c r="B38" s="463">
        <v>28</v>
      </c>
      <c r="C38" s="464"/>
      <c r="D38" s="465" t="s">
        <v>865</v>
      </c>
    </row>
    <row r="39" spans="1:4" ht="22.5">
      <c r="A39" s="468">
        <v>6</v>
      </c>
      <c r="B39" s="455" t="s">
        <v>866</v>
      </c>
      <c r="C39" s="456"/>
      <c r="D39" s="457"/>
    </row>
    <row r="40" spans="1:4" ht="24">
      <c r="A40" s="470"/>
      <c r="B40" s="459" t="s">
        <v>212</v>
      </c>
      <c r="C40" s="460"/>
      <c r="D40" s="461" t="s">
        <v>831</v>
      </c>
    </row>
    <row r="41" spans="1:4" ht="24">
      <c r="A41" s="462"/>
      <c r="B41" s="463">
        <v>29</v>
      </c>
      <c r="C41" s="464"/>
      <c r="D41" s="465" t="s">
        <v>867</v>
      </c>
    </row>
    <row r="42" spans="1:4" ht="24">
      <c r="A42" s="462"/>
      <c r="B42" s="463">
        <v>30</v>
      </c>
      <c r="C42" s="464"/>
      <c r="D42" s="465" t="s">
        <v>868</v>
      </c>
    </row>
    <row r="43" spans="1:4" ht="24">
      <c r="A43" s="462"/>
      <c r="B43" s="463">
        <v>31</v>
      </c>
      <c r="C43" s="464"/>
      <c r="D43" s="465" t="s">
        <v>869</v>
      </c>
    </row>
    <row r="44" spans="1:4" ht="24">
      <c r="A44" s="462"/>
      <c r="B44" s="463">
        <v>32</v>
      </c>
      <c r="C44" s="464"/>
      <c r="D44" s="465" t="s">
        <v>870</v>
      </c>
    </row>
    <row r="45" spans="1:4" ht="24">
      <c r="A45" s="462"/>
      <c r="B45" s="463">
        <v>33</v>
      </c>
      <c r="C45" s="464"/>
      <c r="D45" s="465" t="s">
        <v>871</v>
      </c>
    </row>
    <row r="46" spans="1:4" ht="22.5">
      <c r="A46" s="466" t="s">
        <v>872</v>
      </c>
      <c r="B46" s="456" t="s">
        <v>873</v>
      </c>
      <c r="C46" s="456"/>
      <c r="D46" s="457"/>
    </row>
    <row r="47" spans="1:4" ht="24">
      <c r="A47" s="462"/>
      <c r="B47" s="459" t="s">
        <v>212</v>
      </c>
      <c r="C47" s="460"/>
      <c r="D47" s="461" t="s">
        <v>831</v>
      </c>
    </row>
    <row r="48" spans="1:4" ht="24">
      <c r="A48" s="462"/>
      <c r="B48" s="463">
        <v>34</v>
      </c>
      <c r="C48" s="464"/>
      <c r="D48" s="465" t="s">
        <v>874</v>
      </c>
    </row>
    <row r="49" spans="1:4" ht="24">
      <c r="A49" s="462"/>
      <c r="B49" s="463">
        <v>35</v>
      </c>
      <c r="C49" s="464"/>
      <c r="D49" s="465" t="s">
        <v>875</v>
      </c>
    </row>
    <row r="50" spans="1:4" ht="24">
      <c r="A50" s="462"/>
      <c r="B50" s="463">
        <v>36</v>
      </c>
      <c r="C50" s="464"/>
      <c r="D50" s="465" t="s">
        <v>876</v>
      </c>
    </row>
    <row r="51" spans="1:4" ht="22.5">
      <c r="A51" s="466" t="s">
        <v>877</v>
      </c>
      <c r="B51" s="456" t="s">
        <v>878</v>
      </c>
      <c r="C51" s="456"/>
      <c r="D51" s="457"/>
    </row>
    <row r="52" spans="1:4" ht="24">
      <c r="A52" s="462"/>
      <c r="B52" s="459" t="s">
        <v>212</v>
      </c>
      <c r="C52" s="460"/>
      <c r="D52" s="461" t="s">
        <v>831</v>
      </c>
    </row>
    <row r="53" spans="1:4" ht="24">
      <c r="A53" s="462"/>
      <c r="B53" s="459">
        <v>37</v>
      </c>
      <c r="C53" s="460"/>
      <c r="D53" s="465" t="s">
        <v>879</v>
      </c>
    </row>
    <row r="54" spans="1:4" ht="22.5">
      <c r="A54" s="466" t="s">
        <v>880</v>
      </c>
      <c r="B54" s="456" t="s">
        <v>881</v>
      </c>
      <c r="C54" s="456"/>
      <c r="D54" s="457"/>
    </row>
    <row r="55" spans="1:4" ht="24">
      <c r="A55" s="462"/>
      <c r="B55" s="459" t="s">
        <v>212</v>
      </c>
      <c r="C55" s="460"/>
      <c r="D55" s="461" t="s">
        <v>831</v>
      </c>
    </row>
    <row r="56" spans="1:4" ht="24">
      <c r="A56" s="462"/>
      <c r="B56" s="463">
        <v>38</v>
      </c>
      <c r="C56" s="464"/>
      <c r="D56" s="465" t="s">
        <v>882</v>
      </c>
    </row>
    <row r="57" spans="1:4" ht="24">
      <c r="A57" s="462"/>
      <c r="B57" s="463">
        <v>39</v>
      </c>
      <c r="C57" s="464"/>
      <c r="D57" s="465" t="s">
        <v>883</v>
      </c>
    </row>
    <row r="58" spans="1:4" ht="24">
      <c r="A58" s="462"/>
      <c r="B58" s="463">
        <v>40</v>
      </c>
      <c r="C58" s="464"/>
      <c r="D58" s="465" t="s">
        <v>884</v>
      </c>
    </row>
    <row r="59" spans="1:4" ht="22.5">
      <c r="A59" s="466" t="s">
        <v>885</v>
      </c>
      <c r="B59" s="456" t="s">
        <v>886</v>
      </c>
      <c r="C59" s="456"/>
      <c r="D59" s="457"/>
    </row>
    <row r="60" spans="1:4" ht="24">
      <c r="A60" s="469"/>
      <c r="B60" s="459" t="s">
        <v>212</v>
      </c>
      <c r="C60" s="460"/>
      <c r="D60" s="461" t="s">
        <v>831</v>
      </c>
    </row>
    <row r="61" spans="1:4" ht="24">
      <c r="A61" s="462"/>
      <c r="B61" s="463">
        <v>41</v>
      </c>
      <c r="C61" s="464"/>
      <c r="D61" s="465" t="s">
        <v>887</v>
      </c>
    </row>
    <row r="62" spans="1:4" ht="22.5">
      <c r="A62" s="466" t="s">
        <v>888</v>
      </c>
      <c r="B62" s="456" t="s">
        <v>889</v>
      </c>
      <c r="C62" s="456"/>
      <c r="D62" s="457"/>
    </row>
    <row r="63" spans="1:4" ht="24">
      <c r="A63" s="469"/>
      <c r="B63" s="459" t="s">
        <v>212</v>
      </c>
      <c r="C63" s="460"/>
      <c r="D63" s="461" t="s">
        <v>831</v>
      </c>
    </row>
    <row r="64" spans="1:4" ht="24">
      <c r="A64" s="462"/>
      <c r="B64" s="463">
        <v>42</v>
      </c>
      <c r="C64" s="464"/>
      <c r="D64" s="465" t="s">
        <v>890</v>
      </c>
    </row>
    <row r="65" spans="1:4" ht="24">
      <c r="A65" s="462"/>
      <c r="B65" s="463">
        <v>43</v>
      </c>
      <c r="C65" s="464"/>
      <c r="D65" s="465" t="s">
        <v>891</v>
      </c>
    </row>
    <row r="66" spans="1:4" ht="24">
      <c r="A66" s="462"/>
      <c r="B66" s="463">
        <v>44</v>
      </c>
      <c r="C66" s="464"/>
      <c r="D66" s="465" t="s">
        <v>892</v>
      </c>
    </row>
    <row r="67" spans="1:4" ht="24">
      <c r="A67" s="462"/>
      <c r="B67" s="463">
        <v>45</v>
      </c>
      <c r="C67" s="464"/>
      <c r="D67" s="465" t="s">
        <v>893</v>
      </c>
    </row>
    <row r="68" spans="1:4" ht="24">
      <c r="A68" s="462"/>
      <c r="B68" s="463">
        <v>46</v>
      </c>
      <c r="C68" s="464"/>
      <c r="D68" s="465" t="s">
        <v>894</v>
      </c>
    </row>
    <row r="69" spans="1:4" ht="24">
      <c r="A69" s="462"/>
      <c r="B69" s="463">
        <v>47</v>
      </c>
      <c r="C69" s="464"/>
      <c r="D69" s="465" t="s">
        <v>895</v>
      </c>
    </row>
    <row r="70" spans="1:4" ht="24">
      <c r="A70" s="462"/>
      <c r="B70" s="463">
        <v>48</v>
      </c>
      <c r="C70" s="464"/>
      <c r="D70" s="465" t="s">
        <v>896</v>
      </c>
    </row>
    <row r="71" spans="1:4" ht="22.5">
      <c r="A71" s="466" t="s">
        <v>897</v>
      </c>
      <c r="B71" s="456" t="s">
        <v>898</v>
      </c>
      <c r="C71" s="456"/>
      <c r="D71" s="457"/>
    </row>
    <row r="72" spans="1:4" ht="24">
      <c r="A72" s="469"/>
      <c r="B72" s="459" t="s">
        <v>212</v>
      </c>
      <c r="C72" s="460"/>
      <c r="D72" s="461" t="s">
        <v>831</v>
      </c>
    </row>
    <row r="73" spans="1:4" ht="24">
      <c r="A73" s="462"/>
      <c r="B73" s="463">
        <v>49</v>
      </c>
      <c r="C73" s="464"/>
      <c r="D73" s="465" t="s">
        <v>899</v>
      </c>
    </row>
    <row r="74" spans="1:4" ht="24">
      <c r="A74" s="462"/>
      <c r="B74" s="463">
        <v>50</v>
      </c>
      <c r="C74" s="464"/>
      <c r="D74" s="465" t="s">
        <v>900</v>
      </c>
    </row>
    <row r="75" spans="1:4" ht="22.5">
      <c r="A75" s="466" t="s">
        <v>901</v>
      </c>
      <c r="B75" s="456" t="s">
        <v>902</v>
      </c>
      <c r="C75" s="456"/>
      <c r="D75" s="457"/>
    </row>
    <row r="76" spans="1:4" ht="24">
      <c r="A76" s="462"/>
      <c r="B76" s="459" t="s">
        <v>212</v>
      </c>
      <c r="C76" s="460"/>
      <c r="D76" s="461" t="s">
        <v>831</v>
      </c>
    </row>
    <row r="77" spans="1:4" ht="24">
      <c r="A77" s="462"/>
      <c r="B77" s="463">
        <v>51</v>
      </c>
      <c r="C77" s="464"/>
      <c r="D77" s="471" t="s">
        <v>903</v>
      </c>
    </row>
    <row r="78" spans="1:4" ht="24">
      <c r="A78" s="462"/>
      <c r="B78" s="463">
        <v>52</v>
      </c>
      <c r="C78" s="464"/>
      <c r="D78" s="465" t="s">
        <v>904</v>
      </c>
    </row>
    <row r="79" spans="1:4" ht="22.5">
      <c r="A79" s="466" t="s">
        <v>905</v>
      </c>
      <c r="B79" s="456" t="s">
        <v>906</v>
      </c>
      <c r="C79" s="456"/>
      <c r="D79" s="457"/>
    </row>
    <row r="80" spans="1:4" ht="24">
      <c r="A80" s="462"/>
      <c r="B80" s="459" t="s">
        <v>212</v>
      </c>
      <c r="C80" s="460"/>
      <c r="D80" s="461" t="s">
        <v>831</v>
      </c>
    </row>
    <row r="81" spans="1:4" ht="24">
      <c r="A81" s="462"/>
      <c r="B81" s="463">
        <v>53</v>
      </c>
      <c r="C81" s="464"/>
      <c r="D81" s="465" t="s">
        <v>825</v>
      </c>
    </row>
    <row r="82" spans="1:4" ht="22.5">
      <c r="A82" s="466" t="s">
        <v>907</v>
      </c>
      <c r="B82" s="456" t="s">
        <v>908</v>
      </c>
      <c r="C82" s="456"/>
      <c r="D82" s="457"/>
    </row>
    <row r="83" spans="1:4" ht="24">
      <c r="A83" s="462"/>
      <c r="B83" s="459" t="s">
        <v>212</v>
      </c>
      <c r="C83" s="460"/>
      <c r="D83" s="461" t="s">
        <v>831</v>
      </c>
    </row>
    <row r="84" spans="1:4" ht="24">
      <c r="A84" s="462"/>
      <c r="B84" s="463">
        <v>54</v>
      </c>
      <c r="C84" s="464"/>
      <c r="D84" s="465" t="s">
        <v>909</v>
      </c>
    </row>
    <row r="85" spans="1:4" ht="24">
      <c r="A85" s="462"/>
      <c r="B85" s="463">
        <v>55</v>
      </c>
      <c r="C85" s="464"/>
      <c r="D85" s="465" t="s">
        <v>910</v>
      </c>
    </row>
    <row r="86" spans="1:4" ht="24">
      <c r="A86" s="462"/>
      <c r="B86" s="463">
        <v>56</v>
      </c>
      <c r="C86" s="464"/>
      <c r="D86" s="465" t="s">
        <v>911</v>
      </c>
    </row>
    <row r="87" spans="1:4" ht="24">
      <c r="A87" s="462"/>
      <c r="B87" s="463">
        <v>57</v>
      </c>
      <c r="C87" s="464"/>
      <c r="D87" s="465" t="s">
        <v>912</v>
      </c>
    </row>
    <row r="88" spans="1:4" ht="24">
      <c r="A88" s="462"/>
      <c r="B88" s="463">
        <v>58</v>
      </c>
      <c r="C88" s="464"/>
      <c r="D88" s="465" t="s">
        <v>913</v>
      </c>
    </row>
    <row r="89" spans="1:4" ht="22.5">
      <c r="A89" s="466" t="s">
        <v>914</v>
      </c>
      <c r="B89" s="456" t="s">
        <v>915</v>
      </c>
      <c r="C89" s="456"/>
      <c r="D89" s="457"/>
    </row>
    <row r="90" spans="1:4" ht="24">
      <c r="A90" s="462"/>
      <c r="B90" s="459" t="s">
        <v>212</v>
      </c>
      <c r="C90" s="460"/>
      <c r="D90" s="461" t="s">
        <v>831</v>
      </c>
    </row>
    <row r="91" spans="1:4" ht="24">
      <c r="A91" s="462"/>
      <c r="B91" s="463">
        <v>59</v>
      </c>
      <c r="C91" s="464"/>
      <c r="D91" s="465" t="s">
        <v>916</v>
      </c>
    </row>
    <row r="92" spans="1:4" ht="24">
      <c r="A92" s="462"/>
      <c r="B92" s="463">
        <v>60</v>
      </c>
      <c r="C92" s="464"/>
      <c r="D92" s="471" t="s">
        <v>917</v>
      </c>
    </row>
    <row r="93" spans="1:4" ht="22.5">
      <c r="A93" s="466" t="s">
        <v>821</v>
      </c>
      <c r="B93" s="456" t="s">
        <v>918</v>
      </c>
      <c r="C93" s="456"/>
      <c r="D93" s="472"/>
    </row>
    <row r="94" spans="1:4" ht="24">
      <c r="A94" s="462"/>
      <c r="B94" s="459" t="s">
        <v>212</v>
      </c>
      <c r="C94" s="460"/>
      <c r="D94" s="461" t="s">
        <v>831</v>
      </c>
    </row>
    <row r="95" spans="1:4" ht="24">
      <c r="A95" s="462"/>
      <c r="B95" s="463">
        <v>61</v>
      </c>
      <c r="C95" s="464"/>
      <c r="D95" s="465" t="s">
        <v>919</v>
      </c>
    </row>
    <row r="96" spans="1:4" ht="24">
      <c r="A96" s="462"/>
      <c r="B96" s="463">
        <v>62</v>
      </c>
      <c r="C96" s="464"/>
      <c r="D96" s="471" t="s">
        <v>920</v>
      </c>
    </row>
    <row r="97" spans="1:4" ht="24">
      <c r="A97" s="462"/>
      <c r="B97" s="463">
        <v>63</v>
      </c>
      <c r="C97" s="464"/>
      <c r="D97" s="465" t="s">
        <v>921</v>
      </c>
    </row>
    <row r="98" spans="1:4" ht="24">
      <c r="A98" s="462"/>
      <c r="B98" s="463">
        <v>64</v>
      </c>
      <c r="C98" s="464"/>
      <c r="D98" s="471" t="s">
        <v>922</v>
      </c>
    </row>
    <row r="99" spans="1:4" ht="24">
      <c r="A99" s="462"/>
      <c r="B99" s="463">
        <v>104</v>
      </c>
      <c r="C99" s="464"/>
      <c r="D99" s="471" t="s">
        <v>923</v>
      </c>
    </row>
    <row r="100" spans="1:4" ht="22.5">
      <c r="A100" s="466" t="s">
        <v>924</v>
      </c>
      <c r="B100" s="456" t="s">
        <v>925</v>
      </c>
      <c r="C100" s="456"/>
      <c r="D100" s="457"/>
    </row>
    <row r="101" spans="1:4" ht="24">
      <c r="A101" s="462"/>
      <c r="B101" s="459" t="s">
        <v>212</v>
      </c>
      <c r="C101" s="460"/>
      <c r="D101" s="461" t="s">
        <v>831</v>
      </c>
    </row>
    <row r="102" spans="1:4" ht="24">
      <c r="A102" s="462"/>
      <c r="B102" s="463">
        <v>65</v>
      </c>
      <c r="C102" s="464"/>
      <c r="D102" s="471" t="s">
        <v>926</v>
      </c>
    </row>
    <row r="103" spans="1:4" ht="24">
      <c r="A103" s="462"/>
      <c r="B103" s="463">
        <v>66</v>
      </c>
      <c r="C103" s="464"/>
      <c r="D103" s="471" t="s">
        <v>927</v>
      </c>
    </row>
    <row r="104" spans="1:4" ht="24">
      <c r="A104" s="462"/>
      <c r="B104" s="463">
        <v>67</v>
      </c>
      <c r="C104" s="464"/>
      <c r="D104" s="471" t="s">
        <v>928</v>
      </c>
    </row>
    <row r="105" spans="1:4" ht="24">
      <c r="A105" s="462"/>
      <c r="B105" s="463">
        <v>68</v>
      </c>
      <c r="C105" s="464"/>
      <c r="D105" s="471" t="s">
        <v>929</v>
      </c>
    </row>
    <row r="106" spans="1:4" ht="24">
      <c r="A106" s="462"/>
      <c r="B106" s="463"/>
      <c r="C106" s="464"/>
      <c r="D106" s="471" t="s">
        <v>930</v>
      </c>
    </row>
    <row r="107" spans="1:4" ht="24">
      <c r="A107" s="462"/>
      <c r="B107" s="463">
        <v>69</v>
      </c>
      <c r="C107" s="464"/>
      <c r="D107" s="471" t="s">
        <v>931</v>
      </c>
    </row>
    <row r="108" spans="1:4" ht="24">
      <c r="A108" s="462"/>
      <c r="B108" s="463"/>
      <c r="C108" s="464"/>
      <c r="D108" s="471" t="s">
        <v>932</v>
      </c>
    </row>
    <row r="109" spans="1:4" ht="24">
      <c r="A109" s="462"/>
      <c r="B109" s="463">
        <v>70</v>
      </c>
      <c r="C109" s="464"/>
      <c r="D109" s="471" t="s">
        <v>933</v>
      </c>
    </row>
    <row r="110" spans="1:4" ht="24">
      <c r="A110" s="462"/>
      <c r="B110" s="463"/>
      <c r="C110" s="464"/>
      <c r="D110" s="471" t="s">
        <v>934</v>
      </c>
    </row>
    <row r="111" spans="1:4" ht="22.5">
      <c r="A111" s="466" t="s">
        <v>935</v>
      </c>
      <c r="B111" s="456" t="s">
        <v>936</v>
      </c>
      <c r="C111" s="456"/>
      <c r="D111" s="472"/>
    </row>
    <row r="112" spans="1:4" ht="24">
      <c r="A112" s="462"/>
      <c r="B112" s="459" t="s">
        <v>212</v>
      </c>
      <c r="C112" s="460"/>
      <c r="D112" s="461" t="s">
        <v>831</v>
      </c>
    </row>
    <row r="113" spans="1:4" ht="24">
      <c r="A113" s="462"/>
      <c r="B113" s="463">
        <v>71</v>
      </c>
      <c r="C113" s="464"/>
      <c r="D113" s="471" t="s">
        <v>937</v>
      </c>
    </row>
    <row r="114" spans="1:4" ht="24">
      <c r="A114" s="462"/>
      <c r="B114" s="463"/>
      <c r="C114" s="464"/>
      <c r="D114" s="471" t="s">
        <v>938</v>
      </c>
    </row>
    <row r="115" spans="1:4" ht="24">
      <c r="A115" s="462"/>
      <c r="B115" s="463">
        <v>72</v>
      </c>
      <c r="C115" s="464"/>
      <c r="D115" s="471" t="s">
        <v>939</v>
      </c>
    </row>
    <row r="116" spans="1:4" ht="24">
      <c r="A116" s="462"/>
      <c r="B116" s="463"/>
      <c r="C116" s="464"/>
      <c r="D116" s="471" t="s">
        <v>940</v>
      </c>
    </row>
    <row r="117" spans="1:4" ht="24">
      <c r="A117" s="462"/>
      <c r="B117" s="463">
        <v>73</v>
      </c>
      <c r="C117" s="464"/>
      <c r="D117" s="471" t="s">
        <v>941</v>
      </c>
    </row>
    <row r="118" spans="1:4" ht="24">
      <c r="A118" s="462"/>
      <c r="B118" s="463">
        <v>74</v>
      </c>
      <c r="C118" s="464"/>
      <c r="D118" s="471" t="s">
        <v>942</v>
      </c>
    </row>
    <row r="119" spans="1:4" ht="24">
      <c r="A119" s="462"/>
      <c r="B119" s="463">
        <v>107</v>
      </c>
      <c r="C119" s="464"/>
      <c r="D119" s="465" t="s">
        <v>943</v>
      </c>
    </row>
    <row r="120" spans="1:4" ht="24">
      <c r="A120" s="462"/>
      <c r="B120" s="463"/>
      <c r="C120" s="464"/>
      <c r="D120" s="465" t="s">
        <v>944</v>
      </c>
    </row>
    <row r="121" spans="1:4" ht="22.5">
      <c r="A121" s="466" t="s">
        <v>823</v>
      </c>
      <c r="B121" s="456" t="s">
        <v>945</v>
      </c>
      <c r="C121" s="456"/>
      <c r="D121" s="472"/>
    </row>
    <row r="122" spans="1:4" ht="24">
      <c r="A122" s="462"/>
      <c r="B122" s="459" t="s">
        <v>212</v>
      </c>
      <c r="C122" s="460"/>
      <c r="D122" s="461" t="s">
        <v>831</v>
      </c>
    </row>
    <row r="123" spans="1:4" ht="24">
      <c r="A123" s="462"/>
      <c r="B123" s="463">
        <v>75</v>
      </c>
      <c r="C123" s="464"/>
      <c r="D123" s="471" t="s">
        <v>946</v>
      </c>
    </row>
    <row r="124" spans="1:4" ht="24">
      <c r="A124" s="462"/>
      <c r="B124" s="463">
        <v>76</v>
      </c>
      <c r="C124" s="464"/>
      <c r="D124" s="471" t="s">
        <v>947</v>
      </c>
    </row>
    <row r="125" spans="1:4" ht="24">
      <c r="A125" s="462"/>
      <c r="B125" s="463">
        <v>77</v>
      </c>
      <c r="C125" s="464"/>
      <c r="D125" s="471" t="s">
        <v>948</v>
      </c>
    </row>
    <row r="126" spans="1:4" ht="24">
      <c r="A126" s="462"/>
      <c r="B126" s="463">
        <v>78</v>
      </c>
      <c r="C126" s="464"/>
      <c r="D126" s="471" t="s">
        <v>949</v>
      </c>
    </row>
    <row r="127" spans="1:4" ht="24">
      <c r="A127" s="462"/>
      <c r="B127" s="463">
        <v>79</v>
      </c>
      <c r="C127" s="464"/>
      <c r="D127" s="471" t="s">
        <v>950</v>
      </c>
    </row>
    <row r="128" spans="1:4" ht="24">
      <c r="A128" s="462"/>
      <c r="B128" s="463">
        <v>80</v>
      </c>
      <c r="C128" s="464"/>
      <c r="D128" s="471" t="s">
        <v>951</v>
      </c>
    </row>
    <row r="129" spans="1:4" ht="24">
      <c r="A129" s="462"/>
      <c r="B129" s="463"/>
      <c r="C129" s="464"/>
      <c r="D129" s="471" t="s">
        <v>952</v>
      </c>
    </row>
    <row r="130" spans="1:4" ht="24">
      <c r="A130" s="462"/>
      <c r="B130" s="463">
        <v>95</v>
      </c>
      <c r="C130" s="464"/>
      <c r="D130" s="471" t="s">
        <v>953</v>
      </c>
    </row>
    <row r="131" spans="1:4" ht="24">
      <c r="A131" s="462"/>
      <c r="B131" s="463"/>
      <c r="C131" s="464"/>
      <c r="D131" s="471" t="s">
        <v>954</v>
      </c>
    </row>
    <row r="132" spans="1:4" ht="22.5">
      <c r="A132" s="466" t="s">
        <v>955</v>
      </c>
      <c r="B132" s="455" t="s">
        <v>956</v>
      </c>
      <c r="C132" s="455"/>
      <c r="D132" s="473"/>
    </row>
    <row r="133" spans="1:4" ht="24">
      <c r="A133" s="462"/>
      <c r="B133" s="459" t="s">
        <v>212</v>
      </c>
      <c r="C133" s="460"/>
      <c r="D133" s="461" t="s">
        <v>831</v>
      </c>
    </row>
    <row r="134" spans="1:4" ht="24">
      <c r="A134" s="462"/>
      <c r="B134" s="463">
        <v>3</v>
      </c>
      <c r="C134" s="460"/>
      <c r="D134" s="471" t="s">
        <v>957</v>
      </c>
    </row>
    <row r="135" spans="1:4" ht="24">
      <c r="A135" s="462"/>
      <c r="B135" s="463">
        <v>21</v>
      </c>
      <c r="C135" s="460"/>
      <c r="D135" s="471" t="s">
        <v>958</v>
      </c>
    </row>
    <row r="136" spans="1:4" ht="24">
      <c r="A136" s="462"/>
      <c r="B136" s="463">
        <v>81</v>
      </c>
      <c r="C136" s="464"/>
      <c r="D136" s="471" t="s">
        <v>959</v>
      </c>
    </row>
    <row r="137" spans="1:4" ht="24">
      <c r="A137" s="462"/>
      <c r="B137" s="463">
        <v>82</v>
      </c>
      <c r="C137" s="464"/>
      <c r="D137" s="471" t="s">
        <v>960</v>
      </c>
    </row>
    <row r="138" spans="1:4" ht="24">
      <c r="A138" s="462"/>
      <c r="B138" s="463"/>
      <c r="C138" s="464"/>
      <c r="D138" s="471" t="s">
        <v>961</v>
      </c>
    </row>
    <row r="139" spans="1:4" ht="24">
      <c r="A139" s="462"/>
      <c r="B139" s="463">
        <v>83</v>
      </c>
      <c r="C139" s="464"/>
      <c r="D139" s="471" t="s">
        <v>625</v>
      </c>
    </row>
    <row r="140" spans="1:4" ht="24">
      <c r="A140" s="462"/>
      <c r="B140" s="463">
        <v>84</v>
      </c>
      <c r="C140" s="464"/>
      <c r="D140" s="465" t="s">
        <v>962</v>
      </c>
    </row>
    <row r="141" spans="1:4" ht="24">
      <c r="A141" s="462"/>
      <c r="B141" s="463">
        <v>85</v>
      </c>
      <c r="C141" s="464"/>
      <c r="D141" s="471" t="s">
        <v>963</v>
      </c>
    </row>
    <row r="142" spans="1:4" ht="24">
      <c r="A142" s="462"/>
      <c r="B142" s="463">
        <v>86</v>
      </c>
      <c r="C142" s="464"/>
      <c r="D142" s="471" t="s">
        <v>964</v>
      </c>
    </row>
    <row r="143" spans="1:4" ht="24">
      <c r="A143" s="462"/>
      <c r="B143" s="463"/>
      <c r="C143" s="464"/>
      <c r="D143" s="471" t="s">
        <v>965</v>
      </c>
    </row>
    <row r="144" spans="1:4" ht="24">
      <c r="A144" s="462"/>
      <c r="B144" s="463">
        <v>87</v>
      </c>
      <c r="C144" s="464"/>
      <c r="D144" s="471" t="s">
        <v>966</v>
      </c>
    </row>
    <row r="145" spans="1:4" ht="24">
      <c r="A145" s="462"/>
      <c r="B145" s="463">
        <v>88</v>
      </c>
      <c r="C145" s="464"/>
      <c r="D145" s="471" t="s">
        <v>967</v>
      </c>
    </row>
    <row r="146" spans="1:4" ht="24">
      <c r="A146" s="462"/>
      <c r="B146" s="463">
        <v>89</v>
      </c>
      <c r="C146" s="464"/>
      <c r="D146" s="471" t="s">
        <v>968</v>
      </c>
    </row>
    <row r="147" spans="1:4" ht="24">
      <c r="A147" s="462"/>
      <c r="B147" s="463">
        <v>90</v>
      </c>
      <c r="C147" s="464"/>
      <c r="D147" s="471" t="s">
        <v>969</v>
      </c>
    </row>
    <row r="148" spans="1:4" ht="24">
      <c r="A148" s="462"/>
      <c r="B148" s="463">
        <v>91</v>
      </c>
      <c r="C148" s="464"/>
      <c r="D148" s="471" t="s">
        <v>970</v>
      </c>
    </row>
    <row r="149" spans="1:4" ht="24">
      <c r="A149" s="462"/>
      <c r="B149" s="463">
        <v>92</v>
      </c>
      <c r="C149" s="464"/>
      <c r="D149" s="471" t="s">
        <v>827</v>
      </c>
    </row>
    <row r="150" spans="1:4" ht="24">
      <c r="A150" s="462"/>
      <c r="B150" s="463">
        <v>93</v>
      </c>
      <c r="C150" s="464"/>
      <c r="D150" s="471" t="s">
        <v>971</v>
      </c>
    </row>
    <row r="151" spans="1:4" ht="24">
      <c r="A151" s="462"/>
      <c r="B151" s="463">
        <v>94</v>
      </c>
      <c r="C151" s="464"/>
      <c r="D151" s="471" t="s">
        <v>972</v>
      </c>
    </row>
    <row r="152" spans="1:4" ht="24">
      <c r="A152" s="462"/>
      <c r="B152" s="459" t="s">
        <v>212</v>
      </c>
      <c r="C152" s="460"/>
      <c r="D152" s="461" t="s">
        <v>831</v>
      </c>
    </row>
    <row r="153" spans="1:4" ht="24">
      <c r="A153" s="462"/>
      <c r="B153" s="463">
        <v>96</v>
      </c>
      <c r="C153" s="464"/>
      <c r="D153" s="471" t="s">
        <v>973</v>
      </c>
    </row>
    <row r="154" spans="1:4" ht="24">
      <c r="A154" s="462"/>
      <c r="B154" s="463">
        <v>97</v>
      </c>
      <c r="C154" s="464"/>
      <c r="D154" s="471" t="s">
        <v>974</v>
      </c>
    </row>
    <row r="155" spans="1:4" ht="24">
      <c r="A155" s="462"/>
      <c r="B155" s="463">
        <v>98</v>
      </c>
      <c r="C155" s="464"/>
      <c r="D155" s="471" t="s">
        <v>975</v>
      </c>
    </row>
    <row r="156" spans="1:4" ht="24">
      <c r="A156" s="462"/>
      <c r="B156" s="463">
        <v>99</v>
      </c>
      <c r="C156" s="464"/>
      <c r="D156" s="474" t="s">
        <v>976</v>
      </c>
    </row>
    <row r="157" spans="1:4" ht="24">
      <c r="A157" s="462"/>
      <c r="B157" s="463"/>
      <c r="C157" s="464"/>
      <c r="D157" s="471" t="s">
        <v>977</v>
      </c>
    </row>
    <row r="158" spans="1:4" ht="24">
      <c r="A158" s="462"/>
      <c r="B158" s="463">
        <v>100</v>
      </c>
      <c r="C158" s="464"/>
      <c r="D158" s="471" t="s">
        <v>978</v>
      </c>
    </row>
    <row r="159" spans="1:4" ht="24">
      <c r="A159" s="462"/>
      <c r="B159" s="463">
        <v>101</v>
      </c>
      <c r="C159" s="464"/>
      <c r="D159" s="471" t="s">
        <v>979</v>
      </c>
    </row>
    <row r="160" spans="1:4" ht="24">
      <c r="A160" s="462"/>
      <c r="B160" s="463">
        <v>102</v>
      </c>
      <c r="C160" s="464"/>
      <c r="D160" s="471" t="s">
        <v>980</v>
      </c>
    </row>
    <row r="161" spans="1:4" ht="24">
      <c r="A161" s="462"/>
      <c r="B161" s="463">
        <v>103</v>
      </c>
      <c r="C161" s="464"/>
      <c r="D161" s="471" t="s">
        <v>981</v>
      </c>
    </row>
    <row r="162" spans="1:4" ht="24">
      <c r="A162" s="462"/>
      <c r="B162" s="463">
        <v>105</v>
      </c>
      <c r="C162" s="464"/>
      <c r="D162" s="465" t="s">
        <v>982</v>
      </c>
    </row>
    <row r="163" spans="1:4" ht="24">
      <c r="A163" s="462"/>
      <c r="B163" s="463">
        <v>106</v>
      </c>
      <c r="C163" s="464"/>
      <c r="D163" s="465" t="s">
        <v>983</v>
      </c>
    </row>
    <row r="164" spans="1:4" ht="24">
      <c r="A164" s="462"/>
      <c r="B164" s="463"/>
      <c r="C164" s="464"/>
      <c r="D164" s="465" t="s">
        <v>984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23.25" customHeight="1" thickTop="1">
      <c r="A2" s="903" t="s">
        <v>1248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</row>
    <row r="3" spans="1:20" ht="18" customHeight="1">
      <c r="A3" s="774" t="s">
        <v>1250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774"/>
      <c r="Q3" s="2"/>
    </row>
    <row r="4" spans="1:20" ht="18" customHeight="1">
      <c r="A4" s="774" t="s">
        <v>1251</v>
      </c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2"/>
    </row>
    <row r="5" spans="1:20" ht="18" customHeight="1">
      <c r="A5" s="774" t="s">
        <v>1252</v>
      </c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2"/>
    </row>
    <row r="6" spans="1:20" ht="18" customHeight="1">
      <c r="A6" s="774" t="s">
        <v>1253</v>
      </c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2"/>
    </row>
    <row r="7" spans="1:20" ht="18" customHeight="1">
      <c r="A7" s="774" t="s">
        <v>1254</v>
      </c>
      <c r="B7" s="774"/>
      <c r="C7" s="774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774"/>
      <c r="Q7" s="2"/>
    </row>
    <row r="8" spans="1:20" ht="18.95" customHeight="1">
      <c r="A8" s="787" t="s">
        <v>738</v>
      </c>
      <c r="B8" s="787"/>
      <c r="C8" s="787"/>
      <c r="D8" s="787"/>
      <c r="E8" s="787"/>
      <c r="F8" s="787"/>
      <c r="G8" s="787"/>
      <c r="H8" s="787"/>
      <c r="I8" s="787"/>
      <c r="J8" s="787"/>
      <c r="K8" s="787"/>
      <c r="L8" s="787"/>
      <c r="M8" s="787"/>
      <c r="N8" s="787"/>
      <c r="O8" s="787"/>
      <c r="P8" s="787"/>
      <c r="Q8" s="2"/>
    </row>
    <row r="9" spans="1:20" ht="18.95" customHeight="1">
      <c r="A9" s="2" t="s">
        <v>1255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8" customFormat="1" ht="18.95" customHeight="1">
      <c r="A10" s="774" t="s">
        <v>1256</v>
      </c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87"/>
    </row>
    <row r="11" spans="1:20" ht="18.95" customHeight="1">
      <c r="A11" s="774" t="s">
        <v>1257</v>
      </c>
      <c r="B11" s="774"/>
      <c r="C11" s="774"/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774"/>
      <c r="Q11" s="3"/>
    </row>
    <row r="12" spans="1:20" ht="18.95" customHeight="1">
      <c r="A12" s="774" t="s">
        <v>1258</v>
      </c>
      <c r="B12" s="774"/>
      <c r="C12" s="774"/>
      <c r="D12" s="774"/>
      <c r="E12" s="774"/>
      <c r="F12" s="774"/>
      <c r="G12" s="774"/>
      <c r="H12" s="774"/>
      <c r="I12" s="774"/>
      <c r="J12" s="774"/>
      <c r="K12" s="774"/>
      <c r="L12" s="774"/>
      <c r="M12" s="774"/>
      <c r="N12" s="774"/>
      <c r="O12" s="774"/>
      <c r="P12" s="774"/>
    </row>
    <row r="13" spans="1:20" ht="18.95" customHeight="1">
      <c r="A13" s="782" t="s">
        <v>989</v>
      </c>
      <c r="B13" s="782"/>
      <c r="C13" s="782"/>
      <c r="D13" s="782"/>
      <c r="E13" s="782"/>
      <c r="F13" s="782"/>
      <c r="G13" s="782"/>
      <c r="H13" s="782"/>
      <c r="I13" s="782"/>
      <c r="J13" s="782"/>
      <c r="K13" s="782"/>
      <c r="L13" s="782"/>
      <c r="M13" s="782"/>
      <c r="N13" s="782"/>
      <c r="O13" s="782"/>
      <c r="P13" s="782"/>
    </row>
    <row r="14" spans="1:20" ht="18.95" customHeight="1">
      <c r="A14" s="347" t="s">
        <v>1249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</row>
    <row r="15" spans="1:20" ht="18.95" customHeight="1">
      <c r="A15" s="541"/>
      <c r="B15" s="783" t="s">
        <v>743</v>
      </c>
      <c r="C15" s="783"/>
      <c r="D15" s="783"/>
      <c r="E15" s="783"/>
      <c r="F15" s="783"/>
      <c r="G15" s="784" t="s">
        <v>744</v>
      </c>
      <c r="H15" s="784"/>
      <c r="I15" s="784"/>
      <c r="J15" s="784"/>
      <c r="K15" s="784"/>
      <c r="L15" s="785" t="s">
        <v>157</v>
      </c>
      <c r="M15" s="785"/>
      <c r="N15" s="785"/>
      <c r="O15" s="785"/>
      <c r="P15" s="786"/>
    </row>
    <row r="16" spans="1:20" ht="18.95" customHeight="1">
      <c r="A16" s="542" t="s">
        <v>158</v>
      </c>
      <c r="B16" s="169" t="s">
        <v>140</v>
      </c>
      <c r="C16" s="170" t="s">
        <v>143</v>
      </c>
      <c r="D16" s="778" t="s">
        <v>144</v>
      </c>
      <c r="E16" s="778"/>
      <c r="F16" s="778"/>
      <c r="G16" s="169" t="s">
        <v>140</v>
      </c>
      <c r="H16" s="170" t="s">
        <v>143</v>
      </c>
      <c r="I16" s="779" t="s">
        <v>144</v>
      </c>
      <c r="J16" s="779"/>
      <c r="K16" s="779"/>
      <c r="L16" s="233" t="s">
        <v>140</v>
      </c>
      <c r="M16" s="234" t="s">
        <v>143</v>
      </c>
      <c r="N16" s="780" t="s">
        <v>144</v>
      </c>
      <c r="O16" s="780"/>
      <c r="P16" s="781"/>
      <c r="T16" s="5"/>
    </row>
    <row r="17" spans="1:22" ht="18.95" customHeight="1">
      <c r="A17" s="543"/>
      <c r="B17" s="171" t="s">
        <v>145</v>
      </c>
      <c r="C17" s="172" t="s">
        <v>146</v>
      </c>
      <c r="D17" s="173" t="s">
        <v>147</v>
      </c>
      <c r="E17" s="174" t="s">
        <v>148</v>
      </c>
      <c r="F17" s="175" t="s">
        <v>139</v>
      </c>
      <c r="G17" s="171" t="s">
        <v>145</v>
      </c>
      <c r="H17" s="172" t="s">
        <v>146</v>
      </c>
      <c r="I17" s="173" t="s">
        <v>147</v>
      </c>
      <c r="J17" s="174" t="s">
        <v>148</v>
      </c>
      <c r="K17" s="176" t="s">
        <v>139</v>
      </c>
      <c r="L17" s="171" t="s">
        <v>145</v>
      </c>
      <c r="M17" s="177" t="s">
        <v>146</v>
      </c>
      <c r="N17" s="178" t="s">
        <v>147</v>
      </c>
      <c r="O17" s="235" t="s">
        <v>148</v>
      </c>
      <c r="P17" s="236" t="s">
        <v>139</v>
      </c>
      <c r="Q17" s="156"/>
      <c r="R17" s="156"/>
      <c r="S17" s="156"/>
      <c r="T17" s="156"/>
      <c r="U17" s="156"/>
    </row>
    <row r="18" spans="1:22" ht="20.100000000000001" customHeight="1">
      <c r="A18" s="544" t="s">
        <v>149</v>
      </c>
      <c r="B18" s="179"/>
      <c r="C18" s="180"/>
      <c r="D18" s="181"/>
      <c r="E18" s="181"/>
      <c r="F18" s="181"/>
      <c r="G18" s="181"/>
      <c r="H18" s="180"/>
      <c r="I18" s="181"/>
      <c r="J18" s="181"/>
      <c r="K18" s="181"/>
      <c r="L18" s="181"/>
      <c r="M18" s="180"/>
      <c r="N18" s="181"/>
      <c r="O18" s="181"/>
      <c r="P18" s="237"/>
      <c r="Q18" s="156"/>
      <c r="R18" s="156"/>
      <c r="S18" s="156"/>
      <c r="T18" s="156"/>
      <c r="U18" s="156"/>
    </row>
    <row r="19" spans="1:22" ht="20.100000000000001" customHeight="1">
      <c r="A19" s="544" t="s">
        <v>766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81">
        <v>62</v>
      </c>
      <c r="H19" s="182">
        <v>8910.06</v>
      </c>
      <c r="I19" s="181">
        <v>1708</v>
      </c>
      <c r="J19" s="181">
        <v>1088</v>
      </c>
      <c r="K19" s="181">
        <v>2796</v>
      </c>
      <c r="L19" s="183">
        <f>B19+G19</f>
        <v>62</v>
      </c>
      <c r="M19" s="197">
        <f t="shared" ref="M19:P21" si="0">C19+H19</f>
        <v>8910.06</v>
      </c>
      <c r="N19" s="183">
        <f t="shared" si="0"/>
        <v>1708</v>
      </c>
      <c r="O19" s="183">
        <f t="shared" si="0"/>
        <v>1088</v>
      </c>
      <c r="P19" s="183">
        <f t="shared" si="0"/>
        <v>2796</v>
      </c>
      <c r="R19" s="6"/>
      <c r="S19" s="7"/>
      <c r="T19" s="6"/>
      <c r="U19" s="6"/>
      <c r="V19" s="6"/>
    </row>
    <row r="20" spans="1:22" ht="25.5">
      <c r="A20" s="545" t="s">
        <v>767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152">
        <v>50</v>
      </c>
      <c r="I20" s="4">
        <v>6</v>
      </c>
      <c r="J20" s="4">
        <v>0</v>
      </c>
      <c r="K20" s="4">
        <v>6</v>
      </c>
      <c r="L20" s="183">
        <f t="shared" ref="L20:L21" si="1">B20+G20</f>
        <v>1</v>
      </c>
      <c r="M20" s="197">
        <f t="shared" si="0"/>
        <v>50</v>
      </c>
      <c r="N20" s="183">
        <f t="shared" si="0"/>
        <v>6</v>
      </c>
      <c r="O20" s="183">
        <f t="shared" si="0"/>
        <v>0</v>
      </c>
      <c r="P20" s="183">
        <f t="shared" si="0"/>
        <v>6</v>
      </c>
    </row>
    <row r="21" spans="1:22" ht="25.5">
      <c r="A21" s="545" t="s">
        <v>1001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569">
        <v>7</v>
      </c>
      <c r="H21" s="570">
        <v>465.89</v>
      </c>
      <c r="I21" s="569">
        <v>73</v>
      </c>
      <c r="J21" s="569">
        <v>4</v>
      </c>
      <c r="K21" s="569">
        <v>77</v>
      </c>
      <c r="L21" s="183">
        <f t="shared" si="1"/>
        <v>7</v>
      </c>
      <c r="M21" s="197">
        <f t="shared" si="0"/>
        <v>465.89</v>
      </c>
      <c r="N21" s="183">
        <f t="shared" si="0"/>
        <v>73</v>
      </c>
      <c r="O21" s="183">
        <f t="shared" si="0"/>
        <v>4</v>
      </c>
      <c r="P21" s="183">
        <f t="shared" si="0"/>
        <v>77</v>
      </c>
    </row>
    <row r="22" spans="1:22" s="9" customFormat="1" ht="20.100000000000001" customHeight="1">
      <c r="A22" s="544" t="s">
        <v>768</v>
      </c>
      <c r="B22" s="181">
        <v>4</v>
      </c>
      <c r="C22" s="182">
        <v>104.66</v>
      </c>
      <c r="D22" s="181">
        <v>53</v>
      </c>
      <c r="E22" s="181">
        <v>56</v>
      </c>
      <c r="F22" s="181">
        <v>109</v>
      </c>
      <c r="G22" s="4">
        <v>154</v>
      </c>
      <c r="H22" s="52">
        <v>4762.54</v>
      </c>
      <c r="I22" s="4">
        <v>1784</v>
      </c>
      <c r="J22" s="4">
        <v>1083</v>
      </c>
      <c r="K22" s="181">
        <v>2867</v>
      </c>
      <c r="L22" s="183">
        <f>B22+G22</f>
        <v>158</v>
      </c>
      <c r="M22" s="197">
        <f t="shared" ref="M22:P22" si="2">C22+H22</f>
        <v>4867.2</v>
      </c>
      <c r="N22" s="183">
        <f t="shared" si="2"/>
        <v>1837</v>
      </c>
      <c r="O22" s="183">
        <f t="shared" si="2"/>
        <v>1139</v>
      </c>
      <c r="P22" s="183">
        <f t="shared" si="2"/>
        <v>2976</v>
      </c>
      <c r="S22" s="198"/>
    </row>
    <row r="23" spans="1:22" s="9" customFormat="1" ht="20.100000000000001" customHeight="1">
      <c r="A23" s="544" t="s">
        <v>735</v>
      </c>
      <c r="B23" s="4">
        <v>6</v>
      </c>
      <c r="C23" s="52">
        <v>137.08000000000001</v>
      </c>
      <c r="D23" s="4">
        <v>62</v>
      </c>
      <c r="E23" s="4">
        <v>94</v>
      </c>
      <c r="F23" s="4">
        <v>156</v>
      </c>
      <c r="G23" s="4">
        <v>0</v>
      </c>
      <c r="H23" s="52">
        <v>0</v>
      </c>
      <c r="I23" s="4">
        <v>0</v>
      </c>
      <c r="J23" s="4">
        <v>0</v>
      </c>
      <c r="K23" s="4">
        <v>0</v>
      </c>
      <c r="L23" s="183">
        <f>B23+G23</f>
        <v>6</v>
      </c>
      <c r="M23" s="197">
        <f t="shared" ref="M23:P23" si="3">C23+H23</f>
        <v>137.08000000000001</v>
      </c>
      <c r="N23" s="183">
        <f t="shared" si="3"/>
        <v>62</v>
      </c>
      <c r="O23" s="183">
        <f t="shared" si="3"/>
        <v>94</v>
      </c>
      <c r="P23" s="183">
        <f t="shared" si="3"/>
        <v>156</v>
      </c>
    </row>
    <row r="24" spans="1:22" ht="20.100000000000001" customHeight="1">
      <c r="A24" s="546" t="s">
        <v>159</v>
      </c>
      <c r="B24" s="245">
        <f>SUM(B19:B23)</f>
        <v>10</v>
      </c>
      <c r="C24" s="256">
        <f t="shared" ref="C24:F24" si="4">SUM(C19:C23)</f>
        <v>241.74</v>
      </c>
      <c r="D24" s="245">
        <f t="shared" si="4"/>
        <v>115</v>
      </c>
      <c r="E24" s="245">
        <f t="shared" si="4"/>
        <v>150</v>
      </c>
      <c r="F24" s="245">
        <f t="shared" si="4"/>
        <v>265</v>
      </c>
      <c r="G24" s="245">
        <f>SUM(G19:G23)</f>
        <v>224</v>
      </c>
      <c r="H24" s="256">
        <f>SUM(H19:H23)</f>
        <v>14188.489999999998</v>
      </c>
      <c r="I24" s="245">
        <f>SUM(I19:I23)</f>
        <v>3571</v>
      </c>
      <c r="J24" s="245">
        <f>SUM(J19:J23)</f>
        <v>2175</v>
      </c>
      <c r="K24" s="245">
        <f>SUM(K19:K23)</f>
        <v>5746</v>
      </c>
      <c r="L24" s="238">
        <f>B24+G24</f>
        <v>234</v>
      </c>
      <c r="M24" s="239">
        <f t="shared" ref="M24:P24" si="5">C24+H24</f>
        <v>14430.229999999998</v>
      </c>
      <c r="N24" s="238">
        <f t="shared" si="5"/>
        <v>3686</v>
      </c>
      <c r="O24" s="238">
        <f t="shared" si="5"/>
        <v>2325</v>
      </c>
      <c r="P24" s="238">
        <f t="shared" si="5"/>
        <v>6011</v>
      </c>
    </row>
    <row r="25" spans="1:22" ht="20.100000000000001" customHeight="1">
      <c r="A25" s="547" t="s">
        <v>160</v>
      </c>
      <c r="B25" s="199">
        <v>0</v>
      </c>
      <c r="C25" s="199">
        <v>0</v>
      </c>
      <c r="D25" s="199">
        <v>0</v>
      </c>
      <c r="E25" s="199">
        <v>0</v>
      </c>
      <c r="F25" s="199">
        <v>0</v>
      </c>
      <c r="G25" s="199">
        <v>79</v>
      </c>
      <c r="H25" s="200">
        <v>15563.68</v>
      </c>
      <c r="I25" s="199">
        <v>4813</v>
      </c>
      <c r="J25" s="199">
        <v>4510</v>
      </c>
      <c r="K25" s="199">
        <v>9323</v>
      </c>
      <c r="L25" s="201">
        <f>G25</f>
        <v>79</v>
      </c>
      <c r="M25" s="258">
        <f t="shared" ref="M25:P25" si="6">H25</f>
        <v>15563.68</v>
      </c>
      <c r="N25" s="201">
        <f t="shared" si="6"/>
        <v>4813</v>
      </c>
      <c r="O25" s="201">
        <f t="shared" si="6"/>
        <v>4510</v>
      </c>
      <c r="P25" s="201">
        <f t="shared" si="6"/>
        <v>9323</v>
      </c>
    </row>
    <row r="26" spans="1:22" ht="20.100000000000001" customHeight="1">
      <c r="A26" s="548" t="s">
        <v>816</v>
      </c>
      <c r="B26" s="267">
        <v>3</v>
      </c>
      <c r="C26" s="266">
        <v>18.36</v>
      </c>
      <c r="D26" s="267">
        <v>8</v>
      </c>
      <c r="E26" s="267">
        <v>15</v>
      </c>
      <c r="F26" s="267">
        <v>23</v>
      </c>
      <c r="G26" s="202">
        <v>107</v>
      </c>
      <c r="H26" s="203">
        <v>1838.01</v>
      </c>
      <c r="I26" s="202">
        <v>1633</v>
      </c>
      <c r="J26" s="202">
        <v>2692</v>
      </c>
      <c r="K26" s="202">
        <v>4325</v>
      </c>
      <c r="L26" s="204">
        <f>B26+G26</f>
        <v>110</v>
      </c>
      <c r="M26" s="268">
        <f t="shared" ref="M26:P26" si="7">C26+H26</f>
        <v>1856.37</v>
      </c>
      <c r="N26" s="204">
        <f t="shared" si="7"/>
        <v>1641</v>
      </c>
      <c r="O26" s="204">
        <f t="shared" si="7"/>
        <v>2707</v>
      </c>
      <c r="P26" s="204">
        <f t="shared" si="7"/>
        <v>4348</v>
      </c>
    </row>
    <row r="27" spans="1:22" s="9" customFormat="1" ht="15.75" customHeight="1">
      <c r="A27" s="10" t="s">
        <v>785</v>
      </c>
    </row>
    <row r="28" spans="1:22" s="9" customFormat="1" ht="15.75" customHeight="1">
      <c r="A28" s="10" t="s">
        <v>161</v>
      </c>
      <c r="G28" s="6"/>
      <c r="H28" s="7"/>
      <c r="I28" s="6"/>
      <c r="J28" s="6"/>
      <c r="K28" s="6"/>
      <c r="N28" s="265"/>
      <c r="O28" s="265"/>
    </row>
    <row r="29" spans="1:22" s="9" customFormat="1" ht="15.75" customHeight="1">
      <c r="A29" s="10" t="s">
        <v>1008</v>
      </c>
      <c r="G29" s="6"/>
      <c r="H29" s="7"/>
      <c r="I29" s="6"/>
      <c r="J29" s="6"/>
      <c r="K29" s="6"/>
      <c r="N29" s="265"/>
      <c r="O29" s="265"/>
    </row>
    <row r="30" spans="1:22" s="9" customFormat="1" ht="15.75" customHeight="1">
      <c r="A30" s="10" t="s">
        <v>162</v>
      </c>
      <c r="H30" s="189"/>
    </row>
    <row r="31" spans="1:22" s="9" customFormat="1" ht="15.75" customHeight="1">
      <c r="A31" s="10" t="s">
        <v>737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86"/>
      <c r="C36" s="286"/>
      <c r="D36" s="286"/>
    </row>
  </sheetData>
  <mergeCells count="17">
    <mergeCell ref="A5:P5"/>
    <mergeCell ref="A8:P8"/>
    <mergeCell ref="A2:P2"/>
    <mergeCell ref="A3:P3"/>
    <mergeCell ref="A6:P6"/>
    <mergeCell ref="A7:P7"/>
    <mergeCell ref="A4:P4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27" sqref="A27"/>
    </sheetView>
  </sheetViews>
  <sheetFormatPr defaultRowHeight="21.95" customHeight="1"/>
  <cols>
    <col min="1" max="1" width="93.375" style="138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26"/>
    </row>
    <row r="26" spans="1:5" ht="21.95" customHeight="1" thickBot="1">
      <c r="A26" s="127"/>
    </row>
    <row r="27" spans="1:5" s="129" customFormat="1" ht="21.95" customHeight="1" thickTop="1">
      <c r="A27" s="128"/>
    </row>
    <row r="28" spans="1:5" s="131" customFormat="1" ht="21.95" customHeight="1">
      <c r="A28" s="130" t="s">
        <v>699</v>
      </c>
    </row>
    <row r="29" spans="1:5" s="131" customFormat="1" ht="21.95" customHeight="1">
      <c r="A29" s="130" t="s">
        <v>700</v>
      </c>
      <c r="E29" s="132"/>
    </row>
    <row r="30" spans="1:5" s="131" customFormat="1" ht="21.95" customHeight="1">
      <c r="A30" s="133" t="s">
        <v>701</v>
      </c>
      <c r="E30" s="132"/>
    </row>
    <row r="31" spans="1:5" s="131" customFormat="1" ht="21.95" customHeight="1">
      <c r="A31" s="134" t="s">
        <v>702</v>
      </c>
    </row>
    <row r="32" spans="1:5" s="131" customFormat="1" ht="21.95" customHeight="1">
      <c r="A32" s="135" t="s">
        <v>988</v>
      </c>
    </row>
    <row r="33" spans="1:1" ht="21.95" customHeight="1">
      <c r="A33" s="136"/>
    </row>
    <row r="34" spans="1:1" ht="21.95" customHeight="1">
      <c r="A34" s="137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/>
  </sheetViews>
  <sheetFormatPr defaultColWidth="6.125" defaultRowHeight="21" customHeight="1"/>
  <cols>
    <col min="1" max="1" width="81.75" style="33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3" customWidth="1"/>
    <col min="6" max="6" width="9.875" style="33" customWidth="1"/>
    <col min="7" max="10" width="6.625" style="33" customWidth="1"/>
    <col min="11" max="11" width="10.75" style="33" customWidth="1"/>
    <col min="12" max="222" width="6.625" style="33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598" t="s">
        <v>990</v>
      </c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1" customHeight="1" thickBot="1">
      <c r="A2" s="599" t="s">
        <v>1259</v>
      </c>
      <c r="B2" s="53"/>
      <c r="C2" s="54"/>
      <c r="D2" s="53"/>
      <c r="E2" s="55"/>
      <c r="F2" s="55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ht="15" customHeight="1">
      <c r="A3" s="598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21" customHeight="1">
      <c r="A4" s="600" t="s">
        <v>1003</v>
      </c>
      <c r="B4" s="601"/>
      <c r="C4" s="602"/>
      <c r="D4" s="601"/>
      <c r="E4" s="603"/>
      <c r="F4" s="60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ht="21" customHeight="1">
      <c r="A5" s="788" t="s">
        <v>163</v>
      </c>
      <c r="B5" s="604" t="s">
        <v>140</v>
      </c>
      <c r="C5" s="605" t="s">
        <v>164</v>
      </c>
      <c r="D5" s="790" t="s">
        <v>165</v>
      </c>
      <c r="E5" s="790"/>
      <c r="F5" s="791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ht="21" customHeight="1">
      <c r="A6" s="789"/>
      <c r="B6" s="606" t="s">
        <v>145</v>
      </c>
      <c r="C6" s="607" t="s">
        <v>146</v>
      </c>
      <c r="D6" s="608" t="s">
        <v>147</v>
      </c>
      <c r="E6" s="609" t="s">
        <v>148</v>
      </c>
      <c r="F6" s="610" t="s">
        <v>139</v>
      </c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ht="21" customHeight="1">
      <c r="A7" s="611" t="s">
        <v>1004</v>
      </c>
      <c r="B7" s="612">
        <v>208</v>
      </c>
      <c r="C7" s="613">
        <v>10037.11</v>
      </c>
      <c r="D7" s="612">
        <v>1998</v>
      </c>
      <c r="E7" s="614">
        <v>805</v>
      </c>
      <c r="F7" s="240">
        <v>2803</v>
      </c>
      <c r="K7" s="615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ht="21" customHeight="1">
      <c r="A8" s="611" t="s">
        <v>1005</v>
      </c>
      <c r="B8" s="616">
        <v>24</v>
      </c>
      <c r="C8" s="617">
        <v>2900.7</v>
      </c>
      <c r="D8" s="616">
        <v>1234</v>
      </c>
      <c r="E8" s="618">
        <v>921</v>
      </c>
      <c r="F8" s="240">
        <v>2155</v>
      </c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ht="21" customHeight="1">
      <c r="A9" s="611" t="s">
        <v>1006</v>
      </c>
      <c r="B9" s="616">
        <v>2</v>
      </c>
      <c r="C9" s="619">
        <v>1492.42</v>
      </c>
      <c r="D9" s="616">
        <v>454</v>
      </c>
      <c r="E9" s="616">
        <v>599</v>
      </c>
      <c r="F9" s="620">
        <v>1053</v>
      </c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ht="21" customHeight="1">
      <c r="A10" s="621" t="s">
        <v>139</v>
      </c>
      <c r="B10" s="622">
        <v>234</v>
      </c>
      <c r="C10" s="623">
        <v>14430.232023993</v>
      </c>
      <c r="D10" s="622">
        <v>3686</v>
      </c>
      <c r="E10" s="622">
        <v>2325</v>
      </c>
      <c r="F10" s="622">
        <v>6011</v>
      </c>
      <c r="G10" s="615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ht="21" customHeight="1">
      <c r="A11" s="35"/>
      <c r="B11" s="58"/>
      <c r="C11" s="59"/>
      <c r="D11" s="58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ht="21" customHeight="1">
      <c r="A12" s="624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/>
  </sheetViews>
  <sheetFormatPr defaultColWidth="10.75" defaultRowHeight="20.100000000000001" customHeight="1"/>
  <cols>
    <col min="1" max="1" width="11.75" style="41" customWidth="1"/>
    <col min="2" max="4" width="8" style="42" customWidth="1"/>
    <col min="5" max="7" width="12.375" style="42" customWidth="1"/>
    <col min="8" max="8" width="9.25" style="43" customWidth="1"/>
    <col min="9" max="9" width="9.25" style="40" customWidth="1"/>
    <col min="10" max="10" width="9.125" style="40" customWidth="1"/>
    <col min="11" max="251" width="10.75" style="40"/>
    <col min="252" max="252" width="11" style="40" customWidth="1"/>
    <col min="253" max="253" width="8.25" style="40" customWidth="1"/>
    <col min="254" max="254" width="8.125" style="40" customWidth="1"/>
    <col min="255" max="255" width="8.25" style="40" customWidth="1"/>
    <col min="256" max="256" width="8.375" style="40" customWidth="1"/>
    <col min="257" max="257" width="14" style="40" customWidth="1"/>
    <col min="258" max="258" width="14.25" style="40" customWidth="1"/>
    <col min="259" max="259" width="14" style="40" customWidth="1"/>
    <col min="260" max="260" width="12.875" style="40" customWidth="1"/>
    <col min="261" max="261" width="11" style="40" customWidth="1"/>
    <col min="262" max="263" width="11.125" style="40" customWidth="1"/>
    <col min="264" max="507" width="10.75" style="40"/>
    <col min="508" max="508" width="11" style="40" customWidth="1"/>
    <col min="509" max="509" width="8.25" style="40" customWidth="1"/>
    <col min="510" max="510" width="8.125" style="40" customWidth="1"/>
    <col min="511" max="511" width="8.25" style="40" customWidth="1"/>
    <col min="512" max="512" width="8.375" style="40" customWidth="1"/>
    <col min="513" max="513" width="14" style="40" customWidth="1"/>
    <col min="514" max="514" width="14.25" style="40" customWidth="1"/>
    <col min="515" max="515" width="14" style="40" customWidth="1"/>
    <col min="516" max="516" width="12.875" style="40" customWidth="1"/>
    <col min="517" max="517" width="11" style="40" customWidth="1"/>
    <col min="518" max="519" width="11.125" style="40" customWidth="1"/>
    <col min="520" max="763" width="10.75" style="40"/>
    <col min="764" max="764" width="11" style="40" customWidth="1"/>
    <col min="765" max="765" width="8.25" style="40" customWidth="1"/>
    <col min="766" max="766" width="8.125" style="40" customWidth="1"/>
    <col min="767" max="767" width="8.25" style="40" customWidth="1"/>
    <col min="768" max="768" width="8.375" style="40" customWidth="1"/>
    <col min="769" max="769" width="14" style="40" customWidth="1"/>
    <col min="770" max="770" width="14.25" style="40" customWidth="1"/>
    <col min="771" max="771" width="14" style="40" customWidth="1"/>
    <col min="772" max="772" width="12.875" style="40" customWidth="1"/>
    <col min="773" max="773" width="11" style="40" customWidth="1"/>
    <col min="774" max="775" width="11.125" style="40" customWidth="1"/>
    <col min="776" max="1019" width="10.75" style="40"/>
    <col min="1020" max="1020" width="11" style="40" customWidth="1"/>
    <col min="1021" max="1021" width="8.25" style="40" customWidth="1"/>
    <col min="1022" max="1022" width="8.125" style="40" customWidth="1"/>
    <col min="1023" max="1023" width="8.25" style="40" customWidth="1"/>
    <col min="1024" max="1024" width="8.375" style="40" customWidth="1"/>
    <col min="1025" max="1025" width="14" style="40" customWidth="1"/>
    <col min="1026" max="1026" width="14.25" style="40" customWidth="1"/>
    <col min="1027" max="1027" width="14" style="40" customWidth="1"/>
    <col min="1028" max="1028" width="12.875" style="40" customWidth="1"/>
    <col min="1029" max="1029" width="11" style="40" customWidth="1"/>
    <col min="1030" max="1031" width="11.125" style="40" customWidth="1"/>
    <col min="1032" max="1275" width="10.75" style="40"/>
    <col min="1276" max="1276" width="11" style="40" customWidth="1"/>
    <col min="1277" max="1277" width="8.25" style="40" customWidth="1"/>
    <col min="1278" max="1278" width="8.125" style="40" customWidth="1"/>
    <col min="1279" max="1279" width="8.25" style="40" customWidth="1"/>
    <col min="1280" max="1280" width="8.375" style="40" customWidth="1"/>
    <col min="1281" max="1281" width="14" style="40" customWidth="1"/>
    <col min="1282" max="1282" width="14.25" style="40" customWidth="1"/>
    <col min="1283" max="1283" width="14" style="40" customWidth="1"/>
    <col min="1284" max="1284" width="12.875" style="40" customWidth="1"/>
    <col min="1285" max="1285" width="11" style="40" customWidth="1"/>
    <col min="1286" max="1287" width="11.125" style="40" customWidth="1"/>
    <col min="1288" max="1531" width="10.75" style="40"/>
    <col min="1532" max="1532" width="11" style="40" customWidth="1"/>
    <col min="1533" max="1533" width="8.25" style="40" customWidth="1"/>
    <col min="1534" max="1534" width="8.125" style="40" customWidth="1"/>
    <col min="1535" max="1535" width="8.25" style="40" customWidth="1"/>
    <col min="1536" max="1536" width="8.375" style="40" customWidth="1"/>
    <col min="1537" max="1537" width="14" style="40" customWidth="1"/>
    <col min="1538" max="1538" width="14.25" style="40" customWidth="1"/>
    <col min="1539" max="1539" width="14" style="40" customWidth="1"/>
    <col min="1540" max="1540" width="12.875" style="40" customWidth="1"/>
    <col min="1541" max="1541" width="11" style="40" customWidth="1"/>
    <col min="1542" max="1543" width="11.125" style="40" customWidth="1"/>
    <col min="1544" max="1787" width="10.75" style="40"/>
    <col min="1788" max="1788" width="11" style="40" customWidth="1"/>
    <col min="1789" max="1789" width="8.25" style="40" customWidth="1"/>
    <col min="1790" max="1790" width="8.125" style="40" customWidth="1"/>
    <col min="1791" max="1791" width="8.25" style="40" customWidth="1"/>
    <col min="1792" max="1792" width="8.375" style="40" customWidth="1"/>
    <col min="1793" max="1793" width="14" style="40" customWidth="1"/>
    <col min="1794" max="1794" width="14.25" style="40" customWidth="1"/>
    <col min="1795" max="1795" width="14" style="40" customWidth="1"/>
    <col min="1796" max="1796" width="12.875" style="40" customWidth="1"/>
    <col min="1797" max="1797" width="11" style="40" customWidth="1"/>
    <col min="1798" max="1799" width="11.125" style="40" customWidth="1"/>
    <col min="1800" max="2043" width="10.75" style="40"/>
    <col min="2044" max="2044" width="11" style="40" customWidth="1"/>
    <col min="2045" max="2045" width="8.25" style="40" customWidth="1"/>
    <col min="2046" max="2046" width="8.125" style="40" customWidth="1"/>
    <col min="2047" max="2047" width="8.25" style="40" customWidth="1"/>
    <col min="2048" max="2048" width="8.375" style="40" customWidth="1"/>
    <col min="2049" max="2049" width="14" style="40" customWidth="1"/>
    <col min="2050" max="2050" width="14.25" style="40" customWidth="1"/>
    <col min="2051" max="2051" width="14" style="40" customWidth="1"/>
    <col min="2052" max="2052" width="12.875" style="40" customWidth="1"/>
    <col min="2053" max="2053" width="11" style="40" customWidth="1"/>
    <col min="2054" max="2055" width="11.125" style="40" customWidth="1"/>
    <col min="2056" max="2299" width="10.75" style="40"/>
    <col min="2300" max="2300" width="11" style="40" customWidth="1"/>
    <col min="2301" max="2301" width="8.25" style="40" customWidth="1"/>
    <col min="2302" max="2302" width="8.125" style="40" customWidth="1"/>
    <col min="2303" max="2303" width="8.25" style="40" customWidth="1"/>
    <col min="2304" max="2304" width="8.375" style="40" customWidth="1"/>
    <col min="2305" max="2305" width="14" style="40" customWidth="1"/>
    <col min="2306" max="2306" width="14.25" style="40" customWidth="1"/>
    <col min="2307" max="2307" width="14" style="40" customWidth="1"/>
    <col min="2308" max="2308" width="12.875" style="40" customWidth="1"/>
    <col min="2309" max="2309" width="11" style="40" customWidth="1"/>
    <col min="2310" max="2311" width="11.125" style="40" customWidth="1"/>
    <col min="2312" max="2555" width="10.75" style="40"/>
    <col min="2556" max="2556" width="11" style="40" customWidth="1"/>
    <col min="2557" max="2557" width="8.25" style="40" customWidth="1"/>
    <col min="2558" max="2558" width="8.125" style="40" customWidth="1"/>
    <col min="2559" max="2559" width="8.25" style="40" customWidth="1"/>
    <col min="2560" max="2560" width="8.375" style="40" customWidth="1"/>
    <col min="2561" max="2561" width="14" style="40" customWidth="1"/>
    <col min="2562" max="2562" width="14.25" style="40" customWidth="1"/>
    <col min="2563" max="2563" width="14" style="40" customWidth="1"/>
    <col min="2564" max="2564" width="12.875" style="40" customWidth="1"/>
    <col min="2565" max="2565" width="11" style="40" customWidth="1"/>
    <col min="2566" max="2567" width="11.125" style="40" customWidth="1"/>
    <col min="2568" max="2811" width="10.75" style="40"/>
    <col min="2812" max="2812" width="11" style="40" customWidth="1"/>
    <col min="2813" max="2813" width="8.25" style="40" customWidth="1"/>
    <col min="2814" max="2814" width="8.125" style="40" customWidth="1"/>
    <col min="2815" max="2815" width="8.25" style="40" customWidth="1"/>
    <col min="2816" max="2816" width="8.375" style="40" customWidth="1"/>
    <col min="2817" max="2817" width="14" style="40" customWidth="1"/>
    <col min="2818" max="2818" width="14.25" style="40" customWidth="1"/>
    <col min="2819" max="2819" width="14" style="40" customWidth="1"/>
    <col min="2820" max="2820" width="12.875" style="40" customWidth="1"/>
    <col min="2821" max="2821" width="11" style="40" customWidth="1"/>
    <col min="2822" max="2823" width="11.125" style="40" customWidth="1"/>
    <col min="2824" max="3067" width="10.75" style="40"/>
    <col min="3068" max="3068" width="11" style="40" customWidth="1"/>
    <col min="3069" max="3069" width="8.25" style="40" customWidth="1"/>
    <col min="3070" max="3070" width="8.125" style="40" customWidth="1"/>
    <col min="3071" max="3071" width="8.25" style="40" customWidth="1"/>
    <col min="3072" max="3072" width="8.375" style="40" customWidth="1"/>
    <col min="3073" max="3073" width="14" style="40" customWidth="1"/>
    <col min="3074" max="3074" width="14.25" style="40" customWidth="1"/>
    <col min="3075" max="3075" width="14" style="40" customWidth="1"/>
    <col min="3076" max="3076" width="12.875" style="40" customWidth="1"/>
    <col min="3077" max="3077" width="11" style="40" customWidth="1"/>
    <col min="3078" max="3079" width="11.125" style="40" customWidth="1"/>
    <col min="3080" max="3323" width="10.75" style="40"/>
    <col min="3324" max="3324" width="11" style="40" customWidth="1"/>
    <col min="3325" max="3325" width="8.25" style="40" customWidth="1"/>
    <col min="3326" max="3326" width="8.125" style="40" customWidth="1"/>
    <col min="3327" max="3327" width="8.25" style="40" customWidth="1"/>
    <col min="3328" max="3328" width="8.375" style="40" customWidth="1"/>
    <col min="3329" max="3329" width="14" style="40" customWidth="1"/>
    <col min="3330" max="3330" width="14.25" style="40" customWidth="1"/>
    <col min="3331" max="3331" width="14" style="40" customWidth="1"/>
    <col min="3332" max="3332" width="12.875" style="40" customWidth="1"/>
    <col min="3333" max="3333" width="11" style="40" customWidth="1"/>
    <col min="3334" max="3335" width="11.125" style="40" customWidth="1"/>
    <col min="3336" max="3579" width="10.75" style="40"/>
    <col min="3580" max="3580" width="11" style="40" customWidth="1"/>
    <col min="3581" max="3581" width="8.25" style="40" customWidth="1"/>
    <col min="3582" max="3582" width="8.125" style="40" customWidth="1"/>
    <col min="3583" max="3583" width="8.25" style="40" customWidth="1"/>
    <col min="3584" max="3584" width="8.375" style="40" customWidth="1"/>
    <col min="3585" max="3585" width="14" style="40" customWidth="1"/>
    <col min="3586" max="3586" width="14.25" style="40" customWidth="1"/>
    <col min="3587" max="3587" width="14" style="40" customWidth="1"/>
    <col min="3588" max="3588" width="12.875" style="40" customWidth="1"/>
    <col min="3589" max="3589" width="11" style="40" customWidth="1"/>
    <col min="3590" max="3591" width="11.125" style="40" customWidth="1"/>
    <col min="3592" max="3835" width="10.75" style="40"/>
    <col min="3836" max="3836" width="11" style="40" customWidth="1"/>
    <col min="3837" max="3837" width="8.25" style="40" customWidth="1"/>
    <col min="3838" max="3838" width="8.125" style="40" customWidth="1"/>
    <col min="3839" max="3839" width="8.25" style="40" customWidth="1"/>
    <col min="3840" max="3840" width="8.375" style="40" customWidth="1"/>
    <col min="3841" max="3841" width="14" style="40" customWidth="1"/>
    <col min="3842" max="3842" width="14.25" style="40" customWidth="1"/>
    <col min="3843" max="3843" width="14" style="40" customWidth="1"/>
    <col min="3844" max="3844" width="12.875" style="40" customWidth="1"/>
    <col min="3845" max="3845" width="11" style="40" customWidth="1"/>
    <col min="3846" max="3847" width="11.125" style="40" customWidth="1"/>
    <col min="3848" max="4091" width="10.75" style="40"/>
    <col min="4092" max="4092" width="11" style="40" customWidth="1"/>
    <col min="4093" max="4093" width="8.25" style="40" customWidth="1"/>
    <col min="4094" max="4094" width="8.125" style="40" customWidth="1"/>
    <col min="4095" max="4095" width="8.25" style="40" customWidth="1"/>
    <col min="4096" max="4096" width="8.375" style="40" customWidth="1"/>
    <col min="4097" max="4097" width="14" style="40" customWidth="1"/>
    <col min="4098" max="4098" width="14.25" style="40" customWidth="1"/>
    <col min="4099" max="4099" width="14" style="40" customWidth="1"/>
    <col min="4100" max="4100" width="12.875" style="40" customWidth="1"/>
    <col min="4101" max="4101" width="11" style="40" customWidth="1"/>
    <col min="4102" max="4103" width="11.125" style="40" customWidth="1"/>
    <col min="4104" max="4347" width="10.75" style="40"/>
    <col min="4348" max="4348" width="11" style="40" customWidth="1"/>
    <col min="4349" max="4349" width="8.25" style="40" customWidth="1"/>
    <col min="4350" max="4350" width="8.125" style="40" customWidth="1"/>
    <col min="4351" max="4351" width="8.25" style="40" customWidth="1"/>
    <col min="4352" max="4352" width="8.375" style="40" customWidth="1"/>
    <col min="4353" max="4353" width="14" style="40" customWidth="1"/>
    <col min="4354" max="4354" width="14.25" style="40" customWidth="1"/>
    <col min="4355" max="4355" width="14" style="40" customWidth="1"/>
    <col min="4356" max="4356" width="12.875" style="40" customWidth="1"/>
    <col min="4357" max="4357" width="11" style="40" customWidth="1"/>
    <col min="4358" max="4359" width="11.125" style="40" customWidth="1"/>
    <col min="4360" max="4603" width="10.75" style="40"/>
    <col min="4604" max="4604" width="11" style="40" customWidth="1"/>
    <col min="4605" max="4605" width="8.25" style="40" customWidth="1"/>
    <col min="4606" max="4606" width="8.125" style="40" customWidth="1"/>
    <col min="4607" max="4607" width="8.25" style="40" customWidth="1"/>
    <col min="4608" max="4608" width="8.375" style="40" customWidth="1"/>
    <col min="4609" max="4609" width="14" style="40" customWidth="1"/>
    <col min="4610" max="4610" width="14.25" style="40" customWidth="1"/>
    <col min="4611" max="4611" width="14" style="40" customWidth="1"/>
    <col min="4612" max="4612" width="12.875" style="40" customWidth="1"/>
    <col min="4613" max="4613" width="11" style="40" customWidth="1"/>
    <col min="4614" max="4615" width="11.125" style="40" customWidth="1"/>
    <col min="4616" max="4859" width="10.75" style="40"/>
    <col min="4860" max="4860" width="11" style="40" customWidth="1"/>
    <col min="4861" max="4861" width="8.25" style="40" customWidth="1"/>
    <col min="4862" max="4862" width="8.125" style="40" customWidth="1"/>
    <col min="4863" max="4863" width="8.25" style="40" customWidth="1"/>
    <col min="4864" max="4864" width="8.375" style="40" customWidth="1"/>
    <col min="4865" max="4865" width="14" style="40" customWidth="1"/>
    <col min="4866" max="4866" width="14.25" style="40" customWidth="1"/>
    <col min="4867" max="4867" width="14" style="40" customWidth="1"/>
    <col min="4868" max="4868" width="12.875" style="40" customWidth="1"/>
    <col min="4869" max="4869" width="11" style="40" customWidth="1"/>
    <col min="4870" max="4871" width="11.125" style="40" customWidth="1"/>
    <col min="4872" max="5115" width="10.75" style="40"/>
    <col min="5116" max="5116" width="11" style="40" customWidth="1"/>
    <col min="5117" max="5117" width="8.25" style="40" customWidth="1"/>
    <col min="5118" max="5118" width="8.125" style="40" customWidth="1"/>
    <col min="5119" max="5119" width="8.25" style="40" customWidth="1"/>
    <col min="5120" max="5120" width="8.375" style="40" customWidth="1"/>
    <col min="5121" max="5121" width="14" style="40" customWidth="1"/>
    <col min="5122" max="5122" width="14.25" style="40" customWidth="1"/>
    <col min="5123" max="5123" width="14" style="40" customWidth="1"/>
    <col min="5124" max="5124" width="12.875" style="40" customWidth="1"/>
    <col min="5125" max="5125" width="11" style="40" customWidth="1"/>
    <col min="5126" max="5127" width="11.125" style="40" customWidth="1"/>
    <col min="5128" max="5371" width="10.75" style="40"/>
    <col min="5372" max="5372" width="11" style="40" customWidth="1"/>
    <col min="5373" max="5373" width="8.25" style="40" customWidth="1"/>
    <col min="5374" max="5374" width="8.125" style="40" customWidth="1"/>
    <col min="5375" max="5375" width="8.25" style="40" customWidth="1"/>
    <col min="5376" max="5376" width="8.375" style="40" customWidth="1"/>
    <col min="5377" max="5377" width="14" style="40" customWidth="1"/>
    <col min="5378" max="5378" width="14.25" style="40" customWidth="1"/>
    <col min="5379" max="5379" width="14" style="40" customWidth="1"/>
    <col min="5380" max="5380" width="12.875" style="40" customWidth="1"/>
    <col min="5381" max="5381" width="11" style="40" customWidth="1"/>
    <col min="5382" max="5383" width="11.125" style="40" customWidth="1"/>
    <col min="5384" max="5627" width="10.75" style="40"/>
    <col min="5628" max="5628" width="11" style="40" customWidth="1"/>
    <col min="5629" max="5629" width="8.25" style="40" customWidth="1"/>
    <col min="5630" max="5630" width="8.125" style="40" customWidth="1"/>
    <col min="5631" max="5631" width="8.25" style="40" customWidth="1"/>
    <col min="5632" max="5632" width="8.375" style="40" customWidth="1"/>
    <col min="5633" max="5633" width="14" style="40" customWidth="1"/>
    <col min="5634" max="5634" width="14.25" style="40" customWidth="1"/>
    <col min="5635" max="5635" width="14" style="40" customWidth="1"/>
    <col min="5636" max="5636" width="12.875" style="40" customWidth="1"/>
    <col min="5637" max="5637" width="11" style="40" customWidth="1"/>
    <col min="5638" max="5639" width="11.125" style="40" customWidth="1"/>
    <col min="5640" max="5883" width="10.75" style="40"/>
    <col min="5884" max="5884" width="11" style="40" customWidth="1"/>
    <col min="5885" max="5885" width="8.25" style="40" customWidth="1"/>
    <col min="5886" max="5886" width="8.125" style="40" customWidth="1"/>
    <col min="5887" max="5887" width="8.25" style="40" customWidth="1"/>
    <col min="5888" max="5888" width="8.375" style="40" customWidth="1"/>
    <col min="5889" max="5889" width="14" style="40" customWidth="1"/>
    <col min="5890" max="5890" width="14.25" style="40" customWidth="1"/>
    <col min="5891" max="5891" width="14" style="40" customWidth="1"/>
    <col min="5892" max="5892" width="12.875" style="40" customWidth="1"/>
    <col min="5893" max="5893" width="11" style="40" customWidth="1"/>
    <col min="5894" max="5895" width="11.125" style="40" customWidth="1"/>
    <col min="5896" max="6139" width="10.75" style="40"/>
    <col min="6140" max="6140" width="11" style="40" customWidth="1"/>
    <col min="6141" max="6141" width="8.25" style="40" customWidth="1"/>
    <col min="6142" max="6142" width="8.125" style="40" customWidth="1"/>
    <col min="6143" max="6143" width="8.25" style="40" customWidth="1"/>
    <col min="6144" max="6144" width="8.375" style="40" customWidth="1"/>
    <col min="6145" max="6145" width="14" style="40" customWidth="1"/>
    <col min="6146" max="6146" width="14.25" style="40" customWidth="1"/>
    <col min="6147" max="6147" width="14" style="40" customWidth="1"/>
    <col min="6148" max="6148" width="12.875" style="40" customWidth="1"/>
    <col min="6149" max="6149" width="11" style="40" customWidth="1"/>
    <col min="6150" max="6151" width="11.125" style="40" customWidth="1"/>
    <col min="6152" max="6395" width="10.75" style="40"/>
    <col min="6396" max="6396" width="11" style="40" customWidth="1"/>
    <col min="6397" max="6397" width="8.25" style="40" customWidth="1"/>
    <col min="6398" max="6398" width="8.125" style="40" customWidth="1"/>
    <col min="6399" max="6399" width="8.25" style="40" customWidth="1"/>
    <col min="6400" max="6400" width="8.375" style="40" customWidth="1"/>
    <col min="6401" max="6401" width="14" style="40" customWidth="1"/>
    <col min="6402" max="6402" width="14.25" style="40" customWidth="1"/>
    <col min="6403" max="6403" width="14" style="40" customWidth="1"/>
    <col min="6404" max="6404" width="12.875" style="40" customWidth="1"/>
    <col min="6405" max="6405" width="11" style="40" customWidth="1"/>
    <col min="6406" max="6407" width="11.125" style="40" customWidth="1"/>
    <col min="6408" max="6651" width="10.75" style="40"/>
    <col min="6652" max="6652" width="11" style="40" customWidth="1"/>
    <col min="6653" max="6653" width="8.25" style="40" customWidth="1"/>
    <col min="6654" max="6654" width="8.125" style="40" customWidth="1"/>
    <col min="6655" max="6655" width="8.25" style="40" customWidth="1"/>
    <col min="6656" max="6656" width="8.375" style="40" customWidth="1"/>
    <col min="6657" max="6657" width="14" style="40" customWidth="1"/>
    <col min="6658" max="6658" width="14.25" style="40" customWidth="1"/>
    <col min="6659" max="6659" width="14" style="40" customWidth="1"/>
    <col min="6660" max="6660" width="12.875" style="40" customWidth="1"/>
    <col min="6661" max="6661" width="11" style="40" customWidth="1"/>
    <col min="6662" max="6663" width="11.125" style="40" customWidth="1"/>
    <col min="6664" max="6907" width="10.75" style="40"/>
    <col min="6908" max="6908" width="11" style="40" customWidth="1"/>
    <col min="6909" max="6909" width="8.25" style="40" customWidth="1"/>
    <col min="6910" max="6910" width="8.125" style="40" customWidth="1"/>
    <col min="6911" max="6911" width="8.25" style="40" customWidth="1"/>
    <col min="6912" max="6912" width="8.375" style="40" customWidth="1"/>
    <col min="6913" max="6913" width="14" style="40" customWidth="1"/>
    <col min="6914" max="6914" width="14.25" style="40" customWidth="1"/>
    <col min="6915" max="6915" width="14" style="40" customWidth="1"/>
    <col min="6916" max="6916" width="12.875" style="40" customWidth="1"/>
    <col min="6917" max="6917" width="11" style="40" customWidth="1"/>
    <col min="6918" max="6919" width="11.125" style="40" customWidth="1"/>
    <col min="6920" max="7163" width="10.75" style="40"/>
    <col min="7164" max="7164" width="11" style="40" customWidth="1"/>
    <col min="7165" max="7165" width="8.25" style="40" customWidth="1"/>
    <col min="7166" max="7166" width="8.125" style="40" customWidth="1"/>
    <col min="7167" max="7167" width="8.25" style="40" customWidth="1"/>
    <col min="7168" max="7168" width="8.375" style="40" customWidth="1"/>
    <col min="7169" max="7169" width="14" style="40" customWidth="1"/>
    <col min="7170" max="7170" width="14.25" style="40" customWidth="1"/>
    <col min="7171" max="7171" width="14" style="40" customWidth="1"/>
    <col min="7172" max="7172" width="12.875" style="40" customWidth="1"/>
    <col min="7173" max="7173" width="11" style="40" customWidth="1"/>
    <col min="7174" max="7175" width="11.125" style="40" customWidth="1"/>
    <col min="7176" max="7419" width="10.75" style="40"/>
    <col min="7420" max="7420" width="11" style="40" customWidth="1"/>
    <col min="7421" max="7421" width="8.25" style="40" customWidth="1"/>
    <col min="7422" max="7422" width="8.125" style="40" customWidth="1"/>
    <col min="7423" max="7423" width="8.25" style="40" customWidth="1"/>
    <col min="7424" max="7424" width="8.375" style="40" customWidth="1"/>
    <col min="7425" max="7425" width="14" style="40" customWidth="1"/>
    <col min="7426" max="7426" width="14.25" style="40" customWidth="1"/>
    <col min="7427" max="7427" width="14" style="40" customWidth="1"/>
    <col min="7428" max="7428" width="12.875" style="40" customWidth="1"/>
    <col min="7429" max="7429" width="11" style="40" customWidth="1"/>
    <col min="7430" max="7431" width="11.125" style="40" customWidth="1"/>
    <col min="7432" max="7675" width="10.75" style="40"/>
    <col min="7676" max="7676" width="11" style="40" customWidth="1"/>
    <col min="7677" max="7677" width="8.25" style="40" customWidth="1"/>
    <col min="7678" max="7678" width="8.125" style="40" customWidth="1"/>
    <col min="7679" max="7679" width="8.25" style="40" customWidth="1"/>
    <col min="7680" max="7680" width="8.375" style="40" customWidth="1"/>
    <col min="7681" max="7681" width="14" style="40" customWidth="1"/>
    <col min="7682" max="7682" width="14.25" style="40" customWidth="1"/>
    <col min="7683" max="7683" width="14" style="40" customWidth="1"/>
    <col min="7684" max="7684" width="12.875" style="40" customWidth="1"/>
    <col min="7685" max="7685" width="11" style="40" customWidth="1"/>
    <col min="7686" max="7687" width="11.125" style="40" customWidth="1"/>
    <col min="7688" max="7931" width="10.75" style="40"/>
    <col min="7932" max="7932" width="11" style="40" customWidth="1"/>
    <col min="7933" max="7933" width="8.25" style="40" customWidth="1"/>
    <col min="7934" max="7934" width="8.125" style="40" customWidth="1"/>
    <col min="7935" max="7935" width="8.25" style="40" customWidth="1"/>
    <col min="7936" max="7936" width="8.375" style="40" customWidth="1"/>
    <col min="7937" max="7937" width="14" style="40" customWidth="1"/>
    <col min="7938" max="7938" width="14.25" style="40" customWidth="1"/>
    <col min="7939" max="7939" width="14" style="40" customWidth="1"/>
    <col min="7940" max="7940" width="12.875" style="40" customWidth="1"/>
    <col min="7941" max="7941" width="11" style="40" customWidth="1"/>
    <col min="7942" max="7943" width="11.125" style="40" customWidth="1"/>
    <col min="7944" max="8187" width="10.75" style="40"/>
    <col min="8188" max="8188" width="11" style="40" customWidth="1"/>
    <col min="8189" max="8189" width="8.25" style="40" customWidth="1"/>
    <col min="8190" max="8190" width="8.125" style="40" customWidth="1"/>
    <col min="8191" max="8191" width="8.25" style="40" customWidth="1"/>
    <col min="8192" max="8192" width="8.375" style="40" customWidth="1"/>
    <col min="8193" max="8193" width="14" style="40" customWidth="1"/>
    <col min="8194" max="8194" width="14.25" style="40" customWidth="1"/>
    <col min="8195" max="8195" width="14" style="40" customWidth="1"/>
    <col min="8196" max="8196" width="12.875" style="40" customWidth="1"/>
    <col min="8197" max="8197" width="11" style="40" customWidth="1"/>
    <col min="8198" max="8199" width="11.125" style="40" customWidth="1"/>
    <col min="8200" max="8443" width="10.75" style="40"/>
    <col min="8444" max="8444" width="11" style="40" customWidth="1"/>
    <col min="8445" max="8445" width="8.25" style="40" customWidth="1"/>
    <col min="8446" max="8446" width="8.125" style="40" customWidth="1"/>
    <col min="8447" max="8447" width="8.25" style="40" customWidth="1"/>
    <col min="8448" max="8448" width="8.375" style="40" customWidth="1"/>
    <col min="8449" max="8449" width="14" style="40" customWidth="1"/>
    <col min="8450" max="8450" width="14.25" style="40" customWidth="1"/>
    <col min="8451" max="8451" width="14" style="40" customWidth="1"/>
    <col min="8452" max="8452" width="12.875" style="40" customWidth="1"/>
    <col min="8453" max="8453" width="11" style="40" customWidth="1"/>
    <col min="8454" max="8455" width="11.125" style="40" customWidth="1"/>
    <col min="8456" max="8699" width="10.75" style="40"/>
    <col min="8700" max="8700" width="11" style="40" customWidth="1"/>
    <col min="8701" max="8701" width="8.25" style="40" customWidth="1"/>
    <col min="8702" max="8702" width="8.125" style="40" customWidth="1"/>
    <col min="8703" max="8703" width="8.25" style="40" customWidth="1"/>
    <col min="8704" max="8704" width="8.375" style="40" customWidth="1"/>
    <col min="8705" max="8705" width="14" style="40" customWidth="1"/>
    <col min="8706" max="8706" width="14.25" style="40" customWidth="1"/>
    <col min="8707" max="8707" width="14" style="40" customWidth="1"/>
    <col min="8708" max="8708" width="12.875" style="40" customWidth="1"/>
    <col min="8709" max="8709" width="11" style="40" customWidth="1"/>
    <col min="8710" max="8711" width="11.125" style="40" customWidth="1"/>
    <col min="8712" max="8955" width="10.75" style="40"/>
    <col min="8956" max="8956" width="11" style="40" customWidth="1"/>
    <col min="8957" max="8957" width="8.25" style="40" customWidth="1"/>
    <col min="8958" max="8958" width="8.125" style="40" customWidth="1"/>
    <col min="8959" max="8959" width="8.25" style="40" customWidth="1"/>
    <col min="8960" max="8960" width="8.375" style="40" customWidth="1"/>
    <col min="8961" max="8961" width="14" style="40" customWidth="1"/>
    <col min="8962" max="8962" width="14.25" style="40" customWidth="1"/>
    <col min="8963" max="8963" width="14" style="40" customWidth="1"/>
    <col min="8964" max="8964" width="12.875" style="40" customWidth="1"/>
    <col min="8965" max="8965" width="11" style="40" customWidth="1"/>
    <col min="8966" max="8967" width="11.125" style="40" customWidth="1"/>
    <col min="8968" max="9211" width="10.75" style="40"/>
    <col min="9212" max="9212" width="11" style="40" customWidth="1"/>
    <col min="9213" max="9213" width="8.25" style="40" customWidth="1"/>
    <col min="9214" max="9214" width="8.125" style="40" customWidth="1"/>
    <col min="9215" max="9215" width="8.25" style="40" customWidth="1"/>
    <col min="9216" max="9216" width="8.375" style="40" customWidth="1"/>
    <col min="9217" max="9217" width="14" style="40" customWidth="1"/>
    <col min="9218" max="9218" width="14.25" style="40" customWidth="1"/>
    <col min="9219" max="9219" width="14" style="40" customWidth="1"/>
    <col min="9220" max="9220" width="12.875" style="40" customWidth="1"/>
    <col min="9221" max="9221" width="11" style="40" customWidth="1"/>
    <col min="9222" max="9223" width="11.125" style="40" customWidth="1"/>
    <col min="9224" max="9467" width="10.75" style="40"/>
    <col min="9468" max="9468" width="11" style="40" customWidth="1"/>
    <col min="9469" max="9469" width="8.25" style="40" customWidth="1"/>
    <col min="9470" max="9470" width="8.125" style="40" customWidth="1"/>
    <col min="9471" max="9471" width="8.25" style="40" customWidth="1"/>
    <col min="9472" max="9472" width="8.375" style="40" customWidth="1"/>
    <col min="9473" max="9473" width="14" style="40" customWidth="1"/>
    <col min="9474" max="9474" width="14.25" style="40" customWidth="1"/>
    <col min="9475" max="9475" width="14" style="40" customWidth="1"/>
    <col min="9476" max="9476" width="12.875" style="40" customWidth="1"/>
    <col min="9477" max="9477" width="11" style="40" customWidth="1"/>
    <col min="9478" max="9479" width="11.125" style="40" customWidth="1"/>
    <col min="9480" max="9723" width="10.75" style="40"/>
    <col min="9724" max="9724" width="11" style="40" customWidth="1"/>
    <col min="9725" max="9725" width="8.25" style="40" customWidth="1"/>
    <col min="9726" max="9726" width="8.125" style="40" customWidth="1"/>
    <col min="9727" max="9727" width="8.25" style="40" customWidth="1"/>
    <col min="9728" max="9728" width="8.375" style="40" customWidth="1"/>
    <col min="9729" max="9729" width="14" style="40" customWidth="1"/>
    <col min="9730" max="9730" width="14.25" style="40" customWidth="1"/>
    <col min="9731" max="9731" width="14" style="40" customWidth="1"/>
    <col min="9732" max="9732" width="12.875" style="40" customWidth="1"/>
    <col min="9733" max="9733" width="11" style="40" customWidth="1"/>
    <col min="9734" max="9735" width="11.125" style="40" customWidth="1"/>
    <col min="9736" max="9979" width="10.75" style="40"/>
    <col min="9980" max="9980" width="11" style="40" customWidth="1"/>
    <col min="9981" max="9981" width="8.25" style="40" customWidth="1"/>
    <col min="9982" max="9982" width="8.125" style="40" customWidth="1"/>
    <col min="9983" max="9983" width="8.25" style="40" customWidth="1"/>
    <col min="9984" max="9984" width="8.375" style="40" customWidth="1"/>
    <col min="9985" max="9985" width="14" style="40" customWidth="1"/>
    <col min="9986" max="9986" width="14.25" style="40" customWidth="1"/>
    <col min="9987" max="9987" width="14" style="40" customWidth="1"/>
    <col min="9988" max="9988" width="12.875" style="40" customWidth="1"/>
    <col min="9989" max="9989" width="11" style="40" customWidth="1"/>
    <col min="9990" max="9991" width="11.125" style="40" customWidth="1"/>
    <col min="9992" max="10235" width="10.75" style="40"/>
    <col min="10236" max="10236" width="11" style="40" customWidth="1"/>
    <col min="10237" max="10237" width="8.25" style="40" customWidth="1"/>
    <col min="10238" max="10238" width="8.125" style="40" customWidth="1"/>
    <col min="10239" max="10239" width="8.25" style="40" customWidth="1"/>
    <col min="10240" max="10240" width="8.375" style="40" customWidth="1"/>
    <col min="10241" max="10241" width="14" style="40" customWidth="1"/>
    <col min="10242" max="10242" width="14.25" style="40" customWidth="1"/>
    <col min="10243" max="10243" width="14" style="40" customWidth="1"/>
    <col min="10244" max="10244" width="12.875" style="40" customWidth="1"/>
    <col min="10245" max="10245" width="11" style="40" customWidth="1"/>
    <col min="10246" max="10247" width="11.125" style="40" customWidth="1"/>
    <col min="10248" max="10491" width="10.75" style="40"/>
    <col min="10492" max="10492" width="11" style="40" customWidth="1"/>
    <col min="10493" max="10493" width="8.25" style="40" customWidth="1"/>
    <col min="10494" max="10494" width="8.125" style="40" customWidth="1"/>
    <col min="10495" max="10495" width="8.25" style="40" customWidth="1"/>
    <col min="10496" max="10496" width="8.375" style="40" customWidth="1"/>
    <col min="10497" max="10497" width="14" style="40" customWidth="1"/>
    <col min="10498" max="10498" width="14.25" style="40" customWidth="1"/>
    <col min="10499" max="10499" width="14" style="40" customWidth="1"/>
    <col min="10500" max="10500" width="12.875" style="40" customWidth="1"/>
    <col min="10501" max="10501" width="11" style="40" customWidth="1"/>
    <col min="10502" max="10503" width="11.125" style="40" customWidth="1"/>
    <col min="10504" max="10747" width="10.75" style="40"/>
    <col min="10748" max="10748" width="11" style="40" customWidth="1"/>
    <col min="10749" max="10749" width="8.25" style="40" customWidth="1"/>
    <col min="10750" max="10750" width="8.125" style="40" customWidth="1"/>
    <col min="10751" max="10751" width="8.25" style="40" customWidth="1"/>
    <col min="10752" max="10752" width="8.375" style="40" customWidth="1"/>
    <col min="10753" max="10753" width="14" style="40" customWidth="1"/>
    <col min="10754" max="10754" width="14.25" style="40" customWidth="1"/>
    <col min="10755" max="10755" width="14" style="40" customWidth="1"/>
    <col min="10756" max="10756" width="12.875" style="40" customWidth="1"/>
    <col min="10757" max="10757" width="11" style="40" customWidth="1"/>
    <col min="10758" max="10759" width="11.125" style="40" customWidth="1"/>
    <col min="10760" max="11003" width="10.75" style="40"/>
    <col min="11004" max="11004" width="11" style="40" customWidth="1"/>
    <col min="11005" max="11005" width="8.25" style="40" customWidth="1"/>
    <col min="11006" max="11006" width="8.125" style="40" customWidth="1"/>
    <col min="11007" max="11007" width="8.25" style="40" customWidth="1"/>
    <col min="11008" max="11008" width="8.375" style="40" customWidth="1"/>
    <col min="11009" max="11009" width="14" style="40" customWidth="1"/>
    <col min="11010" max="11010" width="14.25" style="40" customWidth="1"/>
    <col min="11011" max="11011" width="14" style="40" customWidth="1"/>
    <col min="11012" max="11012" width="12.875" style="40" customWidth="1"/>
    <col min="11013" max="11013" width="11" style="40" customWidth="1"/>
    <col min="11014" max="11015" width="11.125" style="40" customWidth="1"/>
    <col min="11016" max="11259" width="10.75" style="40"/>
    <col min="11260" max="11260" width="11" style="40" customWidth="1"/>
    <col min="11261" max="11261" width="8.25" style="40" customWidth="1"/>
    <col min="11262" max="11262" width="8.125" style="40" customWidth="1"/>
    <col min="11263" max="11263" width="8.25" style="40" customWidth="1"/>
    <col min="11264" max="11264" width="8.375" style="40" customWidth="1"/>
    <col min="11265" max="11265" width="14" style="40" customWidth="1"/>
    <col min="11266" max="11266" width="14.25" style="40" customWidth="1"/>
    <col min="11267" max="11267" width="14" style="40" customWidth="1"/>
    <col min="11268" max="11268" width="12.875" style="40" customWidth="1"/>
    <col min="11269" max="11269" width="11" style="40" customWidth="1"/>
    <col min="11270" max="11271" width="11.125" style="40" customWidth="1"/>
    <col min="11272" max="11515" width="10.75" style="40"/>
    <col min="11516" max="11516" width="11" style="40" customWidth="1"/>
    <col min="11517" max="11517" width="8.25" style="40" customWidth="1"/>
    <col min="11518" max="11518" width="8.125" style="40" customWidth="1"/>
    <col min="11519" max="11519" width="8.25" style="40" customWidth="1"/>
    <col min="11520" max="11520" width="8.375" style="40" customWidth="1"/>
    <col min="11521" max="11521" width="14" style="40" customWidth="1"/>
    <col min="11522" max="11522" width="14.25" style="40" customWidth="1"/>
    <col min="11523" max="11523" width="14" style="40" customWidth="1"/>
    <col min="11524" max="11524" width="12.875" style="40" customWidth="1"/>
    <col min="11525" max="11525" width="11" style="40" customWidth="1"/>
    <col min="11526" max="11527" width="11.125" style="40" customWidth="1"/>
    <col min="11528" max="11771" width="10.75" style="40"/>
    <col min="11772" max="11772" width="11" style="40" customWidth="1"/>
    <col min="11773" max="11773" width="8.25" style="40" customWidth="1"/>
    <col min="11774" max="11774" width="8.125" style="40" customWidth="1"/>
    <col min="11775" max="11775" width="8.25" style="40" customWidth="1"/>
    <col min="11776" max="11776" width="8.375" style="40" customWidth="1"/>
    <col min="11777" max="11777" width="14" style="40" customWidth="1"/>
    <col min="11778" max="11778" width="14.25" style="40" customWidth="1"/>
    <col min="11779" max="11779" width="14" style="40" customWidth="1"/>
    <col min="11780" max="11780" width="12.875" style="40" customWidth="1"/>
    <col min="11781" max="11781" width="11" style="40" customWidth="1"/>
    <col min="11782" max="11783" width="11.125" style="40" customWidth="1"/>
    <col min="11784" max="12027" width="10.75" style="40"/>
    <col min="12028" max="12028" width="11" style="40" customWidth="1"/>
    <col min="12029" max="12029" width="8.25" style="40" customWidth="1"/>
    <col min="12030" max="12030" width="8.125" style="40" customWidth="1"/>
    <col min="12031" max="12031" width="8.25" style="40" customWidth="1"/>
    <col min="12032" max="12032" width="8.375" style="40" customWidth="1"/>
    <col min="12033" max="12033" width="14" style="40" customWidth="1"/>
    <col min="12034" max="12034" width="14.25" style="40" customWidth="1"/>
    <col min="12035" max="12035" width="14" style="40" customWidth="1"/>
    <col min="12036" max="12036" width="12.875" style="40" customWidth="1"/>
    <col min="12037" max="12037" width="11" style="40" customWidth="1"/>
    <col min="12038" max="12039" width="11.125" style="40" customWidth="1"/>
    <col min="12040" max="12283" width="10.75" style="40"/>
    <col min="12284" max="12284" width="11" style="40" customWidth="1"/>
    <col min="12285" max="12285" width="8.25" style="40" customWidth="1"/>
    <col min="12286" max="12286" width="8.125" style="40" customWidth="1"/>
    <col min="12287" max="12287" width="8.25" style="40" customWidth="1"/>
    <col min="12288" max="12288" width="8.375" style="40" customWidth="1"/>
    <col min="12289" max="12289" width="14" style="40" customWidth="1"/>
    <col min="12290" max="12290" width="14.25" style="40" customWidth="1"/>
    <col min="12291" max="12291" width="14" style="40" customWidth="1"/>
    <col min="12292" max="12292" width="12.875" style="40" customWidth="1"/>
    <col min="12293" max="12293" width="11" style="40" customWidth="1"/>
    <col min="12294" max="12295" width="11.125" style="40" customWidth="1"/>
    <col min="12296" max="12539" width="10.75" style="40"/>
    <col min="12540" max="12540" width="11" style="40" customWidth="1"/>
    <col min="12541" max="12541" width="8.25" style="40" customWidth="1"/>
    <col min="12542" max="12542" width="8.125" style="40" customWidth="1"/>
    <col min="12543" max="12543" width="8.25" style="40" customWidth="1"/>
    <col min="12544" max="12544" width="8.375" style="40" customWidth="1"/>
    <col min="12545" max="12545" width="14" style="40" customWidth="1"/>
    <col min="12546" max="12546" width="14.25" style="40" customWidth="1"/>
    <col min="12547" max="12547" width="14" style="40" customWidth="1"/>
    <col min="12548" max="12548" width="12.875" style="40" customWidth="1"/>
    <col min="12549" max="12549" width="11" style="40" customWidth="1"/>
    <col min="12550" max="12551" width="11.125" style="40" customWidth="1"/>
    <col min="12552" max="12795" width="10.75" style="40"/>
    <col min="12796" max="12796" width="11" style="40" customWidth="1"/>
    <col min="12797" max="12797" width="8.25" style="40" customWidth="1"/>
    <col min="12798" max="12798" width="8.125" style="40" customWidth="1"/>
    <col min="12799" max="12799" width="8.25" style="40" customWidth="1"/>
    <col min="12800" max="12800" width="8.375" style="40" customWidth="1"/>
    <col min="12801" max="12801" width="14" style="40" customWidth="1"/>
    <col min="12802" max="12802" width="14.25" style="40" customWidth="1"/>
    <col min="12803" max="12803" width="14" style="40" customWidth="1"/>
    <col min="12804" max="12804" width="12.875" style="40" customWidth="1"/>
    <col min="12805" max="12805" width="11" style="40" customWidth="1"/>
    <col min="12806" max="12807" width="11.125" style="40" customWidth="1"/>
    <col min="12808" max="13051" width="10.75" style="40"/>
    <col min="13052" max="13052" width="11" style="40" customWidth="1"/>
    <col min="13053" max="13053" width="8.25" style="40" customWidth="1"/>
    <col min="13054" max="13054" width="8.125" style="40" customWidth="1"/>
    <col min="13055" max="13055" width="8.25" style="40" customWidth="1"/>
    <col min="13056" max="13056" width="8.375" style="40" customWidth="1"/>
    <col min="13057" max="13057" width="14" style="40" customWidth="1"/>
    <col min="13058" max="13058" width="14.25" style="40" customWidth="1"/>
    <col min="13059" max="13059" width="14" style="40" customWidth="1"/>
    <col min="13060" max="13060" width="12.875" style="40" customWidth="1"/>
    <col min="13061" max="13061" width="11" style="40" customWidth="1"/>
    <col min="13062" max="13063" width="11.125" style="40" customWidth="1"/>
    <col min="13064" max="13307" width="10.75" style="40"/>
    <col min="13308" max="13308" width="11" style="40" customWidth="1"/>
    <col min="13309" max="13309" width="8.25" style="40" customWidth="1"/>
    <col min="13310" max="13310" width="8.125" style="40" customWidth="1"/>
    <col min="13311" max="13311" width="8.25" style="40" customWidth="1"/>
    <col min="13312" max="13312" width="8.375" style="40" customWidth="1"/>
    <col min="13313" max="13313" width="14" style="40" customWidth="1"/>
    <col min="13314" max="13314" width="14.25" style="40" customWidth="1"/>
    <col min="13315" max="13315" width="14" style="40" customWidth="1"/>
    <col min="13316" max="13316" width="12.875" style="40" customWidth="1"/>
    <col min="13317" max="13317" width="11" style="40" customWidth="1"/>
    <col min="13318" max="13319" width="11.125" style="40" customWidth="1"/>
    <col min="13320" max="13563" width="10.75" style="40"/>
    <col min="13564" max="13564" width="11" style="40" customWidth="1"/>
    <col min="13565" max="13565" width="8.25" style="40" customWidth="1"/>
    <col min="13566" max="13566" width="8.125" style="40" customWidth="1"/>
    <col min="13567" max="13567" width="8.25" style="40" customWidth="1"/>
    <col min="13568" max="13568" width="8.375" style="40" customWidth="1"/>
    <col min="13569" max="13569" width="14" style="40" customWidth="1"/>
    <col min="13570" max="13570" width="14.25" style="40" customWidth="1"/>
    <col min="13571" max="13571" width="14" style="40" customWidth="1"/>
    <col min="13572" max="13572" width="12.875" style="40" customWidth="1"/>
    <col min="13573" max="13573" width="11" style="40" customWidth="1"/>
    <col min="13574" max="13575" width="11.125" style="40" customWidth="1"/>
    <col min="13576" max="13819" width="10.75" style="40"/>
    <col min="13820" max="13820" width="11" style="40" customWidth="1"/>
    <col min="13821" max="13821" width="8.25" style="40" customWidth="1"/>
    <col min="13822" max="13822" width="8.125" style="40" customWidth="1"/>
    <col min="13823" max="13823" width="8.25" style="40" customWidth="1"/>
    <col min="13824" max="13824" width="8.375" style="40" customWidth="1"/>
    <col min="13825" max="13825" width="14" style="40" customWidth="1"/>
    <col min="13826" max="13826" width="14.25" style="40" customWidth="1"/>
    <col min="13827" max="13827" width="14" style="40" customWidth="1"/>
    <col min="13828" max="13828" width="12.875" style="40" customWidth="1"/>
    <col min="13829" max="13829" width="11" style="40" customWidth="1"/>
    <col min="13830" max="13831" width="11.125" style="40" customWidth="1"/>
    <col min="13832" max="14075" width="10.75" style="40"/>
    <col min="14076" max="14076" width="11" style="40" customWidth="1"/>
    <col min="14077" max="14077" width="8.25" style="40" customWidth="1"/>
    <col min="14078" max="14078" width="8.125" style="40" customWidth="1"/>
    <col min="14079" max="14079" width="8.25" style="40" customWidth="1"/>
    <col min="14080" max="14080" width="8.375" style="40" customWidth="1"/>
    <col min="14081" max="14081" width="14" style="40" customWidth="1"/>
    <col min="14082" max="14082" width="14.25" style="40" customWidth="1"/>
    <col min="14083" max="14083" width="14" style="40" customWidth="1"/>
    <col min="14084" max="14084" width="12.875" style="40" customWidth="1"/>
    <col min="14085" max="14085" width="11" style="40" customWidth="1"/>
    <col min="14086" max="14087" width="11.125" style="40" customWidth="1"/>
    <col min="14088" max="14331" width="10.75" style="40"/>
    <col min="14332" max="14332" width="11" style="40" customWidth="1"/>
    <col min="14333" max="14333" width="8.25" style="40" customWidth="1"/>
    <col min="14334" max="14334" width="8.125" style="40" customWidth="1"/>
    <col min="14335" max="14335" width="8.25" style="40" customWidth="1"/>
    <col min="14336" max="14336" width="8.375" style="40" customWidth="1"/>
    <col min="14337" max="14337" width="14" style="40" customWidth="1"/>
    <col min="14338" max="14338" width="14.25" style="40" customWidth="1"/>
    <col min="14339" max="14339" width="14" style="40" customWidth="1"/>
    <col min="14340" max="14340" width="12.875" style="40" customWidth="1"/>
    <col min="14341" max="14341" width="11" style="40" customWidth="1"/>
    <col min="14342" max="14343" width="11.125" style="40" customWidth="1"/>
    <col min="14344" max="14587" width="10.75" style="40"/>
    <col min="14588" max="14588" width="11" style="40" customWidth="1"/>
    <col min="14589" max="14589" width="8.25" style="40" customWidth="1"/>
    <col min="14590" max="14590" width="8.125" style="40" customWidth="1"/>
    <col min="14591" max="14591" width="8.25" style="40" customWidth="1"/>
    <col min="14592" max="14592" width="8.375" style="40" customWidth="1"/>
    <col min="14593" max="14593" width="14" style="40" customWidth="1"/>
    <col min="14594" max="14594" width="14.25" style="40" customWidth="1"/>
    <col min="14595" max="14595" width="14" style="40" customWidth="1"/>
    <col min="14596" max="14596" width="12.875" style="40" customWidth="1"/>
    <col min="14597" max="14597" width="11" style="40" customWidth="1"/>
    <col min="14598" max="14599" width="11.125" style="40" customWidth="1"/>
    <col min="14600" max="14843" width="10.75" style="40"/>
    <col min="14844" max="14844" width="11" style="40" customWidth="1"/>
    <col min="14845" max="14845" width="8.25" style="40" customWidth="1"/>
    <col min="14846" max="14846" width="8.125" style="40" customWidth="1"/>
    <col min="14847" max="14847" width="8.25" style="40" customWidth="1"/>
    <col min="14848" max="14848" width="8.375" style="40" customWidth="1"/>
    <col min="14849" max="14849" width="14" style="40" customWidth="1"/>
    <col min="14850" max="14850" width="14.25" style="40" customWidth="1"/>
    <col min="14851" max="14851" width="14" style="40" customWidth="1"/>
    <col min="14852" max="14852" width="12.875" style="40" customWidth="1"/>
    <col min="14853" max="14853" width="11" style="40" customWidth="1"/>
    <col min="14854" max="14855" width="11.125" style="40" customWidth="1"/>
    <col min="14856" max="15099" width="10.75" style="40"/>
    <col min="15100" max="15100" width="11" style="40" customWidth="1"/>
    <col min="15101" max="15101" width="8.25" style="40" customWidth="1"/>
    <col min="15102" max="15102" width="8.125" style="40" customWidth="1"/>
    <col min="15103" max="15103" width="8.25" style="40" customWidth="1"/>
    <col min="15104" max="15104" width="8.375" style="40" customWidth="1"/>
    <col min="15105" max="15105" width="14" style="40" customWidth="1"/>
    <col min="15106" max="15106" width="14.25" style="40" customWidth="1"/>
    <col min="15107" max="15107" width="14" style="40" customWidth="1"/>
    <col min="15108" max="15108" width="12.875" style="40" customWidth="1"/>
    <col min="15109" max="15109" width="11" style="40" customWidth="1"/>
    <col min="15110" max="15111" width="11.125" style="40" customWidth="1"/>
    <col min="15112" max="15355" width="10.75" style="40"/>
    <col min="15356" max="15356" width="11" style="40" customWidth="1"/>
    <col min="15357" max="15357" width="8.25" style="40" customWidth="1"/>
    <col min="15358" max="15358" width="8.125" style="40" customWidth="1"/>
    <col min="15359" max="15359" width="8.25" style="40" customWidth="1"/>
    <col min="15360" max="15360" width="8.375" style="40" customWidth="1"/>
    <col min="15361" max="15361" width="14" style="40" customWidth="1"/>
    <col min="15362" max="15362" width="14.25" style="40" customWidth="1"/>
    <col min="15363" max="15363" width="14" style="40" customWidth="1"/>
    <col min="15364" max="15364" width="12.875" style="40" customWidth="1"/>
    <col min="15365" max="15365" width="11" style="40" customWidth="1"/>
    <col min="15366" max="15367" width="11.125" style="40" customWidth="1"/>
    <col min="15368" max="15611" width="10.75" style="40"/>
    <col min="15612" max="15612" width="11" style="40" customWidth="1"/>
    <col min="15613" max="15613" width="8.25" style="40" customWidth="1"/>
    <col min="15614" max="15614" width="8.125" style="40" customWidth="1"/>
    <col min="15615" max="15615" width="8.25" style="40" customWidth="1"/>
    <col min="15616" max="15616" width="8.375" style="40" customWidth="1"/>
    <col min="15617" max="15617" width="14" style="40" customWidth="1"/>
    <col min="15618" max="15618" width="14.25" style="40" customWidth="1"/>
    <col min="15619" max="15619" width="14" style="40" customWidth="1"/>
    <col min="15620" max="15620" width="12.875" style="40" customWidth="1"/>
    <col min="15621" max="15621" width="11" style="40" customWidth="1"/>
    <col min="15622" max="15623" width="11.125" style="40" customWidth="1"/>
    <col min="15624" max="15867" width="10.75" style="40"/>
    <col min="15868" max="15868" width="11" style="40" customWidth="1"/>
    <col min="15869" max="15869" width="8.25" style="40" customWidth="1"/>
    <col min="15870" max="15870" width="8.125" style="40" customWidth="1"/>
    <col min="15871" max="15871" width="8.25" style="40" customWidth="1"/>
    <col min="15872" max="15872" width="8.375" style="40" customWidth="1"/>
    <col min="15873" max="15873" width="14" style="40" customWidth="1"/>
    <col min="15874" max="15874" width="14.25" style="40" customWidth="1"/>
    <col min="15875" max="15875" width="14" style="40" customWidth="1"/>
    <col min="15876" max="15876" width="12.875" style="40" customWidth="1"/>
    <col min="15877" max="15877" width="11" style="40" customWidth="1"/>
    <col min="15878" max="15879" width="11.125" style="40" customWidth="1"/>
    <col min="15880" max="16123" width="10.75" style="40"/>
    <col min="16124" max="16124" width="11" style="40" customWidth="1"/>
    <col min="16125" max="16125" width="8.25" style="40" customWidth="1"/>
    <col min="16126" max="16126" width="8.125" style="40" customWidth="1"/>
    <col min="16127" max="16127" width="8.25" style="40" customWidth="1"/>
    <col min="16128" max="16128" width="8.375" style="40" customWidth="1"/>
    <col min="16129" max="16129" width="14" style="40" customWidth="1"/>
    <col min="16130" max="16130" width="14.25" style="40" customWidth="1"/>
    <col min="16131" max="16131" width="14" style="40" customWidth="1"/>
    <col min="16132" max="16132" width="12.875" style="40" customWidth="1"/>
    <col min="16133" max="16133" width="11" style="40" customWidth="1"/>
    <col min="16134" max="16135" width="11.125" style="40" customWidth="1"/>
    <col min="16136" max="16384" width="10.75" style="40"/>
  </cols>
  <sheetData>
    <row r="1" spans="1:10" ht="20.100000000000001" customHeight="1">
      <c r="A1" s="406" t="s">
        <v>818</v>
      </c>
    </row>
    <row r="2" spans="1:10" s="192" customFormat="1" ht="20.100000000000001" customHeight="1">
      <c r="A2" s="406" t="s">
        <v>1009</v>
      </c>
      <c r="B2" s="191"/>
      <c r="C2" s="191"/>
      <c r="D2" s="191"/>
      <c r="E2" s="191"/>
      <c r="F2" s="191"/>
      <c r="G2" s="191"/>
      <c r="H2" s="194"/>
    </row>
    <row r="3" spans="1:10" s="148" customFormat="1" ht="20.100000000000001" customHeight="1">
      <c r="A3" s="626" t="s">
        <v>168</v>
      </c>
      <c r="B3" s="792" t="s">
        <v>166</v>
      </c>
      <c r="C3" s="793"/>
      <c r="D3" s="794"/>
      <c r="E3" s="792" t="s">
        <v>167</v>
      </c>
      <c r="F3" s="793"/>
      <c r="G3" s="794"/>
      <c r="H3" s="792" t="s">
        <v>144</v>
      </c>
      <c r="I3" s="793"/>
      <c r="J3" s="794"/>
    </row>
    <row r="4" spans="1:10" s="148" customFormat="1" ht="20.100000000000001" customHeight="1">
      <c r="A4" s="627"/>
      <c r="B4" s="625" t="s">
        <v>725</v>
      </c>
      <c r="C4" s="287" t="s">
        <v>789</v>
      </c>
      <c r="D4" s="287" t="s">
        <v>1002</v>
      </c>
      <c r="E4" s="287" t="s">
        <v>725</v>
      </c>
      <c r="F4" s="287" t="s">
        <v>789</v>
      </c>
      <c r="G4" s="287" t="s">
        <v>1002</v>
      </c>
      <c r="H4" s="288" t="s">
        <v>725</v>
      </c>
      <c r="I4" s="572" t="s">
        <v>789</v>
      </c>
      <c r="J4" s="288" t="s">
        <v>1002</v>
      </c>
    </row>
    <row r="5" spans="1:10" ht="20.100000000000001" customHeight="1">
      <c r="A5" s="279" t="s">
        <v>169</v>
      </c>
      <c r="B5" s="149">
        <v>223</v>
      </c>
      <c r="C5" s="573">
        <v>204</v>
      </c>
      <c r="D5" s="574">
        <v>163</v>
      </c>
      <c r="E5" s="289">
        <v>10637.92496</v>
      </c>
      <c r="F5" s="289">
        <v>21024.704148000001</v>
      </c>
      <c r="G5" s="571">
        <v>7458.9600000000009</v>
      </c>
      <c r="H5" s="242">
        <v>5765</v>
      </c>
      <c r="I5" s="291">
        <v>9033</v>
      </c>
      <c r="J5" s="581">
        <v>3416</v>
      </c>
    </row>
    <row r="6" spans="1:10" ht="20.100000000000001" customHeight="1">
      <c r="A6" s="279" t="s">
        <v>170</v>
      </c>
      <c r="B6" s="149">
        <v>166</v>
      </c>
      <c r="C6" s="575">
        <v>177</v>
      </c>
      <c r="D6" s="576">
        <v>184</v>
      </c>
      <c r="E6" s="290">
        <v>8137.0712480000002</v>
      </c>
      <c r="F6" s="290">
        <v>14302.297053</v>
      </c>
      <c r="G6" s="571">
        <v>7562.15</v>
      </c>
      <c r="H6" s="243">
        <v>4267</v>
      </c>
      <c r="I6" s="291">
        <v>5424</v>
      </c>
      <c r="J6" s="291">
        <v>3391</v>
      </c>
    </row>
    <row r="7" spans="1:10" ht="20.100000000000001" customHeight="1">
      <c r="A7" s="279" t="s">
        <v>171</v>
      </c>
      <c r="B7" s="149">
        <v>261</v>
      </c>
      <c r="C7" s="575">
        <v>214</v>
      </c>
      <c r="D7" s="576">
        <v>225</v>
      </c>
      <c r="E7" s="290">
        <v>14027.931237999999</v>
      </c>
      <c r="F7" s="290">
        <v>10251.475895</v>
      </c>
      <c r="G7" s="571">
        <v>13246.330000000002</v>
      </c>
      <c r="H7" s="243">
        <v>20428</v>
      </c>
      <c r="I7" s="291">
        <v>5042</v>
      </c>
      <c r="J7" s="291">
        <v>5230</v>
      </c>
    </row>
    <row r="8" spans="1:10" ht="20.100000000000001" customHeight="1">
      <c r="A8" s="279" t="s">
        <v>172</v>
      </c>
      <c r="B8" s="149">
        <v>228</v>
      </c>
      <c r="C8" s="575">
        <v>232</v>
      </c>
      <c r="D8" s="576">
        <v>170</v>
      </c>
      <c r="E8" s="290">
        <v>12780.479155000001</v>
      </c>
      <c r="F8" s="290">
        <v>11712.808358299999</v>
      </c>
      <c r="G8" s="571">
        <v>26001.920000000006</v>
      </c>
      <c r="H8" s="243">
        <v>5983</v>
      </c>
      <c r="I8" s="291">
        <v>6031</v>
      </c>
      <c r="J8" s="291">
        <v>6039</v>
      </c>
    </row>
    <row r="9" spans="1:10" ht="20.100000000000001" customHeight="1">
      <c r="A9" s="279" t="s">
        <v>173</v>
      </c>
      <c r="B9" s="149">
        <v>198</v>
      </c>
      <c r="C9" s="575">
        <v>224</v>
      </c>
      <c r="D9" s="576">
        <v>182</v>
      </c>
      <c r="E9" s="290">
        <v>16828.332641000001</v>
      </c>
      <c r="F9" s="290">
        <v>62907.289735880004</v>
      </c>
      <c r="G9" s="571">
        <v>24283.16</v>
      </c>
      <c r="H9" s="243">
        <v>5163</v>
      </c>
      <c r="I9" s="291">
        <v>10175</v>
      </c>
      <c r="J9" s="291">
        <v>9353</v>
      </c>
    </row>
    <row r="10" spans="1:10" ht="20.100000000000001" customHeight="1">
      <c r="A10" s="279" t="s">
        <v>174</v>
      </c>
      <c r="B10" s="149">
        <v>223</v>
      </c>
      <c r="C10" s="575">
        <v>227</v>
      </c>
      <c r="D10" s="576">
        <v>198</v>
      </c>
      <c r="E10" s="290">
        <v>9226.4618790000004</v>
      </c>
      <c r="F10" s="290">
        <v>48047.586326880002</v>
      </c>
      <c r="G10" s="571">
        <v>14402.369999999999</v>
      </c>
      <c r="H10" s="243">
        <v>4969</v>
      </c>
      <c r="I10" s="291">
        <v>6116</v>
      </c>
      <c r="J10" s="291">
        <v>4067</v>
      </c>
    </row>
    <row r="11" spans="1:10" ht="20.100000000000001" customHeight="1">
      <c r="A11" s="279" t="s">
        <v>175</v>
      </c>
      <c r="B11" s="149">
        <v>168</v>
      </c>
      <c r="C11" s="575">
        <v>223</v>
      </c>
      <c r="D11" s="576">
        <v>146</v>
      </c>
      <c r="E11" s="290">
        <v>17041.967768999999</v>
      </c>
      <c r="F11" s="290">
        <v>9645.1505872500002</v>
      </c>
      <c r="G11" s="571">
        <v>9970.2564042899976</v>
      </c>
      <c r="H11" s="243">
        <v>8780</v>
      </c>
      <c r="I11" s="291">
        <v>5314</v>
      </c>
      <c r="J11" s="291">
        <v>3589</v>
      </c>
    </row>
    <row r="12" spans="1:10" ht="20.100000000000001" customHeight="1">
      <c r="A12" s="279" t="s">
        <v>176</v>
      </c>
      <c r="B12" s="149">
        <v>206</v>
      </c>
      <c r="C12" s="575">
        <v>256</v>
      </c>
      <c r="D12" s="576">
        <v>199</v>
      </c>
      <c r="E12" s="290">
        <v>10634.153198</v>
      </c>
      <c r="F12" s="290">
        <v>12506.156311909999</v>
      </c>
      <c r="G12" s="571">
        <v>10322.40698458</v>
      </c>
      <c r="H12" s="243">
        <v>5114</v>
      </c>
      <c r="I12" s="291">
        <v>6682</v>
      </c>
      <c r="J12" s="291">
        <v>4758</v>
      </c>
    </row>
    <row r="13" spans="1:10" ht="20.100000000000001" customHeight="1">
      <c r="A13" s="279" t="s">
        <v>177</v>
      </c>
      <c r="B13" s="150">
        <v>333</v>
      </c>
      <c r="C13" s="577">
        <v>282</v>
      </c>
      <c r="D13" s="578">
        <v>234</v>
      </c>
      <c r="E13" s="290">
        <v>15658.826292</v>
      </c>
      <c r="F13" s="290">
        <v>16848.117287549998</v>
      </c>
      <c r="G13" s="571">
        <v>14430.23</v>
      </c>
      <c r="H13" s="243">
        <v>9329</v>
      </c>
      <c r="I13" s="291">
        <v>7186</v>
      </c>
      <c r="J13" s="291">
        <v>6011</v>
      </c>
    </row>
    <row r="14" spans="1:10" ht="20.100000000000001" customHeight="1">
      <c r="A14" s="279" t="s">
        <v>178</v>
      </c>
      <c r="B14" s="150">
        <v>182</v>
      </c>
      <c r="C14" s="577">
        <v>175</v>
      </c>
      <c r="D14" s="578"/>
      <c r="E14" s="290">
        <v>13465.600954</v>
      </c>
      <c r="F14" s="290">
        <v>10862.644637165002</v>
      </c>
      <c r="G14" s="571"/>
      <c r="H14" s="243">
        <v>4869</v>
      </c>
      <c r="I14" s="291">
        <v>8864</v>
      </c>
      <c r="J14" s="291"/>
    </row>
    <row r="15" spans="1:10" ht="20.100000000000001" customHeight="1">
      <c r="A15" s="279" t="s">
        <v>179</v>
      </c>
      <c r="B15" s="150">
        <v>201</v>
      </c>
      <c r="C15" s="577">
        <v>209</v>
      </c>
      <c r="D15" s="578"/>
      <c r="E15" s="290">
        <v>26491.904278000002</v>
      </c>
      <c r="F15" s="290">
        <v>10216.855726130001</v>
      </c>
      <c r="G15" s="571"/>
      <c r="H15" s="243">
        <v>6092</v>
      </c>
      <c r="I15" s="291">
        <v>6234</v>
      </c>
      <c r="J15" s="291"/>
    </row>
    <row r="16" spans="1:10" ht="20.100000000000001" customHeight="1">
      <c r="A16" s="279" t="s">
        <v>180</v>
      </c>
      <c r="B16" s="150">
        <v>253</v>
      </c>
      <c r="C16" s="579">
        <v>198</v>
      </c>
      <c r="D16" s="580"/>
      <c r="E16" s="290">
        <v>16414.995701</v>
      </c>
      <c r="F16" s="290">
        <v>11771.91120617</v>
      </c>
      <c r="G16" s="571"/>
      <c r="H16" s="244">
        <v>6199</v>
      </c>
      <c r="I16" s="291">
        <v>5534</v>
      </c>
      <c r="J16" s="582"/>
    </row>
    <row r="17" spans="1:10" ht="20.100000000000001" customHeight="1">
      <c r="A17" s="482" t="s">
        <v>139</v>
      </c>
      <c r="B17" s="483">
        <f t="shared" ref="B17:D17" si="0">SUM(B5:B16)</f>
        <v>2642</v>
      </c>
      <c r="C17" s="483">
        <f t="shared" si="0"/>
        <v>2621</v>
      </c>
      <c r="D17" s="483">
        <f t="shared" si="0"/>
        <v>1701</v>
      </c>
      <c r="E17" s="484">
        <v>171345.649313</v>
      </c>
      <c r="F17" s="484">
        <v>240096.99727323503</v>
      </c>
      <c r="G17" s="484">
        <f t="shared" ref="G17:J17" si="1">SUM(G5:G16)</f>
        <v>127677.78338886998</v>
      </c>
      <c r="H17" s="485">
        <f t="shared" si="1"/>
        <v>86958</v>
      </c>
      <c r="I17" s="485">
        <f t="shared" si="1"/>
        <v>81635</v>
      </c>
      <c r="J17" s="485">
        <f t="shared" si="1"/>
        <v>45854</v>
      </c>
    </row>
    <row r="20" spans="1:10" ht="20.100000000000001" customHeight="1">
      <c r="E20" s="151"/>
      <c r="F20" s="151"/>
      <c r="G20" s="151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3" customWidth="1"/>
    <col min="2" max="2" width="28.25" style="33" customWidth="1"/>
    <col min="3" max="3" width="8.125" style="33"/>
    <col min="4" max="4" width="10.25" style="33" customWidth="1"/>
    <col min="5" max="5" width="13.375" style="33" customWidth="1"/>
    <col min="6" max="6" width="8.75" style="33" customWidth="1"/>
    <col min="7" max="8" width="8.125" style="33"/>
    <col min="9" max="9" width="14.875" style="33" customWidth="1"/>
    <col min="10" max="255" width="8.125" style="33"/>
    <col min="256" max="256" width="125.75" style="33" customWidth="1"/>
    <col min="257" max="257" width="13.125" style="33" customWidth="1"/>
    <col min="258" max="259" width="8.125" style="33"/>
    <col min="260" max="260" width="10.25" style="33" customWidth="1"/>
    <col min="261" max="261" width="13.375" style="33" customWidth="1"/>
    <col min="262" max="262" width="8.75" style="33" customWidth="1"/>
    <col min="263" max="511" width="8.125" style="33"/>
    <col min="512" max="512" width="125.75" style="33" customWidth="1"/>
    <col min="513" max="513" width="13.125" style="33" customWidth="1"/>
    <col min="514" max="515" width="8.125" style="33"/>
    <col min="516" max="516" width="10.25" style="33" customWidth="1"/>
    <col min="517" max="517" width="13.375" style="33" customWidth="1"/>
    <col min="518" max="518" width="8.75" style="33" customWidth="1"/>
    <col min="519" max="767" width="8.125" style="33"/>
    <col min="768" max="768" width="125.75" style="33" customWidth="1"/>
    <col min="769" max="769" width="13.125" style="33" customWidth="1"/>
    <col min="770" max="771" width="8.125" style="33"/>
    <col min="772" max="772" width="10.25" style="33" customWidth="1"/>
    <col min="773" max="773" width="13.375" style="33" customWidth="1"/>
    <col min="774" max="774" width="8.75" style="33" customWidth="1"/>
    <col min="775" max="1023" width="8.125" style="33"/>
    <col min="1024" max="1024" width="125.75" style="33" customWidth="1"/>
    <col min="1025" max="1025" width="13.125" style="33" customWidth="1"/>
    <col min="1026" max="1027" width="8.125" style="33"/>
    <col min="1028" max="1028" width="10.25" style="33" customWidth="1"/>
    <col min="1029" max="1029" width="13.375" style="33" customWidth="1"/>
    <col min="1030" max="1030" width="8.75" style="33" customWidth="1"/>
    <col min="1031" max="1279" width="8.125" style="33"/>
    <col min="1280" max="1280" width="125.75" style="33" customWidth="1"/>
    <col min="1281" max="1281" width="13.125" style="33" customWidth="1"/>
    <col min="1282" max="1283" width="8.125" style="33"/>
    <col min="1284" max="1284" width="10.25" style="33" customWidth="1"/>
    <col min="1285" max="1285" width="13.375" style="33" customWidth="1"/>
    <col min="1286" max="1286" width="8.75" style="33" customWidth="1"/>
    <col min="1287" max="1535" width="8.125" style="33"/>
    <col min="1536" max="1536" width="125.75" style="33" customWidth="1"/>
    <col min="1537" max="1537" width="13.125" style="33" customWidth="1"/>
    <col min="1538" max="1539" width="8.125" style="33"/>
    <col min="1540" max="1540" width="10.25" style="33" customWidth="1"/>
    <col min="1541" max="1541" width="13.375" style="33" customWidth="1"/>
    <col min="1542" max="1542" width="8.75" style="33" customWidth="1"/>
    <col min="1543" max="1791" width="8.125" style="33"/>
    <col min="1792" max="1792" width="125.75" style="33" customWidth="1"/>
    <col min="1793" max="1793" width="13.125" style="33" customWidth="1"/>
    <col min="1794" max="1795" width="8.125" style="33"/>
    <col min="1796" max="1796" width="10.25" style="33" customWidth="1"/>
    <col min="1797" max="1797" width="13.375" style="33" customWidth="1"/>
    <col min="1798" max="1798" width="8.75" style="33" customWidth="1"/>
    <col min="1799" max="2047" width="8.125" style="33"/>
    <col min="2048" max="2048" width="125.75" style="33" customWidth="1"/>
    <col min="2049" max="2049" width="13.125" style="33" customWidth="1"/>
    <col min="2050" max="2051" width="8.125" style="33"/>
    <col min="2052" max="2052" width="10.25" style="33" customWidth="1"/>
    <col min="2053" max="2053" width="13.375" style="33" customWidth="1"/>
    <col min="2054" max="2054" width="8.75" style="33" customWidth="1"/>
    <col min="2055" max="2303" width="8.125" style="33"/>
    <col min="2304" max="2304" width="125.75" style="33" customWidth="1"/>
    <col min="2305" max="2305" width="13.125" style="33" customWidth="1"/>
    <col min="2306" max="2307" width="8.125" style="33"/>
    <col min="2308" max="2308" width="10.25" style="33" customWidth="1"/>
    <col min="2309" max="2309" width="13.375" style="33" customWidth="1"/>
    <col min="2310" max="2310" width="8.75" style="33" customWidth="1"/>
    <col min="2311" max="2559" width="8.125" style="33"/>
    <col min="2560" max="2560" width="125.75" style="33" customWidth="1"/>
    <col min="2561" max="2561" width="13.125" style="33" customWidth="1"/>
    <col min="2562" max="2563" width="8.125" style="33"/>
    <col min="2564" max="2564" width="10.25" style="33" customWidth="1"/>
    <col min="2565" max="2565" width="13.375" style="33" customWidth="1"/>
    <col min="2566" max="2566" width="8.75" style="33" customWidth="1"/>
    <col min="2567" max="2815" width="8.125" style="33"/>
    <col min="2816" max="2816" width="125.75" style="33" customWidth="1"/>
    <col min="2817" max="2817" width="13.125" style="33" customWidth="1"/>
    <col min="2818" max="2819" width="8.125" style="33"/>
    <col min="2820" max="2820" width="10.25" style="33" customWidth="1"/>
    <col min="2821" max="2821" width="13.375" style="33" customWidth="1"/>
    <col min="2822" max="2822" width="8.75" style="33" customWidth="1"/>
    <col min="2823" max="3071" width="8.125" style="33"/>
    <col min="3072" max="3072" width="125.75" style="33" customWidth="1"/>
    <col min="3073" max="3073" width="13.125" style="33" customWidth="1"/>
    <col min="3074" max="3075" width="8.125" style="33"/>
    <col min="3076" max="3076" width="10.25" style="33" customWidth="1"/>
    <col min="3077" max="3077" width="13.375" style="33" customWidth="1"/>
    <col min="3078" max="3078" width="8.75" style="33" customWidth="1"/>
    <col min="3079" max="3327" width="8.125" style="33"/>
    <col min="3328" max="3328" width="125.75" style="33" customWidth="1"/>
    <col min="3329" max="3329" width="13.125" style="33" customWidth="1"/>
    <col min="3330" max="3331" width="8.125" style="33"/>
    <col min="3332" max="3332" width="10.25" style="33" customWidth="1"/>
    <col min="3333" max="3333" width="13.375" style="33" customWidth="1"/>
    <col min="3334" max="3334" width="8.75" style="33" customWidth="1"/>
    <col min="3335" max="3583" width="8.125" style="33"/>
    <col min="3584" max="3584" width="125.75" style="33" customWidth="1"/>
    <col min="3585" max="3585" width="13.125" style="33" customWidth="1"/>
    <col min="3586" max="3587" width="8.125" style="33"/>
    <col min="3588" max="3588" width="10.25" style="33" customWidth="1"/>
    <col min="3589" max="3589" width="13.375" style="33" customWidth="1"/>
    <col min="3590" max="3590" width="8.75" style="33" customWidth="1"/>
    <col min="3591" max="3839" width="8.125" style="33"/>
    <col min="3840" max="3840" width="125.75" style="33" customWidth="1"/>
    <col min="3841" max="3841" width="13.125" style="33" customWidth="1"/>
    <col min="3842" max="3843" width="8.125" style="33"/>
    <col min="3844" max="3844" width="10.25" style="33" customWidth="1"/>
    <col min="3845" max="3845" width="13.375" style="33" customWidth="1"/>
    <col min="3846" max="3846" width="8.75" style="33" customWidth="1"/>
    <col min="3847" max="4095" width="8.125" style="33"/>
    <col min="4096" max="4096" width="125.75" style="33" customWidth="1"/>
    <col min="4097" max="4097" width="13.125" style="33" customWidth="1"/>
    <col min="4098" max="4099" width="8.125" style="33"/>
    <col min="4100" max="4100" width="10.25" style="33" customWidth="1"/>
    <col min="4101" max="4101" width="13.375" style="33" customWidth="1"/>
    <col min="4102" max="4102" width="8.75" style="33" customWidth="1"/>
    <col min="4103" max="4351" width="8.125" style="33"/>
    <col min="4352" max="4352" width="125.75" style="33" customWidth="1"/>
    <col min="4353" max="4353" width="13.125" style="33" customWidth="1"/>
    <col min="4354" max="4355" width="8.125" style="33"/>
    <col min="4356" max="4356" width="10.25" style="33" customWidth="1"/>
    <col min="4357" max="4357" width="13.375" style="33" customWidth="1"/>
    <col min="4358" max="4358" width="8.75" style="33" customWidth="1"/>
    <col min="4359" max="4607" width="8.125" style="33"/>
    <col min="4608" max="4608" width="125.75" style="33" customWidth="1"/>
    <col min="4609" max="4609" width="13.125" style="33" customWidth="1"/>
    <col min="4610" max="4611" width="8.125" style="33"/>
    <col min="4612" max="4612" width="10.25" style="33" customWidth="1"/>
    <col min="4613" max="4613" width="13.375" style="33" customWidth="1"/>
    <col min="4614" max="4614" width="8.75" style="33" customWidth="1"/>
    <col min="4615" max="4863" width="8.125" style="33"/>
    <col min="4864" max="4864" width="125.75" style="33" customWidth="1"/>
    <col min="4865" max="4865" width="13.125" style="33" customWidth="1"/>
    <col min="4866" max="4867" width="8.125" style="33"/>
    <col min="4868" max="4868" width="10.25" style="33" customWidth="1"/>
    <col min="4869" max="4869" width="13.375" style="33" customWidth="1"/>
    <col min="4870" max="4870" width="8.75" style="33" customWidth="1"/>
    <col min="4871" max="5119" width="8.125" style="33"/>
    <col min="5120" max="5120" width="125.75" style="33" customWidth="1"/>
    <col min="5121" max="5121" width="13.125" style="33" customWidth="1"/>
    <col min="5122" max="5123" width="8.125" style="33"/>
    <col min="5124" max="5124" width="10.25" style="33" customWidth="1"/>
    <col min="5125" max="5125" width="13.375" style="33" customWidth="1"/>
    <col min="5126" max="5126" width="8.75" style="33" customWidth="1"/>
    <col min="5127" max="5375" width="8.125" style="33"/>
    <col min="5376" max="5376" width="125.75" style="33" customWidth="1"/>
    <col min="5377" max="5377" width="13.125" style="33" customWidth="1"/>
    <col min="5378" max="5379" width="8.125" style="33"/>
    <col min="5380" max="5380" width="10.25" style="33" customWidth="1"/>
    <col min="5381" max="5381" width="13.375" style="33" customWidth="1"/>
    <col min="5382" max="5382" width="8.75" style="33" customWidth="1"/>
    <col min="5383" max="5631" width="8.125" style="33"/>
    <col min="5632" max="5632" width="125.75" style="33" customWidth="1"/>
    <col min="5633" max="5633" width="13.125" style="33" customWidth="1"/>
    <col min="5634" max="5635" width="8.125" style="33"/>
    <col min="5636" max="5636" width="10.25" style="33" customWidth="1"/>
    <col min="5637" max="5637" width="13.375" style="33" customWidth="1"/>
    <col min="5638" max="5638" width="8.75" style="33" customWidth="1"/>
    <col min="5639" max="5887" width="8.125" style="33"/>
    <col min="5888" max="5888" width="125.75" style="33" customWidth="1"/>
    <col min="5889" max="5889" width="13.125" style="33" customWidth="1"/>
    <col min="5890" max="5891" width="8.125" style="33"/>
    <col min="5892" max="5892" width="10.25" style="33" customWidth="1"/>
    <col min="5893" max="5893" width="13.375" style="33" customWidth="1"/>
    <col min="5894" max="5894" width="8.75" style="33" customWidth="1"/>
    <col min="5895" max="6143" width="8.125" style="33"/>
    <col min="6144" max="6144" width="125.75" style="33" customWidth="1"/>
    <col min="6145" max="6145" width="13.125" style="33" customWidth="1"/>
    <col min="6146" max="6147" width="8.125" style="33"/>
    <col min="6148" max="6148" width="10.25" style="33" customWidth="1"/>
    <col min="6149" max="6149" width="13.375" style="33" customWidth="1"/>
    <col min="6150" max="6150" width="8.75" style="33" customWidth="1"/>
    <col min="6151" max="6399" width="8.125" style="33"/>
    <col min="6400" max="6400" width="125.75" style="33" customWidth="1"/>
    <col min="6401" max="6401" width="13.125" style="33" customWidth="1"/>
    <col min="6402" max="6403" width="8.125" style="33"/>
    <col min="6404" max="6404" width="10.25" style="33" customWidth="1"/>
    <col min="6405" max="6405" width="13.375" style="33" customWidth="1"/>
    <col min="6406" max="6406" width="8.75" style="33" customWidth="1"/>
    <col min="6407" max="6655" width="8.125" style="33"/>
    <col min="6656" max="6656" width="125.75" style="33" customWidth="1"/>
    <col min="6657" max="6657" width="13.125" style="33" customWidth="1"/>
    <col min="6658" max="6659" width="8.125" style="33"/>
    <col min="6660" max="6660" width="10.25" style="33" customWidth="1"/>
    <col min="6661" max="6661" width="13.375" style="33" customWidth="1"/>
    <col min="6662" max="6662" width="8.75" style="33" customWidth="1"/>
    <col min="6663" max="6911" width="8.125" style="33"/>
    <col min="6912" max="6912" width="125.75" style="33" customWidth="1"/>
    <col min="6913" max="6913" width="13.125" style="33" customWidth="1"/>
    <col min="6914" max="6915" width="8.125" style="33"/>
    <col min="6916" max="6916" width="10.25" style="33" customWidth="1"/>
    <col min="6917" max="6917" width="13.375" style="33" customWidth="1"/>
    <col min="6918" max="6918" width="8.75" style="33" customWidth="1"/>
    <col min="6919" max="7167" width="8.125" style="33"/>
    <col min="7168" max="7168" width="125.75" style="33" customWidth="1"/>
    <col min="7169" max="7169" width="13.125" style="33" customWidth="1"/>
    <col min="7170" max="7171" width="8.125" style="33"/>
    <col min="7172" max="7172" width="10.25" style="33" customWidth="1"/>
    <col min="7173" max="7173" width="13.375" style="33" customWidth="1"/>
    <col min="7174" max="7174" width="8.75" style="33" customWidth="1"/>
    <col min="7175" max="7423" width="8.125" style="33"/>
    <col min="7424" max="7424" width="125.75" style="33" customWidth="1"/>
    <col min="7425" max="7425" width="13.125" style="33" customWidth="1"/>
    <col min="7426" max="7427" width="8.125" style="33"/>
    <col min="7428" max="7428" width="10.25" style="33" customWidth="1"/>
    <col min="7429" max="7429" width="13.375" style="33" customWidth="1"/>
    <col min="7430" max="7430" width="8.75" style="33" customWidth="1"/>
    <col min="7431" max="7679" width="8.125" style="33"/>
    <col min="7680" max="7680" width="125.75" style="33" customWidth="1"/>
    <col min="7681" max="7681" width="13.125" style="33" customWidth="1"/>
    <col min="7682" max="7683" width="8.125" style="33"/>
    <col min="7684" max="7684" width="10.25" style="33" customWidth="1"/>
    <col min="7685" max="7685" width="13.375" style="33" customWidth="1"/>
    <col min="7686" max="7686" width="8.75" style="33" customWidth="1"/>
    <col min="7687" max="7935" width="8.125" style="33"/>
    <col min="7936" max="7936" width="125.75" style="33" customWidth="1"/>
    <col min="7937" max="7937" width="13.125" style="33" customWidth="1"/>
    <col min="7938" max="7939" width="8.125" style="33"/>
    <col min="7940" max="7940" width="10.25" style="33" customWidth="1"/>
    <col min="7941" max="7941" width="13.375" style="33" customWidth="1"/>
    <col min="7942" max="7942" width="8.75" style="33" customWidth="1"/>
    <col min="7943" max="8191" width="8.125" style="33"/>
    <col min="8192" max="8192" width="125.75" style="33" customWidth="1"/>
    <col min="8193" max="8193" width="13.125" style="33" customWidth="1"/>
    <col min="8194" max="8195" width="8.125" style="33"/>
    <col min="8196" max="8196" width="10.25" style="33" customWidth="1"/>
    <col min="8197" max="8197" width="13.375" style="33" customWidth="1"/>
    <col min="8198" max="8198" width="8.75" style="33" customWidth="1"/>
    <col min="8199" max="8447" width="8.125" style="33"/>
    <col min="8448" max="8448" width="125.75" style="33" customWidth="1"/>
    <col min="8449" max="8449" width="13.125" style="33" customWidth="1"/>
    <col min="8450" max="8451" width="8.125" style="33"/>
    <col min="8452" max="8452" width="10.25" style="33" customWidth="1"/>
    <col min="8453" max="8453" width="13.375" style="33" customWidth="1"/>
    <col min="8454" max="8454" width="8.75" style="33" customWidth="1"/>
    <col min="8455" max="8703" width="8.125" style="33"/>
    <col min="8704" max="8704" width="125.75" style="33" customWidth="1"/>
    <col min="8705" max="8705" width="13.125" style="33" customWidth="1"/>
    <col min="8706" max="8707" width="8.125" style="33"/>
    <col min="8708" max="8708" width="10.25" style="33" customWidth="1"/>
    <col min="8709" max="8709" width="13.375" style="33" customWidth="1"/>
    <col min="8710" max="8710" width="8.75" style="33" customWidth="1"/>
    <col min="8711" max="8959" width="8.125" style="33"/>
    <col min="8960" max="8960" width="125.75" style="33" customWidth="1"/>
    <col min="8961" max="8961" width="13.125" style="33" customWidth="1"/>
    <col min="8962" max="8963" width="8.125" style="33"/>
    <col min="8964" max="8964" width="10.25" style="33" customWidth="1"/>
    <col min="8965" max="8965" width="13.375" style="33" customWidth="1"/>
    <col min="8966" max="8966" width="8.75" style="33" customWidth="1"/>
    <col min="8967" max="9215" width="8.125" style="33"/>
    <col min="9216" max="9216" width="125.75" style="33" customWidth="1"/>
    <col min="9217" max="9217" width="13.125" style="33" customWidth="1"/>
    <col min="9218" max="9219" width="8.125" style="33"/>
    <col min="9220" max="9220" width="10.25" style="33" customWidth="1"/>
    <col min="9221" max="9221" width="13.375" style="33" customWidth="1"/>
    <col min="9222" max="9222" width="8.75" style="33" customWidth="1"/>
    <col min="9223" max="9471" width="8.125" style="33"/>
    <col min="9472" max="9472" width="125.75" style="33" customWidth="1"/>
    <col min="9473" max="9473" width="13.125" style="33" customWidth="1"/>
    <col min="9474" max="9475" width="8.125" style="33"/>
    <col min="9476" max="9476" width="10.25" style="33" customWidth="1"/>
    <col min="9477" max="9477" width="13.375" style="33" customWidth="1"/>
    <col min="9478" max="9478" width="8.75" style="33" customWidth="1"/>
    <col min="9479" max="9727" width="8.125" style="33"/>
    <col min="9728" max="9728" width="125.75" style="33" customWidth="1"/>
    <col min="9729" max="9729" width="13.125" style="33" customWidth="1"/>
    <col min="9730" max="9731" width="8.125" style="33"/>
    <col min="9732" max="9732" width="10.25" style="33" customWidth="1"/>
    <col min="9733" max="9733" width="13.375" style="33" customWidth="1"/>
    <col min="9734" max="9734" width="8.75" style="33" customWidth="1"/>
    <col min="9735" max="9983" width="8.125" style="33"/>
    <col min="9984" max="9984" width="125.75" style="33" customWidth="1"/>
    <col min="9985" max="9985" width="13.125" style="33" customWidth="1"/>
    <col min="9986" max="9987" width="8.125" style="33"/>
    <col min="9988" max="9988" width="10.25" style="33" customWidth="1"/>
    <col min="9989" max="9989" width="13.375" style="33" customWidth="1"/>
    <col min="9990" max="9990" width="8.75" style="33" customWidth="1"/>
    <col min="9991" max="10239" width="8.125" style="33"/>
    <col min="10240" max="10240" width="125.75" style="33" customWidth="1"/>
    <col min="10241" max="10241" width="13.125" style="33" customWidth="1"/>
    <col min="10242" max="10243" width="8.125" style="33"/>
    <col min="10244" max="10244" width="10.25" style="33" customWidth="1"/>
    <col min="10245" max="10245" width="13.375" style="33" customWidth="1"/>
    <col min="10246" max="10246" width="8.75" style="33" customWidth="1"/>
    <col min="10247" max="10495" width="8.125" style="33"/>
    <col min="10496" max="10496" width="125.75" style="33" customWidth="1"/>
    <col min="10497" max="10497" width="13.125" style="33" customWidth="1"/>
    <col min="10498" max="10499" width="8.125" style="33"/>
    <col min="10500" max="10500" width="10.25" style="33" customWidth="1"/>
    <col min="10501" max="10501" width="13.375" style="33" customWidth="1"/>
    <col min="10502" max="10502" width="8.75" style="33" customWidth="1"/>
    <col min="10503" max="10751" width="8.125" style="33"/>
    <col min="10752" max="10752" width="125.75" style="33" customWidth="1"/>
    <col min="10753" max="10753" width="13.125" style="33" customWidth="1"/>
    <col min="10754" max="10755" width="8.125" style="33"/>
    <col min="10756" max="10756" width="10.25" style="33" customWidth="1"/>
    <col min="10757" max="10757" width="13.375" style="33" customWidth="1"/>
    <col min="10758" max="10758" width="8.75" style="33" customWidth="1"/>
    <col min="10759" max="11007" width="8.125" style="33"/>
    <col min="11008" max="11008" width="125.75" style="33" customWidth="1"/>
    <col min="11009" max="11009" width="13.125" style="33" customWidth="1"/>
    <col min="11010" max="11011" width="8.125" style="33"/>
    <col min="11012" max="11012" width="10.25" style="33" customWidth="1"/>
    <col min="11013" max="11013" width="13.375" style="33" customWidth="1"/>
    <col min="11014" max="11014" width="8.75" style="33" customWidth="1"/>
    <col min="11015" max="11263" width="8.125" style="33"/>
    <col min="11264" max="11264" width="125.75" style="33" customWidth="1"/>
    <col min="11265" max="11265" width="13.125" style="33" customWidth="1"/>
    <col min="11266" max="11267" width="8.125" style="33"/>
    <col min="11268" max="11268" width="10.25" style="33" customWidth="1"/>
    <col min="11269" max="11269" width="13.375" style="33" customWidth="1"/>
    <col min="11270" max="11270" width="8.75" style="33" customWidth="1"/>
    <col min="11271" max="11519" width="8.125" style="33"/>
    <col min="11520" max="11520" width="125.75" style="33" customWidth="1"/>
    <col min="11521" max="11521" width="13.125" style="33" customWidth="1"/>
    <col min="11522" max="11523" width="8.125" style="33"/>
    <col min="11524" max="11524" width="10.25" style="33" customWidth="1"/>
    <col min="11525" max="11525" width="13.375" style="33" customWidth="1"/>
    <col min="11526" max="11526" width="8.75" style="33" customWidth="1"/>
    <col min="11527" max="11775" width="8.125" style="33"/>
    <col min="11776" max="11776" width="125.75" style="33" customWidth="1"/>
    <col min="11777" max="11777" width="13.125" style="33" customWidth="1"/>
    <col min="11778" max="11779" width="8.125" style="33"/>
    <col min="11780" max="11780" width="10.25" style="33" customWidth="1"/>
    <col min="11781" max="11781" width="13.375" style="33" customWidth="1"/>
    <col min="11782" max="11782" width="8.75" style="33" customWidth="1"/>
    <col min="11783" max="12031" width="8.125" style="33"/>
    <col min="12032" max="12032" width="125.75" style="33" customWidth="1"/>
    <col min="12033" max="12033" width="13.125" style="33" customWidth="1"/>
    <col min="12034" max="12035" width="8.125" style="33"/>
    <col min="12036" max="12036" width="10.25" style="33" customWidth="1"/>
    <col min="12037" max="12037" width="13.375" style="33" customWidth="1"/>
    <col min="12038" max="12038" width="8.75" style="33" customWidth="1"/>
    <col min="12039" max="12287" width="8.125" style="33"/>
    <col min="12288" max="12288" width="125.75" style="33" customWidth="1"/>
    <col min="12289" max="12289" width="13.125" style="33" customWidth="1"/>
    <col min="12290" max="12291" width="8.125" style="33"/>
    <col min="12292" max="12292" width="10.25" style="33" customWidth="1"/>
    <col min="12293" max="12293" width="13.375" style="33" customWidth="1"/>
    <col min="12294" max="12294" width="8.75" style="33" customWidth="1"/>
    <col min="12295" max="12543" width="8.125" style="33"/>
    <col min="12544" max="12544" width="125.75" style="33" customWidth="1"/>
    <col min="12545" max="12545" width="13.125" style="33" customWidth="1"/>
    <col min="12546" max="12547" width="8.125" style="33"/>
    <col min="12548" max="12548" width="10.25" style="33" customWidth="1"/>
    <col min="12549" max="12549" width="13.375" style="33" customWidth="1"/>
    <col min="12550" max="12550" width="8.75" style="33" customWidth="1"/>
    <col min="12551" max="12799" width="8.125" style="33"/>
    <col min="12800" max="12800" width="125.75" style="33" customWidth="1"/>
    <col min="12801" max="12801" width="13.125" style="33" customWidth="1"/>
    <col min="12802" max="12803" width="8.125" style="33"/>
    <col min="12804" max="12804" width="10.25" style="33" customWidth="1"/>
    <col min="12805" max="12805" width="13.375" style="33" customWidth="1"/>
    <col min="12806" max="12806" width="8.75" style="33" customWidth="1"/>
    <col min="12807" max="13055" width="8.125" style="33"/>
    <col min="13056" max="13056" width="125.75" style="33" customWidth="1"/>
    <col min="13057" max="13057" width="13.125" style="33" customWidth="1"/>
    <col min="13058" max="13059" width="8.125" style="33"/>
    <col min="13060" max="13060" width="10.25" style="33" customWidth="1"/>
    <col min="13061" max="13061" width="13.375" style="33" customWidth="1"/>
    <col min="13062" max="13062" width="8.75" style="33" customWidth="1"/>
    <col min="13063" max="13311" width="8.125" style="33"/>
    <col min="13312" max="13312" width="125.75" style="33" customWidth="1"/>
    <col min="13313" max="13313" width="13.125" style="33" customWidth="1"/>
    <col min="13314" max="13315" width="8.125" style="33"/>
    <col min="13316" max="13316" width="10.25" style="33" customWidth="1"/>
    <col min="13317" max="13317" width="13.375" style="33" customWidth="1"/>
    <col min="13318" max="13318" width="8.75" style="33" customWidth="1"/>
    <col min="13319" max="13567" width="8.125" style="33"/>
    <col min="13568" max="13568" width="125.75" style="33" customWidth="1"/>
    <col min="13569" max="13569" width="13.125" style="33" customWidth="1"/>
    <col min="13570" max="13571" width="8.125" style="33"/>
    <col min="13572" max="13572" width="10.25" style="33" customWidth="1"/>
    <col min="13573" max="13573" width="13.375" style="33" customWidth="1"/>
    <col min="13574" max="13574" width="8.75" style="33" customWidth="1"/>
    <col min="13575" max="13823" width="8.125" style="33"/>
    <col min="13824" max="13824" width="125.75" style="33" customWidth="1"/>
    <col min="13825" max="13825" width="13.125" style="33" customWidth="1"/>
    <col min="13826" max="13827" width="8.125" style="33"/>
    <col min="13828" max="13828" width="10.25" style="33" customWidth="1"/>
    <col min="13829" max="13829" width="13.375" style="33" customWidth="1"/>
    <col min="13830" max="13830" width="8.75" style="33" customWidth="1"/>
    <col min="13831" max="14079" width="8.125" style="33"/>
    <col min="14080" max="14080" width="125.75" style="33" customWidth="1"/>
    <col min="14081" max="14081" width="13.125" style="33" customWidth="1"/>
    <col min="14082" max="14083" width="8.125" style="33"/>
    <col min="14084" max="14084" width="10.25" style="33" customWidth="1"/>
    <col min="14085" max="14085" width="13.375" style="33" customWidth="1"/>
    <col min="14086" max="14086" width="8.75" style="33" customWidth="1"/>
    <col min="14087" max="14335" width="8.125" style="33"/>
    <col min="14336" max="14336" width="125.75" style="33" customWidth="1"/>
    <col min="14337" max="14337" width="13.125" style="33" customWidth="1"/>
    <col min="14338" max="14339" width="8.125" style="33"/>
    <col min="14340" max="14340" width="10.25" style="33" customWidth="1"/>
    <col min="14341" max="14341" width="13.375" style="33" customWidth="1"/>
    <col min="14342" max="14342" width="8.75" style="33" customWidth="1"/>
    <col min="14343" max="14591" width="8.125" style="33"/>
    <col min="14592" max="14592" width="125.75" style="33" customWidth="1"/>
    <col min="14593" max="14593" width="13.125" style="33" customWidth="1"/>
    <col min="14594" max="14595" width="8.125" style="33"/>
    <col min="14596" max="14596" width="10.25" style="33" customWidth="1"/>
    <col min="14597" max="14597" width="13.375" style="33" customWidth="1"/>
    <col min="14598" max="14598" width="8.75" style="33" customWidth="1"/>
    <col min="14599" max="14847" width="8.125" style="33"/>
    <col min="14848" max="14848" width="125.75" style="33" customWidth="1"/>
    <col min="14849" max="14849" width="13.125" style="33" customWidth="1"/>
    <col min="14850" max="14851" width="8.125" style="33"/>
    <col min="14852" max="14852" width="10.25" style="33" customWidth="1"/>
    <col min="14853" max="14853" width="13.375" style="33" customWidth="1"/>
    <col min="14854" max="14854" width="8.75" style="33" customWidth="1"/>
    <col min="14855" max="15103" width="8.125" style="33"/>
    <col min="15104" max="15104" width="125.75" style="33" customWidth="1"/>
    <col min="15105" max="15105" width="13.125" style="33" customWidth="1"/>
    <col min="15106" max="15107" width="8.125" style="33"/>
    <col min="15108" max="15108" width="10.25" style="33" customWidth="1"/>
    <col min="15109" max="15109" width="13.375" style="33" customWidth="1"/>
    <col min="15110" max="15110" width="8.75" style="33" customWidth="1"/>
    <col min="15111" max="15359" width="8.125" style="33"/>
    <col min="15360" max="15360" width="125.75" style="33" customWidth="1"/>
    <col min="15361" max="15361" width="13.125" style="33" customWidth="1"/>
    <col min="15362" max="15363" width="8.125" style="33"/>
    <col min="15364" max="15364" width="10.25" style="33" customWidth="1"/>
    <col min="15365" max="15365" width="13.375" style="33" customWidth="1"/>
    <col min="15366" max="15366" width="8.75" style="33" customWidth="1"/>
    <col min="15367" max="15615" width="8.125" style="33"/>
    <col min="15616" max="15616" width="125.75" style="33" customWidth="1"/>
    <col min="15617" max="15617" width="13.125" style="33" customWidth="1"/>
    <col min="15618" max="15619" width="8.125" style="33"/>
    <col min="15620" max="15620" width="10.25" style="33" customWidth="1"/>
    <col min="15621" max="15621" width="13.375" style="33" customWidth="1"/>
    <col min="15622" max="15622" width="8.75" style="33" customWidth="1"/>
    <col min="15623" max="15871" width="8.125" style="33"/>
    <col min="15872" max="15872" width="125.75" style="33" customWidth="1"/>
    <col min="15873" max="15873" width="13.125" style="33" customWidth="1"/>
    <col min="15874" max="15875" width="8.125" style="33"/>
    <col min="15876" max="15876" width="10.25" style="33" customWidth="1"/>
    <col min="15877" max="15877" width="13.375" style="33" customWidth="1"/>
    <col min="15878" max="15878" width="8.75" style="33" customWidth="1"/>
    <col min="15879" max="16127" width="8.125" style="33"/>
    <col min="16128" max="16128" width="125.75" style="33" customWidth="1"/>
    <col min="16129" max="16129" width="13.125" style="33" customWidth="1"/>
    <col min="16130" max="16131" width="8.125" style="33"/>
    <col min="16132" max="16132" width="10.25" style="33" customWidth="1"/>
    <col min="16133" max="16133" width="13.375" style="33" customWidth="1"/>
    <col min="16134" max="16134" width="8.75" style="33" customWidth="1"/>
    <col min="16135" max="16384" width="8.125" style="33"/>
  </cols>
  <sheetData>
    <row r="1" spans="1:9" ht="26.25" customHeight="1">
      <c r="A1" s="740" t="s">
        <v>1260</v>
      </c>
      <c r="B1" s="305"/>
      <c r="C1" s="305"/>
      <c r="D1" s="305"/>
      <c r="E1" s="305"/>
      <c r="F1" s="305"/>
      <c r="G1" s="305"/>
      <c r="H1" s="305"/>
      <c r="I1" s="305"/>
    </row>
    <row r="2" spans="1:9" ht="20.100000000000001" customHeight="1">
      <c r="A2" s="34" t="s">
        <v>181</v>
      </c>
    </row>
    <row r="3" spans="1:9" ht="20.100000000000001" customHeight="1">
      <c r="A3" s="33" t="s">
        <v>1263</v>
      </c>
      <c r="B3" s="33" t="s">
        <v>1264</v>
      </c>
    </row>
    <row r="4" spans="1:9" ht="20.100000000000001" customHeight="1">
      <c r="A4" s="33" t="s">
        <v>1262</v>
      </c>
      <c r="B4" s="33" t="s">
        <v>1265</v>
      </c>
    </row>
    <row r="5" spans="1:9" ht="20.100000000000001" customHeight="1">
      <c r="A5" s="33" t="s">
        <v>1261</v>
      </c>
      <c r="B5" s="33" t="s">
        <v>1266</v>
      </c>
    </row>
    <row r="6" spans="1:9" ht="20.100000000000001" customHeight="1">
      <c r="A6" s="34" t="s">
        <v>182</v>
      </c>
    </row>
    <row r="7" spans="1:9" ht="20.100000000000001" customHeight="1">
      <c r="A7" s="904" t="s">
        <v>1267</v>
      </c>
      <c r="B7" s="33" t="s">
        <v>1270</v>
      </c>
    </row>
    <row r="8" spans="1:9" ht="20.100000000000001" customHeight="1">
      <c r="A8" s="33" t="s">
        <v>1268</v>
      </c>
      <c r="B8" s="33" t="s">
        <v>1271</v>
      </c>
    </row>
    <row r="9" spans="1:9" ht="20.100000000000001" customHeight="1">
      <c r="A9" s="33" t="s">
        <v>1269</v>
      </c>
      <c r="B9" s="33" t="s">
        <v>1272</v>
      </c>
    </row>
    <row r="10" spans="1:9" ht="20.100000000000001" customHeight="1">
      <c r="A10" s="34" t="s">
        <v>183</v>
      </c>
    </row>
    <row r="11" spans="1:9" ht="20.100000000000001" customHeight="1">
      <c r="A11" s="33" t="s">
        <v>1040</v>
      </c>
      <c r="B11" s="33" t="s">
        <v>1275</v>
      </c>
    </row>
    <row r="12" spans="1:9" ht="20.100000000000001" customHeight="1">
      <c r="A12" s="33" t="s">
        <v>1273</v>
      </c>
      <c r="B12" s="33" t="s">
        <v>1276</v>
      </c>
    </row>
    <row r="13" spans="1:9" s="36" customFormat="1" ht="20.100000000000001" customHeight="1">
      <c r="A13" s="33" t="s">
        <v>1274</v>
      </c>
      <c r="B13" s="35" t="s">
        <v>1277</v>
      </c>
    </row>
    <row r="14" spans="1:9" ht="20.100000000000001" customHeight="1">
      <c r="A14" s="34" t="s">
        <v>184</v>
      </c>
    </row>
    <row r="15" spans="1:9" ht="20.100000000000001" customHeight="1">
      <c r="A15" s="35" t="s">
        <v>1063</v>
      </c>
      <c r="B15" s="11"/>
      <c r="C15" s="38"/>
      <c r="F15" s="33" t="s">
        <v>1279</v>
      </c>
    </row>
    <row r="16" spans="1:9" ht="20.100000000000001" customHeight="1">
      <c r="A16" s="35" t="s">
        <v>1064</v>
      </c>
      <c r="B16" s="11"/>
      <c r="C16" s="38"/>
      <c r="F16" s="33" t="s">
        <v>1279</v>
      </c>
    </row>
    <row r="17" spans="1:9" ht="19.5" customHeight="1">
      <c r="A17" s="35" t="s">
        <v>1278</v>
      </c>
      <c r="B17" s="11"/>
      <c r="C17" s="38"/>
      <c r="F17" s="33" t="s">
        <v>1280</v>
      </c>
    </row>
    <row r="18" spans="1:9" ht="20.100000000000001" customHeight="1">
      <c r="A18" s="34" t="s">
        <v>185</v>
      </c>
    </row>
    <row r="19" spans="1:9" ht="19.5" customHeight="1">
      <c r="A19" s="35" t="s">
        <v>1281</v>
      </c>
      <c r="F19" s="35" t="s">
        <v>1284</v>
      </c>
    </row>
    <row r="20" spans="1:9" ht="19.5" customHeight="1">
      <c r="A20" s="35" t="s">
        <v>1282</v>
      </c>
      <c r="B20" s="241"/>
      <c r="C20" s="38"/>
      <c r="F20" s="35" t="s">
        <v>1285</v>
      </c>
      <c r="G20" s="11"/>
      <c r="H20" s="11"/>
      <c r="I20" s="11"/>
    </row>
    <row r="21" spans="1:9" ht="19.5" customHeight="1">
      <c r="A21" s="35" t="s">
        <v>1283</v>
      </c>
      <c r="B21" s="11"/>
      <c r="C21" s="38"/>
      <c r="F21" s="35" t="s">
        <v>1286</v>
      </c>
      <c r="G21" s="11"/>
      <c r="H21" s="11"/>
      <c r="I21" s="11"/>
    </row>
    <row r="22" spans="1:9" ht="20.100000000000001" customHeight="1">
      <c r="A22" s="34" t="s">
        <v>186</v>
      </c>
    </row>
    <row r="23" spans="1:9" ht="20.100000000000001" customHeight="1">
      <c r="A23" s="35" t="s">
        <v>1287</v>
      </c>
      <c r="B23" s="11"/>
      <c r="C23" s="38"/>
      <c r="E23" s="38"/>
      <c r="F23" s="292" t="s">
        <v>1289</v>
      </c>
      <c r="G23" s="38"/>
      <c r="H23" s="11"/>
      <c r="I23" s="11"/>
    </row>
    <row r="24" spans="1:9" ht="20.100000000000001" customHeight="1">
      <c r="A24" s="35" t="s">
        <v>1283</v>
      </c>
      <c r="B24" s="11"/>
      <c r="C24" s="38"/>
      <c r="E24" s="38"/>
      <c r="F24" s="292" t="s">
        <v>1290</v>
      </c>
      <c r="G24" s="38"/>
      <c r="H24" s="11"/>
      <c r="I24" s="11"/>
    </row>
    <row r="25" spans="1:9" ht="20.100000000000001" customHeight="1" thickBot="1">
      <c r="A25" s="37" t="s">
        <v>1288</v>
      </c>
      <c r="B25" s="302"/>
      <c r="C25" s="303"/>
      <c r="D25" s="55"/>
      <c r="E25" s="303"/>
      <c r="F25" s="304" t="s">
        <v>1291</v>
      </c>
      <c r="G25" s="303"/>
      <c r="H25" s="302"/>
      <c r="I25" s="302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27" customWidth="1"/>
    <col min="3" max="3" width="7.625" style="5" customWidth="1"/>
    <col min="4" max="5" width="5.375" style="32" customWidth="1"/>
    <col min="6" max="6" width="5.75" style="32" customWidth="1"/>
    <col min="7" max="7" width="8.75" style="5" bestFit="1" customWidth="1"/>
    <col min="8" max="8" width="5.5" style="146" customWidth="1"/>
    <col min="9" max="9" width="9.625" style="5" customWidth="1"/>
    <col min="10" max="11" width="6" style="146" customWidth="1"/>
    <col min="12" max="12" width="6.625" style="146" customWidth="1"/>
    <col min="13" max="13" width="10.5" style="5" customWidth="1"/>
    <col min="14" max="14" width="5.75" style="146" customWidth="1"/>
    <col min="15" max="15" width="9.75" style="5" customWidth="1"/>
    <col min="16" max="17" width="6.25" style="146" customWidth="1"/>
    <col min="18" max="18" width="6.125" style="146" bestFit="1" customWidth="1"/>
    <col min="19" max="19" width="10.625" style="5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795" t="s">
        <v>1292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</row>
    <row r="2" spans="1:19" s="11" customFormat="1" ht="20.100000000000001" customHeight="1">
      <c r="A2" s="280"/>
      <c r="B2" s="796" t="s">
        <v>223</v>
      </c>
      <c r="C2" s="797"/>
      <c r="D2" s="797"/>
      <c r="E2" s="797"/>
      <c r="F2" s="797"/>
      <c r="G2" s="798"/>
      <c r="H2" s="799" t="s">
        <v>224</v>
      </c>
      <c r="I2" s="800"/>
      <c r="J2" s="800"/>
      <c r="K2" s="800"/>
      <c r="L2" s="800"/>
      <c r="M2" s="801"/>
      <c r="N2" s="802" t="s">
        <v>156</v>
      </c>
      <c r="O2" s="803"/>
      <c r="P2" s="803"/>
      <c r="Q2" s="803"/>
      <c r="R2" s="803"/>
      <c r="S2" s="804"/>
    </row>
    <row r="3" spans="1:19" s="11" customFormat="1" ht="20.100000000000001" customHeight="1">
      <c r="A3" s="281" t="s">
        <v>211</v>
      </c>
      <c r="B3" s="246" t="s">
        <v>140</v>
      </c>
      <c r="C3" s="60" t="s">
        <v>143</v>
      </c>
      <c r="D3" s="805" t="s">
        <v>144</v>
      </c>
      <c r="E3" s="806"/>
      <c r="F3" s="807"/>
      <c r="G3" s="491" t="s">
        <v>188</v>
      </c>
      <c r="H3" s="61" t="s">
        <v>140</v>
      </c>
      <c r="I3" s="60" t="s">
        <v>143</v>
      </c>
      <c r="J3" s="808" t="s">
        <v>144</v>
      </c>
      <c r="K3" s="809"/>
      <c r="L3" s="810"/>
      <c r="M3" s="489" t="s">
        <v>188</v>
      </c>
      <c r="N3" s="205" t="s">
        <v>140</v>
      </c>
      <c r="O3" s="206" t="s">
        <v>143</v>
      </c>
      <c r="P3" s="811" t="s">
        <v>144</v>
      </c>
      <c r="Q3" s="812"/>
      <c r="R3" s="813"/>
      <c r="S3" s="488" t="s">
        <v>188</v>
      </c>
    </row>
    <row r="4" spans="1:19" s="11" customFormat="1" ht="20.100000000000001" customHeight="1">
      <c r="A4" s="282"/>
      <c r="B4" s="247" t="s">
        <v>145</v>
      </c>
      <c r="C4" s="62" t="s">
        <v>146</v>
      </c>
      <c r="D4" s="63" t="s">
        <v>147</v>
      </c>
      <c r="E4" s="64" t="s">
        <v>148</v>
      </c>
      <c r="F4" s="63" t="s">
        <v>139</v>
      </c>
      <c r="G4" s="492" t="s">
        <v>189</v>
      </c>
      <c r="H4" s="65" t="s">
        <v>145</v>
      </c>
      <c r="I4" s="62" t="s">
        <v>146</v>
      </c>
      <c r="J4" s="66" t="s">
        <v>147</v>
      </c>
      <c r="K4" s="67" t="s">
        <v>148</v>
      </c>
      <c r="L4" s="66" t="s">
        <v>139</v>
      </c>
      <c r="M4" s="490" t="s">
        <v>189</v>
      </c>
      <c r="N4" s="523" t="s">
        <v>145</v>
      </c>
      <c r="O4" s="524" t="s">
        <v>146</v>
      </c>
      <c r="P4" s="68" t="s">
        <v>147</v>
      </c>
      <c r="Q4" s="525" t="s">
        <v>148</v>
      </c>
      <c r="R4" s="525" t="s">
        <v>139</v>
      </c>
      <c r="S4" s="516" t="s">
        <v>189</v>
      </c>
    </row>
    <row r="5" spans="1:19" ht="20.100000000000001" customHeight="1">
      <c r="A5" s="283" t="s">
        <v>217</v>
      </c>
      <c r="B5" s="349"/>
      <c r="C5" s="157"/>
      <c r="D5" s="158"/>
      <c r="E5" s="158"/>
      <c r="F5" s="158"/>
      <c r="G5" s="157"/>
      <c r="H5" s="159"/>
      <c r="I5" s="157"/>
      <c r="J5" s="159"/>
      <c r="K5" s="159"/>
      <c r="L5" s="159"/>
      <c r="M5" s="157"/>
      <c r="N5" s="526"/>
      <c r="O5" s="527"/>
      <c r="P5" s="526"/>
      <c r="Q5" s="526"/>
      <c r="R5" s="526"/>
      <c r="S5" s="527"/>
    </row>
    <row r="6" spans="1:19" ht="20.100000000000001" customHeight="1">
      <c r="A6" s="284" t="s">
        <v>35</v>
      </c>
      <c r="B6" s="26">
        <v>5</v>
      </c>
      <c r="C6" s="86">
        <v>80.078000000000003</v>
      </c>
      <c r="D6" s="26">
        <v>53</v>
      </c>
      <c r="E6" s="26">
        <v>89</v>
      </c>
      <c r="F6" s="26">
        <v>142</v>
      </c>
      <c r="G6" s="86">
        <v>291.69079999999997</v>
      </c>
      <c r="H6" s="147">
        <v>1</v>
      </c>
      <c r="I6" s="86">
        <v>35</v>
      </c>
      <c r="J6" s="147">
        <v>10</v>
      </c>
      <c r="K6" s="147">
        <v>10</v>
      </c>
      <c r="L6" s="147">
        <v>20</v>
      </c>
      <c r="M6" s="86">
        <v>1188</v>
      </c>
      <c r="N6" s="269">
        <v>6</v>
      </c>
      <c r="O6" s="270">
        <v>115.07799999999999</v>
      </c>
      <c r="P6" s="269">
        <v>63</v>
      </c>
      <c r="Q6" s="269">
        <v>99</v>
      </c>
      <c r="R6" s="269">
        <v>162</v>
      </c>
      <c r="S6" s="270">
        <v>1479.6908000000001</v>
      </c>
    </row>
    <row r="7" spans="1:19" ht="20.100000000000001" customHeight="1">
      <c r="A7" s="284" t="s">
        <v>45</v>
      </c>
      <c r="B7" s="26">
        <v>0</v>
      </c>
      <c r="C7" s="86">
        <v>0</v>
      </c>
      <c r="D7" s="26">
        <v>0</v>
      </c>
      <c r="E7" s="26">
        <v>0</v>
      </c>
      <c r="F7" s="26">
        <v>0</v>
      </c>
      <c r="G7" s="86">
        <v>0</v>
      </c>
      <c r="H7" s="147">
        <v>12</v>
      </c>
      <c r="I7" s="86">
        <v>313.21850000000006</v>
      </c>
      <c r="J7" s="147">
        <v>174</v>
      </c>
      <c r="K7" s="147">
        <v>150</v>
      </c>
      <c r="L7" s="147">
        <v>324</v>
      </c>
      <c r="M7" s="86">
        <v>6452.08</v>
      </c>
      <c r="N7" s="269">
        <v>12</v>
      </c>
      <c r="O7" s="270">
        <v>313.21850000000001</v>
      </c>
      <c r="P7" s="269">
        <v>174</v>
      </c>
      <c r="Q7" s="269">
        <v>150</v>
      </c>
      <c r="R7" s="269">
        <v>324</v>
      </c>
      <c r="S7" s="270">
        <v>6452.08</v>
      </c>
    </row>
    <row r="8" spans="1:19" ht="20.100000000000001" customHeight="1">
      <c r="A8" s="284" t="s">
        <v>23</v>
      </c>
      <c r="B8" s="26">
        <v>1</v>
      </c>
      <c r="C8" s="26">
        <v>57</v>
      </c>
      <c r="D8" s="26">
        <v>9</v>
      </c>
      <c r="E8" s="26">
        <v>5</v>
      </c>
      <c r="F8" s="26">
        <v>14</v>
      </c>
      <c r="G8" s="86">
        <v>75</v>
      </c>
      <c r="H8" s="147">
        <v>2</v>
      </c>
      <c r="I8" s="86">
        <v>41.53</v>
      </c>
      <c r="J8" s="147">
        <v>37</v>
      </c>
      <c r="K8" s="147">
        <v>0</v>
      </c>
      <c r="L8" s="147">
        <v>37</v>
      </c>
      <c r="M8" s="86">
        <v>502.67999999999995</v>
      </c>
      <c r="N8" s="269">
        <v>3</v>
      </c>
      <c r="O8" s="270">
        <v>98.53</v>
      </c>
      <c r="P8" s="269">
        <v>46</v>
      </c>
      <c r="Q8" s="269">
        <v>5</v>
      </c>
      <c r="R8" s="269">
        <v>51</v>
      </c>
      <c r="S8" s="270">
        <v>577.67999999999995</v>
      </c>
    </row>
    <row r="9" spans="1:19" ht="20.100000000000001" customHeight="1">
      <c r="A9" s="350" t="s">
        <v>8</v>
      </c>
      <c r="B9" s="26">
        <v>0</v>
      </c>
      <c r="C9" s="86">
        <v>0</v>
      </c>
      <c r="D9" s="26">
        <v>0</v>
      </c>
      <c r="E9" s="26">
        <v>0</v>
      </c>
      <c r="F9" s="26">
        <v>0</v>
      </c>
      <c r="G9" s="86">
        <v>0</v>
      </c>
      <c r="H9" s="147">
        <v>6</v>
      </c>
      <c r="I9" s="86">
        <v>3676.5392999999995</v>
      </c>
      <c r="J9" s="147">
        <v>79</v>
      </c>
      <c r="K9" s="147">
        <v>26</v>
      </c>
      <c r="L9" s="147">
        <v>105</v>
      </c>
      <c r="M9" s="86">
        <v>2138.7200000000003</v>
      </c>
      <c r="N9" s="269">
        <v>6</v>
      </c>
      <c r="O9" s="270">
        <v>3676.5392999999995</v>
      </c>
      <c r="P9" s="269">
        <v>79</v>
      </c>
      <c r="Q9" s="269">
        <v>26</v>
      </c>
      <c r="R9" s="269">
        <v>105</v>
      </c>
      <c r="S9" s="270">
        <v>2138.7200000000003</v>
      </c>
    </row>
    <row r="10" spans="1:19" ht="20.100000000000001" customHeight="1">
      <c r="A10" s="350" t="s">
        <v>4</v>
      </c>
      <c r="B10" s="26">
        <v>3</v>
      </c>
      <c r="C10" s="86">
        <v>83.241540000000001</v>
      </c>
      <c r="D10" s="26">
        <v>43</v>
      </c>
      <c r="E10" s="26">
        <v>52</v>
      </c>
      <c r="F10" s="26">
        <v>95</v>
      </c>
      <c r="G10" s="86">
        <v>206.25</v>
      </c>
      <c r="H10" s="147">
        <v>14</v>
      </c>
      <c r="I10" s="86">
        <v>562.38477639300004</v>
      </c>
      <c r="J10" s="147">
        <v>570</v>
      </c>
      <c r="K10" s="147">
        <v>529</v>
      </c>
      <c r="L10" s="147">
        <v>1099</v>
      </c>
      <c r="M10" s="86">
        <v>3521.6400000000003</v>
      </c>
      <c r="N10" s="269">
        <v>17</v>
      </c>
      <c r="O10" s="270">
        <v>645.62631639300002</v>
      </c>
      <c r="P10" s="269">
        <v>613</v>
      </c>
      <c r="Q10" s="269">
        <v>581</v>
      </c>
      <c r="R10" s="269">
        <v>1194</v>
      </c>
      <c r="S10" s="270">
        <v>3727.8900000000008</v>
      </c>
    </row>
    <row r="11" spans="1:19" ht="20.100000000000001" customHeight="1">
      <c r="A11" s="350" t="s">
        <v>40</v>
      </c>
      <c r="B11" s="26">
        <v>1</v>
      </c>
      <c r="C11" s="86">
        <v>21.42</v>
      </c>
      <c r="D11" s="26">
        <v>10</v>
      </c>
      <c r="E11" s="26">
        <v>4</v>
      </c>
      <c r="F11" s="26">
        <v>14</v>
      </c>
      <c r="G11" s="86">
        <v>63</v>
      </c>
      <c r="H11" s="147">
        <v>17</v>
      </c>
      <c r="I11" s="86">
        <v>1127.87752</v>
      </c>
      <c r="J11" s="147">
        <v>282</v>
      </c>
      <c r="K11" s="147">
        <v>191</v>
      </c>
      <c r="L11" s="147">
        <v>473</v>
      </c>
      <c r="M11" s="86">
        <v>11031.688000000002</v>
      </c>
      <c r="N11" s="269">
        <v>18</v>
      </c>
      <c r="O11" s="270">
        <v>1149.2975200000001</v>
      </c>
      <c r="P11" s="269">
        <v>292</v>
      </c>
      <c r="Q11" s="269">
        <v>195</v>
      </c>
      <c r="R11" s="269">
        <v>487</v>
      </c>
      <c r="S11" s="270">
        <v>11094.687999999998</v>
      </c>
    </row>
    <row r="12" spans="1:19" ht="20.100000000000001" customHeight="1">
      <c r="A12" s="285" t="s">
        <v>218</v>
      </c>
      <c r="B12" s="26"/>
      <c r="C12" s="86"/>
      <c r="D12" s="28"/>
      <c r="E12" s="28"/>
      <c r="F12" s="28"/>
      <c r="G12" s="86"/>
      <c r="H12" s="147"/>
      <c r="I12" s="86"/>
      <c r="J12" s="147"/>
      <c r="K12" s="147"/>
      <c r="L12" s="147"/>
      <c r="M12" s="86"/>
      <c r="N12" s="269"/>
      <c r="O12" s="270"/>
      <c r="P12" s="269"/>
      <c r="Q12" s="269"/>
      <c r="R12" s="269"/>
      <c r="S12" s="270"/>
    </row>
    <row r="13" spans="1:19" s="29" customFormat="1" ht="20.100000000000001" customHeight="1">
      <c r="A13" s="350" t="s">
        <v>103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86">
        <v>0</v>
      </c>
      <c r="H13" s="147">
        <v>10</v>
      </c>
      <c r="I13" s="86">
        <v>183.69</v>
      </c>
      <c r="J13" s="147">
        <v>39</v>
      </c>
      <c r="K13" s="147">
        <v>9</v>
      </c>
      <c r="L13" s="147">
        <v>48</v>
      </c>
      <c r="M13" s="86">
        <v>12181.32352</v>
      </c>
      <c r="N13" s="269">
        <v>10</v>
      </c>
      <c r="O13" s="270">
        <v>183.69</v>
      </c>
      <c r="P13" s="269">
        <v>39</v>
      </c>
      <c r="Q13" s="269">
        <v>9</v>
      </c>
      <c r="R13" s="269">
        <v>48</v>
      </c>
      <c r="S13" s="270">
        <v>12181.32352</v>
      </c>
    </row>
    <row r="14" spans="1:19" s="30" customFormat="1" ht="20.100000000000001" customHeight="1">
      <c r="A14" s="350" t="s">
        <v>228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86">
        <v>0</v>
      </c>
      <c r="H14" s="147">
        <v>1</v>
      </c>
      <c r="I14" s="86">
        <v>2.2000000000000002</v>
      </c>
      <c r="J14" s="147">
        <v>2</v>
      </c>
      <c r="K14" s="147">
        <v>2</v>
      </c>
      <c r="L14" s="147">
        <v>4</v>
      </c>
      <c r="M14" s="86">
        <v>316</v>
      </c>
      <c r="N14" s="269">
        <v>1</v>
      </c>
      <c r="O14" s="270">
        <v>2.2000000000000002</v>
      </c>
      <c r="P14" s="269">
        <v>2</v>
      </c>
      <c r="Q14" s="269">
        <v>2</v>
      </c>
      <c r="R14" s="269">
        <v>4</v>
      </c>
      <c r="S14" s="270">
        <v>316</v>
      </c>
    </row>
    <row r="15" spans="1:19" s="30" customFormat="1" ht="20.100000000000001" customHeight="1">
      <c r="A15" s="350" t="s">
        <v>779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86">
        <v>0</v>
      </c>
      <c r="H15" s="147">
        <v>0</v>
      </c>
      <c r="I15" s="86">
        <v>0</v>
      </c>
      <c r="J15" s="147">
        <v>0</v>
      </c>
      <c r="K15" s="147">
        <v>0</v>
      </c>
      <c r="L15" s="147">
        <v>0</v>
      </c>
      <c r="M15" s="86">
        <v>0</v>
      </c>
      <c r="N15" s="269">
        <v>0</v>
      </c>
      <c r="O15" s="270">
        <v>0</v>
      </c>
      <c r="P15" s="269">
        <v>0</v>
      </c>
      <c r="Q15" s="269">
        <v>0</v>
      </c>
      <c r="R15" s="269">
        <v>0</v>
      </c>
      <c r="S15" s="270">
        <v>0</v>
      </c>
    </row>
    <row r="16" spans="1:19" ht="20.100000000000001" customHeight="1">
      <c r="A16" s="350" t="s">
        <v>764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86">
        <v>0</v>
      </c>
      <c r="H16" s="147">
        <v>0</v>
      </c>
      <c r="I16" s="86">
        <v>0</v>
      </c>
      <c r="J16" s="147">
        <v>0</v>
      </c>
      <c r="K16" s="147">
        <v>0</v>
      </c>
      <c r="L16" s="147">
        <v>0</v>
      </c>
      <c r="M16" s="86">
        <v>0</v>
      </c>
      <c r="N16" s="269">
        <v>0</v>
      </c>
      <c r="O16" s="270">
        <v>0</v>
      </c>
      <c r="P16" s="269">
        <v>0</v>
      </c>
      <c r="Q16" s="269">
        <v>0</v>
      </c>
      <c r="R16" s="269">
        <v>0</v>
      </c>
      <c r="S16" s="270">
        <v>0</v>
      </c>
    </row>
    <row r="17" spans="1:19" s="31" customFormat="1" ht="20.100000000000001" customHeight="1">
      <c r="A17" s="350" t="s">
        <v>10</v>
      </c>
      <c r="B17" s="26">
        <v>0</v>
      </c>
      <c r="C17" s="86">
        <v>0</v>
      </c>
      <c r="D17" s="26">
        <v>0</v>
      </c>
      <c r="E17" s="26">
        <v>0</v>
      </c>
      <c r="F17" s="26">
        <v>0</v>
      </c>
      <c r="G17" s="86">
        <v>0</v>
      </c>
      <c r="H17" s="147">
        <v>3</v>
      </c>
      <c r="I17" s="86">
        <v>173.5</v>
      </c>
      <c r="J17" s="147">
        <v>65</v>
      </c>
      <c r="K17" s="147">
        <v>5</v>
      </c>
      <c r="L17" s="147">
        <v>70</v>
      </c>
      <c r="M17" s="86">
        <v>1846.88</v>
      </c>
      <c r="N17" s="269">
        <v>3</v>
      </c>
      <c r="O17" s="270">
        <v>173.5</v>
      </c>
      <c r="P17" s="269">
        <v>65</v>
      </c>
      <c r="Q17" s="269">
        <v>5</v>
      </c>
      <c r="R17" s="269">
        <v>70</v>
      </c>
      <c r="S17" s="270">
        <v>1846.88</v>
      </c>
    </row>
    <row r="18" spans="1:19" ht="20.100000000000001" customHeight="1">
      <c r="A18" s="350" t="s">
        <v>14</v>
      </c>
      <c r="B18" s="26">
        <v>0</v>
      </c>
      <c r="C18" s="86">
        <v>0</v>
      </c>
      <c r="D18" s="26">
        <v>0</v>
      </c>
      <c r="E18" s="26">
        <v>0</v>
      </c>
      <c r="F18" s="26">
        <v>0</v>
      </c>
      <c r="G18" s="86">
        <v>0</v>
      </c>
      <c r="H18" s="147">
        <v>9</v>
      </c>
      <c r="I18" s="86">
        <v>1026</v>
      </c>
      <c r="J18" s="147">
        <v>347</v>
      </c>
      <c r="K18" s="147">
        <v>80</v>
      </c>
      <c r="L18" s="147">
        <v>427</v>
      </c>
      <c r="M18" s="86">
        <v>13368.894</v>
      </c>
      <c r="N18" s="269">
        <v>9</v>
      </c>
      <c r="O18" s="270">
        <v>1026</v>
      </c>
      <c r="P18" s="269">
        <v>347</v>
      </c>
      <c r="Q18" s="269">
        <v>80</v>
      </c>
      <c r="R18" s="269">
        <v>427</v>
      </c>
      <c r="S18" s="270">
        <v>13368.894</v>
      </c>
    </row>
    <row r="19" spans="1:19" ht="20.100000000000001" customHeight="1">
      <c r="A19" s="350" t="s">
        <v>732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86">
        <v>0</v>
      </c>
      <c r="H19" s="147">
        <v>5</v>
      </c>
      <c r="I19" s="86">
        <v>31.15</v>
      </c>
      <c r="J19" s="147">
        <v>25</v>
      </c>
      <c r="K19" s="147">
        <v>7</v>
      </c>
      <c r="L19" s="147">
        <v>32</v>
      </c>
      <c r="M19" s="86">
        <v>1803</v>
      </c>
      <c r="N19" s="269">
        <v>5</v>
      </c>
      <c r="O19" s="270">
        <v>31.15</v>
      </c>
      <c r="P19" s="269">
        <v>25</v>
      </c>
      <c r="Q19" s="269">
        <v>7</v>
      </c>
      <c r="R19" s="269">
        <v>32</v>
      </c>
      <c r="S19" s="270">
        <v>1803</v>
      </c>
    </row>
    <row r="20" spans="1:19" ht="20.100000000000001" customHeight="1">
      <c r="A20" s="350" t="s">
        <v>29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86">
        <v>0</v>
      </c>
      <c r="H20" s="147">
        <v>3</v>
      </c>
      <c r="I20" s="86">
        <v>80.5</v>
      </c>
      <c r="J20" s="147">
        <v>18</v>
      </c>
      <c r="K20" s="147">
        <v>15</v>
      </c>
      <c r="L20" s="147">
        <v>33</v>
      </c>
      <c r="M20" s="86">
        <v>1127</v>
      </c>
      <c r="N20" s="269">
        <v>3</v>
      </c>
      <c r="O20" s="270">
        <v>80.5</v>
      </c>
      <c r="P20" s="269">
        <v>18</v>
      </c>
      <c r="Q20" s="269">
        <v>15</v>
      </c>
      <c r="R20" s="269">
        <v>33</v>
      </c>
      <c r="S20" s="270">
        <v>1127</v>
      </c>
    </row>
    <row r="21" spans="1:19" ht="20.100000000000001" customHeight="1">
      <c r="A21" s="350" t="s">
        <v>107</v>
      </c>
      <c r="B21" s="26">
        <v>0</v>
      </c>
      <c r="C21" s="86">
        <v>0</v>
      </c>
      <c r="D21" s="26">
        <v>0</v>
      </c>
      <c r="E21" s="26">
        <v>0</v>
      </c>
      <c r="F21" s="26">
        <v>0</v>
      </c>
      <c r="G21" s="86">
        <v>0</v>
      </c>
      <c r="H21" s="147">
        <v>3</v>
      </c>
      <c r="I21" s="86">
        <v>130.9</v>
      </c>
      <c r="J21" s="147">
        <v>40</v>
      </c>
      <c r="K21" s="147">
        <v>19</v>
      </c>
      <c r="L21" s="147">
        <v>59</v>
      </c>
      <c r="M21" s="86">
        <v>6262.116</v>
      </c>
      <c r="N21" s="269">
        <v>3</v>
      </c>
      <c r="O21" s="270">
        <v>130.9</v>
      </c>
      <c r="P21" s="269">
        <v>40</v>
      </c>
      <c r="Q21" s="269">
        <v>19</v>
      </c>
      <c r="R21" s="269">
        <v>59</v>
      </c>
      <c r="S21" s="270">
        <v>6262.116</v>
      </c>
    </row>
    <row r="22" spans="1:19" ht="20.100000000000001" customHeight="1">
      <c r="A22" s="350" t="s">
        <v>780</v>
      </c>
      <c r="B22" s="26">
        <v>0</v>
      </c>
      <c r="C22" s="86">
        <v>0</v>
      </c>
      <c r="D22" s="26">
        <v>0</v>
      </c>
      <c r="E22" s="26">
        <v>0</v>
      </c>
      <c r="F22" s="26">
        <v>0</v>
      </c>
      <c r="G22" s="86">
        <v>0</v>
      </c>
      <c r="H22" s="147">
        <v>1</v>
      </c>
      <c r="I22" s="26">
        <v>16</v>
      </c>
      <c r="J22" s="147">
        <v>20</v>
      </c>
      <c r="K22" s="147">
        <v>20</v>
      </c>
      <c r="L22" s="147">
        <v>40</v>
      </c>
      <c r="M22" s="86">
        <v>113</v>
      </c>
      <c r="N22" s="269">
        <v>1</v>
      </c>
      <c r="O22" s="270">
        <v>16</v>
      </c>
      <c r="P22" s="269">
        <v>20</v>
      </c>
      <c r="Q22" s="269">
        <v>20</v>
      </c>
      <c r="R22" s="269">
        <v>40</v>
      </c>
      <c r="S22" s="270">
        <v>113</v>
      </c>
    </row>
    <row r="23" spans="1:19" ht="20.100000000000001" customHeight="1">
      <c r="A23" s="350" t="s">
        <v>776</v>
      </c>
      <c r="B23" s="26">
        <v>0</v>
      </c>
      <c r="C23" s="86">
        <v>0</v>
      </c>
      <c r="D23" s="26">
        <v>0</v>
      </c>
      <c r="E23" s="26">
        <v>0</v>
      </c>
      <c r="F23" s="26">
        <v>0</v>
      </c>
      <c r="G23" s="86">
        <v>0</v>
      </c>
      <c r="H23" s="147">
        <v>3</v>
      </c>
      <c r="I23" s="26">
        <v>14.95</v>
      </c>
      <c r="J23" s="147">
        <v>23</v>
      </c>
      <c r="K23" s="147">
        <v>2</v>
      </c>
      <c r="L23" s="147">
        <v>25</v>
      </c>
      <c r="M23" s="86">
        <v>1150.08</v>
      </c>
      <c r="N23" s="269">
        <v>3</v>
      </c>
      <c r="O23" s="270">
        <v>14.95</v>
      </c>
      <c r="P23" s="269">
        <v>23</v>
      </c>
      <c r="Q23" s="269">
        <v>2</v>
      </c>
      <c r="R23" s="269">
        <v>25</v>
      </c>
      <c r="S23" s="270">
        <v>1150.08</v>
      </c>
    </row>
    <row r="24" spans="1:19" ht="20.100000000000001" customHeight="1">
      <c r="A24" s="350" t="s">
        <v>2</v>
      </c>
      <c r="B24" s="26">
        <v>0</v>
      </c>
      <c r="C24" s="86">
        <v>0</v>
      </c>
      <c r="D24" s="26">
        <v>0</v>
      </c>
      <c r="E24" s="26">
        <v>0</v>
      </c>
      <c r="F24" s="26">
        <v>0</v>
      </c>
      <c r="G24" s="86">
        <v>0</v>
      </c>
      <c r="H24" s="147">
        <v>3</v>
      </c>
      <c r="I24" s="26">
        <v>490.5</v>
      </c>
      <c r="J24" s="147">
        <v>54</v>
      </c>
      <c r="K24" s="147">
        <v>10</v>
      </c>
      <c r="L24" s="147">
        <v>64</v>
      </c>
      <c r="M24" s="86">
        <v>5863.5</v>
      </c>
      <c r="N24" s="269">
        <v>3</v>
      </c>
      <c r="O24" s="270">
        <v>490.5</v>
      </c>
      <c r="P24" s="269">
        <v>54</v>
      </c>
      <c r="Q24" s="269">
        <v>10</v>
      </c>
      <c r="R24" s="269">
        <v>64</v>
      </c>
      <c r="S24" s="270">
        <v>5863.5</v>
      </c>
    </row>
    <row r="25" spans="1:19" ht="20.100000000000001" customHeight="1">
      <c r="A25" s="350" t="s">
        <v>777</v>
      </c>
      <c r="B25" s="161">
        <v>0</v>
      </c>
      <c r="C25" s="162">
        <v>0</v>
      </c>
      <c r="D25" s="161">
        <v>0</v>
      </c>
      <c r="E25" s="161">
        <v>0</v>
      </c>
      <c r="F25" s="161">
        <v>0</v>
      </c>
      <c r="G25" s="162">
        <v>0</v>
      </c>
      <c r="H25" s="165">
        <v>1</v>
      </c>
      <c r="I25" s="161">
        <v>13</v>
      </c>
      <c r="J25" s="165">
        <v>10</v>
      </c>
      <c r="K25" s="165">
        <v>0</v>
      </c>
      <c r="L25" s="165">
        <v>10</v>
      </c>
      <c r="M25" s="162">
        <v>245</v>
      </c>
      <c r="N25" s="269">
        <v>1</v>
      </c>
      <c r="O25" s="270">
        <v>13</v>
      </c>
      <c r="P25" s="269">
        <v>10</v>
      </c>
      <c r="Q25" s="269">
        <v>0</v>
      </c>
      <c r="R25" s="269">
        <v>10</v>
      </c>
      <c r="S25" s="270">
        <v>245</v>
      </c>
    </row>
    <row r="26" spans="1:19" ht="20.100000000000001" customHeight="1">
      <c r="A26" s="560" t="s">
        <v>731</v>
      </c>
      <c r="B26" s="561">
        <v>0</v>
      </c>
      <c r="C26" s="562">
        <v>0</v>
      </c>
      <c r="D26" s="561">
        <v>0</v>
      </c>
      <c r="E26" s="561">
        <v>0</v>
      </c>
      <c r="F26" s="561">
        <v>0</v>
      </c>
      <c r="G26" s="562">
        <v>0</v>
      </c>
      <c r="H26" s="563">
        <v>5</v>
      </c>
      <c r="I26" s="561">
        <v>137.57501999999999</v>
      </c>
      <c r="J26" s="563">
        <v>41</v>
      </c>
      <c r="K26" s="563">
        <v>3</v>
      </c>
      <c r="L26" s="563">
        <v>44</v>
      </c>
      <c r="M26" s="562">
        <v>3493.42</v>
      </c>
      <c r="N26" s="563">
        <v>5</v>
      </c>
      <c r="O26" s="562">
        <v>137.57501999999999</v>
      </c>
      <c r="P26" s="563">
        <v>41</v>
      </c>
      <c r="Q26" s="563">
        <v>3</v>
      </c>
      <c r="R26" s="563">
        <v>44</v>
      </c>
      <c r="S26" s="562">
        <v>3493.42</v>
      </c>
    </row>
    <row r="27" spans="1:19" ht="20.100000000000001" customHeight="1">
      <c r="A27" s="350" t="s">
        <v>736</v>
      </c>
      <c r="B27" s="26">
        <v>0</v>
      </c>
      <c r="C27" s="86">
        <v>0</v>
      </c>
      <c r="D27" s="26">
        <v>0</v>
      </c>
      <c r="E27" s="26">
        <v>0</v>
      </c>
      <c r="F27" s="26">
        <v>0</v>
      </c>
      <c r="G27" s="86">
        <v>0</v>
      </c>
      <c r="H27" s="147">
        <v>0</v>
      </c>
      <c r="I27" s="26">
        <v>0</v>
      </c>
      <c r="J27" s="147">
        <v>0</v>
      </c>
      <c r="K27" s="147">
        <v>0</v>
      </c>
      <c r="L27" s="147">
        <v>0</v>
      </c>
      <c r="M27" s="86">
        <v>0</v>
      </c>
      <c r="N27" s="269">
        <v>0</v>
      </c>
      <c r="O27" s="270">
        <v>0</v>
      </c>
      <c r="P27" s="269">
        <v>0</v>
      </c>
      <c r="Q27" s="269">
        <v>0</v>
      </c>
      <c r="R27" s="269">
        <v>0</v>
      </c>
      <c r="S27" s="270">
        <v>0</v>
      </c>
    </row>
    <row r="28" spans="1:19" ht="20.100000000000001" customHeight="1">
      <c r="A28" s="350" t="s">
        <v>781</v>
      </c>
      <c r="B28" s="26">
        <v>0</v>
      </c>
      <c r="C28" s="86">
        <v>0</v>
      </c>
      <c r="D28" s="26">
        <v>0</v>
      </c>
      <c r="E28" s="26">
        <v>0</v>
      </c>
      <c r="F28" s="26">
        <v>0</v>
      </c>
      <c r="G28" s="86">
        <v>0</v>
      </c>
      <c r="H28" s="147">
        <v>0</v>
      </c>
      <c r="I28" s="26">
        <v>0</v>
      </c>
      <c r="J28" s="147">
        <v>0</v>
      </c>
      <c r="K28" s="147">
        <v>0</v>
      </c>
      <c r="L28" s="147">
        <v>0</v>
      </c>
      <c r="M28" s="86">
        <v>0</v>
      </c>
      <c r="N28" s="269">
        <v>0</v>
      </c>
      <c r="O28" s="270">
        <v>0</v>
      </c>
      <c r="P28" s="269">
        <v>0</v>
      </c>
      <c r="Q28" s="269">
        <v>0</v>
      </c>
      <c r="R28" s="269">
        <v>0</v>
      </c>
      <c r="S28" s="270">
        <v>0</v>
      </c>
    </row>
    <row r="29" spans="1:19" ht="20.100000000000001" customHeight="1">
      <c r="A29" s="285" t="s">
        <v>219</v>
      </c>
      <c r="B29" s="161"/>
      <c r="C29" s="162"/>
      <c r="D29" s="164"/>
      <c r="E29" s="164"/>
      <c r="F29" s="164"/>
      <c r="G29" s="162"/>
      <c r="H29" s="165"/>
      <c r="I29" s="162"/>
      <c r="J29" s="165"/>
      <c r="K29" s="165"/>
      <c r="L29" s="165"/>
      <c r="M29" s="162"/>
      <c r="N29" s="269"/>
      <c r="O29" s="270"/>
      <c r="P29" s="269"/>
      <c r="Q29" s="269"/>
      <c r="R29" s="269"/>
      <c r="S29" s="270"/>
    </row>
    <row r="30" spans="1:19" ht="20.100000000000001" customHeight="1">
      <c r="A30" s="284" t="s">
        <v>748</v>
      </c>
      <c r="B30" s="163">
        <v>0</v>
      </c>
      <c r="C30" s="162">
        <v>0</v>
      </c>
      <c r="D30" s="163">
        <v>0</v>
      </c>
      <c r="E30" s="163">
        <v>0</v>
      </c>
      <c r="F30" s="163">
        <v>0</v>
      </c>
      <c r="G30" s="162">
        <v>0</v>
      </c>
      <c r="H30" s="165">
        <v>0</v>
      </c>
      <c r="I30" s="162">
        <v>0</v>
      </c>
      <c r="J30" s="165">
        <v>0</v>
      </c>
      <c r="K30" s="165">
        <v>0</v>
      </c>
      <c r="L30" s="165">
        <v>0</v>
      </c>
      <c r="M30" s="162">
        <v>0</v>
      </c>
      <c r="N30" s="269">
        <v>0</v>
      </c>
      <c r="O30" s="270">
        <v>0</v>
      </c>
      <c r="P30" s="269">
        <v>0</v>
      </c>
      <c r="Q30" s="269">
        <v>0</v>
      </c>
      <c r="R30" s="269">
        <v>0</v>
      </c>
      <c r="S30" s="270">
        <v>0</v>
      </c>
    </row>
    <row r="31" spans="1:19" ht="20.100000000000001" customHeight="1">
      <c r="A31" s="350" t="s">
        <v>19</v>
      </c>
      <c r="B31" s="161">
        <v>0</v>
      </c>
      <c r="C31" s="161">
        <v>0</v>
      </c>
      <c r="D31" s="161">
        <v>0</v>
      </c>
      <c r="E31" s="161">
        <v>0</v>
      </c>
      <c r="F31" s="161">
        <v>0</v>
      </c>
      <c r="G31" s="162">
        <v>0</v>
      </c>
      <c r="H31" s="165">
        <v>8</v>
      </c>
      <c r="I31" s="162">
        <v>1466.515095</v>
      </c>
      <c r="J31" s="165">
        <v>220</v>
      </c>
      <c r="K31" s="165">
        <v>243</v>
      </c>
      <c r="L31" s="165">
        <v>463</v>
      </c>
      <c r="M31" s="162">
        <v>7451.45</v>
      </c>
      <c r="N31" s="269">
        <v>8</v>
      </c>
      <c r="O31" s="270">
        <v>1466.515095</v>
      </c>
      <c r="P31" s="269">
        <v>220</v>
      </c>
      <c r="Q31" s="269">
        <v>243</v>
      </c>
      <c r="R31" s="269">
        <v>463</v>
      </c>
      <c r="S31" s="270">
        <v>7451.45</v>
      </c>
    </row>
    <row r="32" spans="1:19" ht="20.100000000000001" customHeight="1">
      <c r="A32" s="350" t="s">
        <v>6</v>
      </c>
      <c r="B32" s="161">
        <v>0</v>
      </c>
      <c r="C32" s="161">
        <v>0</v>
      </c>
      <c r="D32" s="161">
        <v>0</v>
      </c>
      <c r="E32" s="161">
        <v>0</v>
      </c>
      <c r="F32" s="161">
        <v>0</v>
      </c>
      <c r="G32" s="162">
        <v>0</v>
      </c>
      <c r="H32" s="165">
        <v>19</v>
      </c>
      <c r="I32" s="162">
        <v>1591.712233</v>
      </c>
      <c r="J32" s="165">
        <v>332</v>
      </c>
      <c r="K32" s="165">
        <v>135</v>
      </c>
      <c r="L32" s="165">
        <v>467</v>
      </c>
      <c r="M32" s="162">
        <v>10089.049999999999</v>
      </c>
      <c r="N32" s="269">
        <v>19</v>
      </c>
      <c r="O32" s="270">
        <v>1591.712233</v>
      </c>
      <c r="P32" s="269">
        <v>332</v>
      </c>
      <c r="Q32" s="269">
        <v>135</v>
      </c>
      <c r="R32" s="269">
        <v>467</v>
      </c>
      <c r="S32" s="270">
        <v>10089.049999999999</v>
      </c>
    </row>
    <row r="33" spans="1:19" ht="20.100000000000001" customHeight="1">
      <c r="A33" s="350" t="s">
        <v>750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2">
        <v>0</v>
      </c>
      <c r="H33" s="165">
        <v>1</v>
      </c>
      <c r="I33" s="162">
        <v>4</v>
      </c>
      <c r="J33" s="165">
        <v>4</v>
      </c>
      <c r="K33" s="165">
        <v>0</v>
      </c>
      <c r="L33" s="165">
        <v>4</v>
      </c>
      <c r="M33" s="162">
        <v>486.87</v>
      </c>
      <c r="N33" s="269">
        <v>1</v>
      </c>
      <c r="O33" s="270">
        <v>4</v>
      </c>
      <c r="P33" s="269">
        <v>4</v>
      </c>
      <c r="Q33" s="269">
        <v>0</v>
      </c>
      <c r="R33" s="269">
        <v>4</v>
      </c>
      <c r="S33" s="270">
        <v>486.87</v>
      </c>
    </row>
    <row r="34" spans="1:19" ht="20.100000000000001" customHeight="1">
      <c r="A34" s="350" t="s">
        <v>0</v>
      </c>
      <c r="B34" s="161">
        <v>0</v>
      </c>
      <c r="C34" s="162">
        <v>0</v>
      </c>
      <c r="D34" s="161">
        <v>0</v>
      </c>
      <c r="E34" s="161">
        <v>0</v>
      </c>
      <c r="F34" s="161">
        <v>0</v>
      </c>
      <c r="G34" s="162">
        <v>0</v>
      </c>
      <c r="H34" s="165">
        <v>13</v>
      </c>
      <c r="I34" s="162">
        <v>1009.8309945999999</v>
      </c>
      <c r="J34" s="165">
        <v>435</v>
      </c>
      <c r="K34" s="165">
        <v>233</v>
      </c>
      <c r="L34" s="165">
        <v>668</v>
      </c>
      <c r="M34" s="162">
        <v>10360.26</v>
      </c>
      <c r="N34" s="269">
        <v>13</v>
      </c>
      <c r="O34" s="270">
        <v>1009.8309945999999</v>
      </c>
      <c r="P34" s="269">
        <v>435</v>
      </c>
      <c r="Q34" s="269">
        <v>233</v>
      </c>
      <c r="R34" s="269">
        <v>668</v>
      </c>
      <c r="S34" s="270">
        <v>10360.26</v>
      </c>
    </row>
    <row r="35" spans="1:19" ht="20.100000000000001" customHeight="1">
      <c r="A35" s="285" t="s">
        <v>220</v>
      </c>
      <c r="B35" s="161"/>
      <c r="C35" s="162"/>
      <c r="D35" s="162"/>
      <c r="E35" s="162"/>
      <c r="F35" s="162"/>
      <c r="G35" s="162"/>
      <c r="H35" s="165"/>
      <c r="I35" s="162"/>
      <c r="J35" s="165"/>
      <c r="K35" s="165"/>
      <c r="L35" s="165"/>
      <c r="M35" s="162"/>
      <c r="N35" s="269"/>
      <c r="O35" s="270"/>
      <c r="P35" s="269"/>
      <c r="Q35" s="269"/>
      <c r="R35" s="269"/>
      <c r="S35" s="270"/>
    </row>
    <row r="36" spans="1:19" ht="20.100000000000001" customHeight="1">
      <c r="A36" s="350" t="s">
        <v>85</v>
      </c>
      <c r="B36" s="161">
        <v>0</v>
      </c>
      <c r="C36" s="161">
        <v>0</v>
      </c>
      <c r="D36" s="161">
        <v>0</v>
      </c>
      <c r="E36" s="161">
        <v>0</v>
      </c>
      <c r="F36" s="161">
        <v>0</v>
      </c>
      <c r="G36" s="162">
        <v>0</v>
      </c>
      <c r="H36" s="165">
        <v>2</v>
      </c>
      <c r="I36" s="162">
        <v>24</v>
      </c>
      <c r="J36" s="165">
        <v>6</v>
      </c>
      <c r="K36" s="165">
        <v>0</v>
      </c>
      <c r="L36" s="165">
        <v>6</v>
      </c>
      <c r="M36" s="162">
        <v>442.375</v>
      </c>
      <c r="N36" s="269">
        <v>2</v>
      </c>
      <c r="O36" s="270">
        <v>24</v>
      </c>
      <c r="P36" s="269">
        <v>6</v>
      </c>
      <c r="Q36" s="269">
        <v>0</v>
      </c>
      <c r="R36" s="269">
        <v>6</v>
      </c>
      <c r="S36" s="270">
        <v>442.375</v>
      </c>
    </row>
    <row r="37" spans="1:19" ht="20.100000000000001" customHeight="1">
      <c r="A37" s="350" t="s">
        <v>102</v>
      </c>
      <c r="B37" s="161">
        <v>0</v>
      </c>
      <c r="C37" s="161">
        <v>0</v>
      </c>
      <c r="D37" s="161">
        <v>0</v>
      </c>
      <c r="E37" s="161">
        <v>0</v>
      </c>
      <c r="F37" s="161">
        <v>0</v>
      </c>
      <c r="G37" s="162">
        <v>0</v>
      </c>
      <c r="H37" s="165">
        <v>4</v>
      </c>
      <c r="I37" s="162">
        <v>228.19333800000001</v>
      </c>
      <c r="J37" s="165">
        <v>71</v>
      </c>
      <c r="K37" s="165">
        <v>10</v>
      </c>
      <c r="L37" s="165">
        <v>81</v>
      </c>
      <c r="M37" s="162">
        <v>2378.94</v>
      </c>
      <c r="N37" s="269">
        <v>4</v>
      </c>
      <c r="O37" s="270">
        <v>228.19333800000001</v>
      </c>
      <c r="P37" s="269">
        <v>71</v>
      </c>
      <c r="Q37" s="269">
        <v>10</v>
      </c>
      <c r="R37" s="269">
        <v>81</v>
      </c>
      <c r="S37" s="270">
        <v>2378.94</v>
      </c>
    </row>
    <row r="38" spans="1:19" ht="20.100000000000001" customHeight="1">
      <c r="A38" s="350" t="s">
        <v>751</v>
      </c>
      <c r="B38" s="161">
        <v>0</v>
      </c>
      <c r="C38" s="162">
        <v>0</v>
      </c>
      <c r="D38" s="161">
        <v>0</v>
      </c>
      <c r="E38" s="161">
        <v>0</v>
      </c>
      <c r="F38" s="161">
        <v>0</v>
      </c>
      <c r="G38" s="162">
        <v>0</v>
      </c>
      <c r="H38" s="165">
        <v>1</v>
      </c>
      <c r="I38" s="162">
        <v>5</v>
      </c>
      <c r="J38" s="165">
        <v>4</v>
      </c>
      <c r="K38" s="165">
        <v>0</v>
      </c>
      <c r="L38" s="165">
        <v>4</v>
      </c>
      <c r="M38" s="162">
        <v>176.5</v>
      </c>
      <c r="N38" s="269">
        <v>1</v>
      </c>
      <c r="O38" s="270">
        <v>5</v>
      </c>
      <c r="P38" s="269">
        <v>4</v>
      </c>
      <c r="Q38" s="269">
        <v>0</v>
      </c>
      <c r="R38" s="269">
        <v>4</v>
      </c>
      <c r="S38" s="270">
        <v>176.5</v>
      </c>
    </row>
    <row r="39" spans="1:19" ht="20.100000000000001" customHeight="1">
      <c r="A39" s="350" t="s">
        <v>752</v>
      </c>
      <c r="B39" s="161">
        <v>0</v>
      </c>
      <c r="C39" s="161">
        <v>0</v>
      </c>
      <c r="D39" s="161">
        <v>0</v>
      </c>
      <c r="E39" s="161">
        <v>0</v>
      </c>
      <c r="F39" s="161">
        <v>0</v>
      </c>
      <c r="G39" s="162">
        <v>0</v>
      </c>
      <c r="H39" s="165">
        <v>1</v>
      </c>
      <c r="I39" s="162">
        <v>3.1</v>
      </c>
      <c r="J39" s="165">
        <v>3</v>
      </c>
      <c r="K39" s="165">
        <v>1</v>
      </c>
      <c r="L39" s="165">
        <v>4</v>
      </c>
      <c r="M39" s="162">
        <v>170</v>
      </c>
      <c r="N39" s="269">
        <v>1</v>
      </c>
      <c r="O39" s="270">
        <v>3.1</v>
      </c>
      <c r="P39" s="269">
        <v>3</v>
      </c>
      <c r="Q39" s="269">
        <v>1</v>
      </c>
      <c r="R39" s="269">
        <v>4</v>
      </c>
      <c r="S39" s="270">
        <v>170</v>
      </c>
    </row>
    <row r="40" spans="1:19" ht="20.100000000000001" customHeight="1">
      <c r="A40" s="350" t="s">
        <v>47</v>
      </c>
      <c r="B40" s="161">
        <v>0</v>
      </c>
      <c r="C40" s="161">
        <v>0</v>
      </c>
      <c r="D40" s="161">
        <v>0</v>
      </c>
      <c r="E40" s="161">
        <v>0</v>
      </c>
      <c r="F40" s="161">
        <v>0</v>
      </c>
      <c r="G40" s="162">
        <v>0</v>
      </c>
      <c r="H40" s="165">
        <v>6</v>
      </c>
      <c r="I40" s="162">
        <v>229.02</v>
      </c>
      <c r="J40" s="165">
        <v>47</v>
      </c>
      <c r="K40" s="165">
        <v>9</v>
      </c>
      <c r="L40" s="165">
        <v>56</v>
      </c>
      <c r="M40" s="162">
        <v>7900.1100000000006</v>
      </c>
      <c r="N40" s="269">
        <v>6</v>
      </c>
      <c r="O40" s="270">
        <v>229.02</v>
      </c>
      <c r="P40" s="269">
        <v>47</v>
      </c>
      <c r="Q40" s="269">
        <v>9</v>
      </c>
      <c r="R40" s="269">
        <v>56</v>
      </c>
      <c r="S40" s="270">
        <v>7900.1100000000006</v>
      </c>
    </row>
    <row r="41" spans="1:19" ht="20.100000000000001" customHeight="1">
      <c r="A41" s="350" t="s">
        <v>753</v>
      </c>
      <c r="B41" s="161">
        <v>0</v>
      </c>
      <c r="C41" s="162">
        <v>0</v>
      </c>
      <c r="D41" s="161">
        <v>0</v>
      </c>
      <c r="E41" s="161">
        <v>0</v>
      </c>
      <c r="F41" s="161">
        <v>0</v>
      </c>
      <c r="G41" s="162">
        <v>0</v>
      </c>
      <c r="H41" s="165">
        <v>0</v>
      </c>
      <c r="I41" s="162">
        <v>0</v>
      </c>
      <c r="J41" s="165">
        <v>0</v>
      </c>
      <c r="K41" s="165">
        <v>0</v>
      </c>
      <c r="L41" s="165">
        <v>0</v>
      </c>
      <c r="M41" s="162">
        <v>0</v>
      </c>
      <c r="N41" s="269">
        <v>0</v>
      </c>
      <c r="O41" s="270">
        <v>0</v>
      </c>
      <c r="P41" s="269">
        <v>0</v>
      </c>
      <c r="Q41" s="269">
        <v>0</v>
      </c>
      <c r="R41" s="269">
        <v>0</v>
      </c>
      <c r="S41" s="270">
        <v>0</v>
      </c>
    </row>
    <row r="42" spans="1:19" ht="20.100000000000001" customHeight="1">
      <c r="A42" s="350" t="s">
        <v>728</v>
      </c>
      <c r="B42" s="161">
        <v>0</v>
      </c>
      <c r="C42" s="161">
        <v>0</v>
      </c>
      <c r="D42" s="161">
        <v>0</v>
      </c>
      <c r="E42" s="161">
        <v>0</v>
      </c>
      <c r="F42" s="161">
        <v>0</v>
      </c>
      <c r="G42" s="162">
        <v>0</v>
      </c>
      <c r="H42" s="165">
        <v>0</v>
      </c>
      <c r="I42" s="162">
        <v>0</v>
      </c>
      <c r="J42" s="165">
        <v>0</v>
      </c>
      <c r="K42" s="165">
        <v>0</v>
      </c>
      <c r="L42" s="165">
        <v>0</v>
      </c>
      <c r="M42" s="162">
        <v>0</v>
      </c>
      <c r="N42" s="269">
        <v>0</v>
      </c>
      <c r="O42" s="270">
        <v>0</v>
      </c>
      <c r="P42" s="269">
        <v>0</v>
      </c>
      <c r="Q42" s="269">
        <v>0</v>
      </c>
      <c r="R42" s="269">
        <v>0</v>
      </c>
      <c r="S42" s="270">
        <v>0</v>
      </c>
    </row>
    <row r="43" spans="1:19" ht="20.100000000000001" customHeight="1">
      <c r="A43" s="350" t="s">
        <v>727</v>
      </c>
      <c r="B43" s="161">
        <v>0</v>
      </c>
      <c r="C43" s="161">
        <v>0</v>
      </c>
      <c r="D43" s="161">
        <v>0</v>
      </c>
      <c r="E43" s="161">
        <v>0</v>
      </c>
      <c r="F43" s="161">
        <v>0</v>
      </c>
      <c r="G43" s="162">
        <v>0</v>
      </c>
      <c r="H43" s="165">
        <v>2</v>
      </c>
      <c r="I43" s="162">
        <v>16.22</v>
      </c>
      <c r="J43" s="165">
        <v>15</v>
      </c>
      <c r="K43" s="165">
        <v>0</v>
      </c>
      <c r="L43" s="165">
        <v>15</v>
      </c>
      <c r="M43" s="162">
        <v>633.29</v>
      </c>
      <c r="N43" s="269">
        <v>2</v>
      </c>
      <c r="O43" s="270">
        <v>16.22</v>
      </c>
      <c r="P43" s="269">
        <v>15</v>
      </c>
      <c r="Q43" s="269">
        <v>0</v>
      </c>
      <c r="R43" s="269">
        <v>15</v>
      </c>
      <c r="S43" s="270">
        <v>633.29</v>
      </c>
    </row>
    <row r="44" spans="1:19" ht="20.100000000000001" customHeight="1">
      <c r="A44" s="350" t="s">
        <v>773</v>
      </c>
      <c r="B44" s="161">
        <v>0</v>
      </c>
      <c r="C44" s="161">
        <v>0</v>
      </c>
      <c r="D44" s="161">
        <v>0</v>
      </c>
      <c r="E44" s="161">
        <v>0</v>
      </c>
      <c r="F44" s="161">
        <v>0</v>
      </c>
      <c r="G44" s="162">
        <v>0</v>
      </c>
      <c r="H44" s="165">
        <v>1</v>
      </c>
      <c r="I44" s="162">
        <v>55.7</v>
      </c>
      <c r="J44" s="165">
        <v>9</v>
      </c>
      <c r="K44" s="165">
        <v>3</v>
      </c>
      <c r="L44" s="165">
        <v>12</v>
      </c>
      <c r="M44" s="162">
        <v>680</v>
      </c>
      <c r="N44" s="269">
        <v>1</v>
      </c>
      <c r="O44" s="270">
        <v>55.7</v>
      </c>
      <c r="P44" s="269">
        <v>9</v>
      </c>
      <c r="Q44" s="269">
        <v>3</v>
      </c>
      <c r="R44" s="269">
        <v>12</v>
      </c>
      <c r="S44" s="270">
        <v>680</v>
      </c>
    </row>
    <row r="45" spans="1:19" ht="20.100000000000001" customHeight="1">
      <c r="A45" s="350" t="s">
        <v>733</v>
      </c>
      <c r="B45" s="161">
        <v>0</v>
      </c>
      <c r="C45" s="161">
        <v>0</v>
      </c>
      <c r="D45" s="161">
        <v>0</v>
      </c>
      <c r="E45" s="161">
        <v>0</v>
      </c>
      <c r="F45" s="161">
        <v>0</v>
      </c>
      <c r="G45" s="162">
        <v>0</v>
      </c>
      <c r="H45" s="165">
        <v>0</v>
      </c>
      <c r="I45" s="162">
        <v>0</v>
      </c>
      <c r="J45" s="165">
        <v>0</v>
      </c>
      <c r="K45" s="165">
        <v>0</v>
      </c>
      <c r="L45" s="165">
        <v>0</v>
      </c>
      <c r="M45" s="162">
        <v>0</v>
      </c>
      <c r="N45" s="269">
        <v>0</v>
      </c>
      <c r="O45" s="270">
        <v>0</v>
      </c>
      <c r="P45" s="269">
        <v>0</v>
      </c>
      <c r="Q45" s="269">
        <v>0</v>
      </c>
      <c r="R45" s="269">
        <v>0</v>
      </c>
      <c r="S45" s="270">
        <v>0</v>
      </c>
    </row>
    <row r="46" spans="1:19" ht="20.100000000000001" customHeight="1">
      <c r="A46" s="350" t="s">
        <v>79</v>
      </c>
      <c r="B46" s="161">
        <v>0</v>
      </c>
      <c r="C46" s="161">
        <v>0</v>
      </c>
      <c r="D46" s="161">
        <v>0</v>
      </c>
      <c r="E46" s="161">
        <v>0</v>
      </c>
      <c r="F46" s="161">
        <v>0</v>
      </c>
      <c r="G46" s="162">
        <v>0</v>
      </c>
      <c r="H46" s="165">
        <v>4</v>
      </c>
      <c r="I46" s="162">
        <v>127.4</v>
      </c>
      <c r="J46" s="165">
        <v>22</v>
      </c>
      <c r="K46" s="165">
        <v>17</v>
      </c>
      <c r="L46" s="165">
        <v>39</v>
      </c>
      <c r="M46" s="162">
        <v>2975.81</v>
      </c>
      <c r="N46" s="269">
        <v>4</v>
      </c>
      <c r="O46" s="270">
        <v>127.4</v>
      </c>
      <c r="P46" s="269">
        <v>22</v>
      </c>
      <c r="Q46" s="269">
        <v>17</v>
      </c>
      <c r="R46" s="269">
        <v>39</v>
      </c>
      <c r="S46" s="270">
        <v>2975.81</v>
      </c>
    </row>
    <row r="47" spans="1:19" ht="20.100000000000001" customHeight="1">
      <c r="A47" s="350" t="s">
        <v>775</v>
      </c>
      <c r="B47" s="161">
        <v>0</v>
      </c>
      <c r="C47" s="161">
        <v>0</v>
      </c>
      <c r="D47" s="161">
        <v>0</v>
      </c>
      <c r="E47" s="161">
        <v>0</v>
      </c>
      <c r="F47" s="161">
        <v>0</v>
      </c>
      <c r="G47" s="162">
        <v>0</v>
      </c>
      <c r="H47" s="165">
        <v>0</v>
      </c>
      <c r="I47" s="162">
        <v>0</v>
      </c>
      <c r="J47" s="165">
        <v>0</v>
      </c>
      <c r="K47" s="165">
        <v>0</v>
      </c>
      <c r="L47" s="165">
        <v>0</v>
      </c>
      <c r="M47" s="162">
        <v>0</v>
      </c>
      <c r="N47" s="269">
        <v>0</v>
      </c>
      <c r="O47" s="270">
        <v>0</v>
      </c>
      <c r="P47" s="269">
        <v>0</v>
      </c>
      <c r="Q47" s="269">
        <v>0</v>
      </c>
      <c r="R47" s="269">
        <v>0</v>
      </c>
      <c r="S47" s="270">
        <v>0</v>
      </c>
    </row>
    <row r="48" spans="1:19" ht="20.100000000000001" customHeight="1">
      <c r="A48" s="350" t="s">
        <v>726</v>
      </c>
      <c r="B48" s="351">
        <v>0</v>
      </c>
      <c r="C48" s="162">
        <v>0</v>
      </c>
      <c r="D48" s="161">
        <v>0</v>
      </c>
      <c r="E48" s="161">
        <v>0</v>
      </c>
      <c r="F48" s="161">
        <v>0</v>
      </c>
      <c r="G48" s="162">
        <v>0</v>
      </c>
      <c r="H48" s="165">
        <v>1</v>
      </c>
      <c r="I48" s="162">
        <v>1.1000000000000001</v>
      </c>
      <c r="J48" s="165">
        <v>3</v>
      </c>
      <c r="K48" s="165">
        <v>0</v>
      </c>
      <c r="L48" s="165">
        <v>3</v>
      </c>
      <c r="M48" s="162">
        <v>320</v>
      </c>
      <c r="N48" s="269">
        <v>1</v>
      </c>
      <c r="O48" s="270">
        <v>1.1000000000000001</v>
      </c>
      <c r="P48" s="269">
        <v>3</v>
      </c>
      <c r="Q48" s="269">
        <v>0</v>
      </c>
      <c r="R48" s="269">
        <v>3</v>
      </c>
      <c r="S48" s="270">
        <v>320</v>
      </c>
    </row>
    <row r="49" spans="1:19" ht="20.100000000000001" customHeight="1">
      <c r="A49" s="560" t="s">
        <v>754</v>
      </c>
      <c r="B49" s="561">
        <v>0</v>
      </c>
      <c r="C49" s="564">
        <v>0</v>
      </c>
      <c r="D49" s="561">
        <v>0</v>
      </c>
      <c r="E49" s="564">
        <v>0</v>
      </c>
      <c r="F49" s="561">
        <v>0</v>
      </c>
      <c r="G49" s="565">
        <v>0</v>
      </c>
      <c r="H49" s="563">
        <v>1</v>
      </c>
      <c r="I49" s="565">
        <v>26</v>
      </c>
      <c r="J49" s="563">
        <v>6</v>
      </c>
      <c r="K49" s="566">
        <v>6</v>
      </c>
      <c r="L49" s="563">
        <v>12</v>
      </c>
      <c r="M49" s="565">
        <v>392.06</v>
      </c>
      <c r="N49" s="563">
        <v>1</v>
      </c>
      <c r="O49" s="565">
        <v>26</v>
      </c>
      <c r="P49" s="563">
        <v>6</v>
      </c>
      <c r="Q49" s="566">
        <v>6</v>
      </c>
      <c r="R49" s="563">
        <v>12</v>
      </c>
      <c r="S49" s="567">
        <v>392.06</v>
      </c>
    </row>
    <row r="50" spans="1:19" ht="20.100000000000001" customHeight="1">
      <c r="A50" s="350" t="s">
        <v>740</v>
      </c>
      <c r="B50" s="161">
        <v>0</v>
      </c>
      <c r="C50" s="161">
        <v>0</v>
      </c>
      <c r="D50" s="161">
        <v>0</v>
      </c>
      <c r="E50" s="161">
        <v>0</v>
      </c>
      <c r="F50" s="161">
        <v>0</v>
      </c>
      <c r="G50" s="162">
        <v>0</v>
      </c>
      <c r="H50" s="165">
        <v>3</v>
      </c>
      <c r="I50" s="162">
        <v>93</v>
      </c>
      <c r="J50" s="165">
        <v>32</v>
      </c>
      <c r="K50" s="165">
        <v>5</v>
      </c>
      <c r="L50" s="165">
        <v>37</v>
      </c>
      <c r="M50" s="162">
        <v>2665.16</v>
      </c>
      <c r="N50" s="269">
        <v>3</v>
      </c>
      <c r="O50" s="270">
        <v>93</v>
      </c>
      <c r="P50" s="269">
        <v>32</v>
      </c>
      <c r="Q50" s="269">
        <v>5</v>
      </c>
      <c r="R50" s="269">
        <v>37</v>
      </c>
      <c r="S50" s="270">
        <v>2665.16</v>
      </c>
    </row>
    <row r="51" spans="1:19" ht="20.100000000000001" customHeight="1">
      <c r="A51" s="350" t="s">
        <v>755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86">
        <v>0</v>
      </c>
      <c r="H51" s="147">
        <v>0</v>
      </c>
      <c r="I51" s="86">
        <v>0</v>
      </c>
      <c r="J51" s="147">
        <v>0</v>
      </c>
      <c r="K51" s="147">
        <v>0</v>
      </c>
      <c r="L51" s="147">
        <v>0</v>
      </c>
      <c r="M51" s="86">
        <v>0</v>
      </c>
      <c r="N51" s="269">
        <v>0</v>
      </c>
      <c r="O51" s="270">
        <v>0</v>
      </c>
      <c r="P51" s="269">
        <v>0</v>
      </c>
      <c r="Q51" s="269">
        <v>0</v>
      </c>
      <c r="R51" s="269">
        <v>0</v>
      </c>
      <c r="S51" s="270">
        <v>0</v>
      </c>
    </row>
    <row r="52" spans="1:19" ht="20.100000000000001" customHeight="1">
      <c r="A52" s="350" t="s">
        <v>782</v>
      </c>
      <c r="B52" s="352">
        <v>0</v>
      </c>
      <c r="C52" s="352">
        <v>0</v>
      </c>
      <c r="D52" s="352">
        <v>0</v>
      </c>
      <c r="E52" s="352">
        <v>0</v>
      </c>
      <c r="F52" s="352">
        <v>0</v>
      </c>
      <c r="G52" s="270">
        <v>0</v>
      </c>
      <c r="H52" s="269">
        <v>0</v>
      </c>
      <c r="I52" s="270">
        <v>0</v>
      </c>
      <c r="J52" s="269">
        <v>0</v>
      </c>
      <c r="K52" s="269">
        <v>0</v>
      </c>
      <c r="L52" s="269">
        <v>0</v>
      </c>
      <c r="M52" s="270">
        <v>0</v>
      </c>
      <c r="N52" s="269">
        <v>0</v>
      </c>
      <c r="O52" s="270">
        <v>0</v>
      </c>
      <c r="P52" s="269">
        <v>0</v>
      </c>
      <c r="Q52" s="269">
        <v>0</v>
      </c>
      <c r="R52" s="269">
        <v>0</v>
      </c>
      <c r="S52" s="270">
        <v>0</v>
      </c>
    </row>
    <row r="53" spans="1:19" ht="20.100000000000001" customHeight="1">
      <c r="A53" s="350" t="s">
        <v>747</v>
      </c>
      <c r="B53" s="352">
        <v>0</v>
      </c>
      <c r="C53" s="352">
        <v>0</v>
      </c>
      <c r="D53" s="352">
        <v>0</v>
      </c>
      <c r="E53" s="352">
        <v>0</v>
      </c>
      <c r="F53" s="352">
        <v>0</v>
      </c>
      <c r="G53" s="270">
        <v>0</v>
      </c>
      <c r="H53" s="269">
        <v>0</v>
      </c>
      <c r="I53" s="270">
        <v>0</v>
      </c>
      <c r="J53" s="269">
        <v>0</v>
      </c>
      <c r="K53" s="269">
        <v>0</v>
      </c>
      <c r="L53" s="269">
        <v>0</v>
      </c>
      <c r="M53" s="270">
        <v>0</v>
      </c>
      <c r="N53" s="269">
        <v>0</v>
      </c>
      <c r="O53" s="270">
        <v>0</v>
      </c>
      <c r="P53" s="269">
        <v>0</v>
      </c>
      <c r="Q53" s="269">
        <v>0</v>
      </c>
      <c r="R53" s="269">
        <v>0</v>
      </c>
      <c r="S53" s="270">
        <v>0</v>
      </c>
    </row>
    <row r="54" spans="1:19" ht="20.100000000000001" customHeight="1">
      <c r="A54" s="350" t="s">
        <v>94</v>
      </c>
      <c r="B54" s="352">
        <v>0</v>
      </c>
      <c r="C54" s="352">
        <v>0</v>
      </c>
      <c r="D54" s="352">
        <v>0</v>
      </c>
      <c r="E54" s="352">
        <v>0</v>
      </c>
      <c r="F54" s="352">
        <v>0</v>
      </c>
      <c r="G54" s="270">
        <v>0</v>
      </c>
      <c r="H54" s="269">
        <v>2</v>
      </c>
      <c r="I54" s="270">
        <v>24.58</v>
      </c>
      <c r="J54" s="269">
        <v>13</v>
      </c>
      <c r="K54" s="269">
        <v>2</v>
      </c>
      <c r="L54" s="269">
        <v>15</v>
      </c>
      <c r="M54" s="270">
        <v>933.17</v>
      </c>
      <c r="N54" s="269">
        <v>2</v>
      </c>
      <c r="O54" s="270">
        <v>24.58</v>
      </c>
      <c r="P54" s="269">
        <v>13</v>
      </c>
      <c r="Q54" s="269">
        <v>2</v>
      </c>
      <c r="R54" s="269">
        <v>15</v>
      </c>
      <c r="S54" s="270">
        <v>933.17</v>
      </c>
    </row>
    <row r="55" spans="1:19" ht="20.100000000000001" customHeight="1">
      <c r="A55" s="350" t="s">
        <v>763</v>
      </c>
      <c r="B55" s="352">
        <v>0</v>
      </c>
      <c r="C55" s="352">
        <v>0</v>
      </c>
      <c r="D55" s="352">
        <v>0</v>
      </c>
      <c r="E55" s="352">
        <v>0</v>
      </c>
      <c r="F55" s="352">
        <v>0</v>
      </c>
      <c r="G55" s="270">
        <v>0</v>
      </c>
      <c r="H55" s="269">
        <v>5</v>
      </c>
      <c r="I55" s="270">
        <v>244.7</v>
      </c>
      <c r="J55" s="269">
        <v>41</v>
      </c>
      <c r="K55" s="269">
        <v>8</v>
      </c>
      <c r="L55" s="269">
        <v>49</v>
      </c>
      <c r="M55" s="270">
        <v>5576.16</v>
      </c>
      <c r="N55" s="269">
        <v>5</v>
      </c>
      <c r="O55" s="270">
        <v>244.7</v>
      </c>
      <c r="P55" s="269">
        <v>41</v>
      </c>
      <c r="Q55" s="269">
        <v>8</v>
      </c>
      <c r="R55" s="269">
        <v>49</v>
      </c>
      <c r="S55" s="270">
        <v>5576.16</v>
      </c>
    </row>
    <row r="56" spans="1:19" ht="20.100000000000001" customHeight="1">
      <c r="A56" s="353" t="s">
        <v>221</v>
      </c>
      <c r="B56" s="352"/>
      <c r="C56" s="352"/>
      <c r="D56" s="352"/>
      <c r="E56" s="352"/>
      <c r="F56" s="352"/>
      <c r="G56" s="270"/>
      <c r="H56" s="269"/>
      <c r="I56" s="270"/>
      <c r="J56" s="269"/>
      <c r="K56" s="269"/>
      <c r="L56" s="269"/>
      <c r="M56" s="270"/>
      <c r="N56" s="269"/>
      <c r="O56" s="270"/>
      <c r="P56" s="269"/>
      <c r="Q56" s="269"/>
      <c r="R56" s="269"/>
      <c r="S56" s="270"/>
    </row>
    <row r="57" spans="1:19" ht="20.100000000000001" customHeight="1">
      <c r="A57" s="350" t="s">
        <v>749</v>
      </c>
      <c r="B57" s="352">
        <v>0</v>
      </c>
      <c r="C57" s="352">
        <v>0</v>
      </c>
      <c r="D57" s="352">
        <v>0</v>
      </c>
      <c r="E57" s="352">
        <v>0</v>
      </c>
      <c r="F57" s="352">
        <v>0</v>
      </c>
      <c r="G57" s="270">
        <v>0</v>
      </c>
      <c r="H57" s="269">
        <v>0</v>
      </c>
      <c r="I57" s="270">
        <v>0</v>
      </c>
      <c r="J57" s="269">
        <v>0</v>
      </c>
      <c r="K57" s="269">
        <v>0</v>
      </c>
      <c r="L57" s="269">
        <v>0</v>
      </c>
      <c r="M57" s="270">
        <v>0</v>
      </c>
      <c r="N57" s="269">
        <v>0</v>
      </c>
      <c r="O57" s="270">
        <v>0</v>
      </c>
      <c r="P57" s="269">
        <v>0</v>
      </c>
      <c r="Q57" s="269">
        <v>0</v>
      </c>
      <c r="R57" s="269">
        <v>0</v>
      </c>
      <c r="S57" s="270">
        <v>0</v>
      </c>
    </row>
    <row r="58" spans="1:19" ht="20.100000000000001" customHeight="1">
      <c r="A58" s="350" t="s">
        <v>34</v>
      </c>
      <c r="B58" s="352">
        <v>0</v>
      </c>
      <c r="C58" s="352">
        <v>0</v>
      </c>
      <c r="D58" s="352">
        <v>0</v>
      </c>
      <c r="E58" s="352">
        <v>0</v>
      </c>
      <c r="F58" s="352">
        <v>0</v>
      </c>
      <c r="G58" s="270">
        <v>0</v>
      </c>
      <c r="H58" s="269">
        <v>2</v>
      </c>
      <c r="I58" s="270">
        <v>4.5299999999999994</v>
      </c>
      <c r="J58" s="269">
        <v>7</v>
      </c>
      <c r="K58" s="269">
        <v>1</v>
      </c>
      <c r="L58" s="269">
        <v>8</v>
      </c>
      <c r="M58" s="270">
        <v>740</v>
      </c>
      <c r="N58" s="269">
        <v>2</v>
      </c>
      <c r="O58" s="270">
        <v>4.5299999999999994</v>
      </c>
      <c r="P58" s="269">
        <v>7</v>
      </c>
      <c r="Q58" s="269">
        <v>1</v>
      </c>
      <c r="R58" s="269">
        <v>8</v>
      </c>
      <c r="S58" s="270">
        <v>740</v>
      </c>
    </row>
    <row r="59" spans="1:19" ht="20.100000000000001" customHeight="1">
      <c r="A59" s="350" t="s">
        <v>43</v>
      </c>
      <c r="B59" s="352">
        <v>0</v>
      </c>
      <c r="C59" s="352">
        <v>0</v>
      </c>
      <c r="D59" s="352">
        <v>0</v>
      </c>
      <c r="E59" s="352">
        <v>0</v>
      </c>
      <c r="F59" s="352">
        <v>0</v>
      </c>
      <c r="G59" s="270">
        <v>0</v>
      </c>
      <c r="H59" s="269">
        <v>2</v>
      </c>
      <c r="I59" s="270">
        <v>15.520999999999999</v>
      </c>
      <c r="J59" s="269">
        <v>6</v>
      </c>
      <c r="K59" s="269">
        <v>194</v>
      </c>
      <c r="L59" s="269">
        <v>200</v>
      </c>
      <c r="M59" s="270">
        <v>478.12</v>
      </c>
      <c r="N59" s="269">
        <v>2</v>
      </c>
      <c r="O59" s="270">
        <v>15.520999999999999</v>
      </c>
      <c r="P59" s="269">
        <v>6</v>
      </c>
      <c r="Q59" s="269">
        <v>194</v>
      </c>
      <c r="R59" s="269">
        <v>200</v>
      </c>
      <c r="S59" s="270">
        <v>478.12</v>
      </c>
    </row>
    <row r="60" spans="1:19" ht="20.100000000000001" customHeight="1">
      <c r="A60" s="350" t="s">
        <v>756</v>
      </c>
      <c r="B60" s="352">
        <v>0</v>
      </c>
      <c r="C60" s="352">
        <v>0</v>
      </c>
      <c r="D60" s="352">
        <v>0</v>
      </c>
      <c r="E60" s="352">
        <v>0</v>
      </c>
      <c r="F60" s="352">
        <v>0</v>
      </c>
      <c r="G60" s="270">
        <v>0</v>
      </c>
      <c r="H60" s="269">
        <v>0</v>
      </c>
      <c r="I60" s="270">
        <v>0</v>
      </c>
      <c r="J60" s="269">
        <v>0</v>
      </c>
      <c r="K60" s="269">
        <v>0</v>
      </c>
      <c r="L60" s="269">
        <v>0</v>
      </c>
      <c r="M60" s="270">
        <v>0</v>
      </c>
      <c r="N60" s="269">
        <v>0</v>
      </c>
      <c r="O60" s="270">
        <v>0</v>
      </c>
      <c r="P60" s="269">
        <v>0</v>
      </c>
      <c r="Q60" s="269">
        <v>0</v>
      </c>
      <c r="R60" s="269">
        <v>0</v>
      </c>
      <c r="S60" s="270">
        <v>0</v>
      </c>
    </row>
    <row r="61" spans="1:19" ht="20.100000000000001" customHeight="1">
      <c r="A61" s="350" t="s">
        <v>771</v>
      </c>
      <c r="B61" s="352">
        <v>0</v>
      </c>
      <c r="C61" s="352">
        <v>0</v>
      </c>
      <c r="D61" s="352">
        <v>0</v>
      </c>
      <c r="E61" s="352">
        <v>0</v>
      </c>
      <c r="F61" s="352">
        <v>0</v>
      </c>
      <c r="G61" s="270">
        <v>0</v>
      </c>
      <c r="H61" s="269">
        <v>1</v>
      </c>
      <c r="I61" s="270">
        <v>7.27</v>
      </c>
      <c r="J61" s="269">
        <v>8</v>
      </c>
      <c r="K61" s="269">
        <v>1</v>
      </c>
      <c r="L61" s="269">
        <v>9</v>
      </c>
      <c r="M61" s="270">
        <v>318.5</v>
      </c>
      <c r="N61" s="269">
        <v>1</v>
      </c>
      <c r="O61" s="270">
        <v>7.27</v>
      </c>
      <c r="P61" s="269">
        <v>8</v>
      </c>
      <c r="Q61" s="269">
        <v>1</v>
      </c>
      <c r="R61" s="269">
        <v>9</v>
      </c>
      <c r="S61" s="270">
        <v>318.5</v>
      </c>
    </row>
    <row r="62" spans="1:19" ht="20.100000000000001" customHeight="1">
      <c r="A62" s="350" t="s">
        <v>765</v>
      </c>
      <c r="B62" s="352">
        <v>0</v>
      </c>
      <c r="C62" s="352">
        <v>0</v>
      </c>
      <c r="D62" s="352">
        <v>0</v>
      </c>
      <c r="E62" s="352">
        <v>0</v>
      </c>
      <c r="F62" s="352">
        <v>0</v>
      </c>
      <c r="G62" s="270">
        <v>0</v>
      </c>
      <c r="H62" s="269">
        <v>5</v>
      </c>
      <c r="I62" s="270">
        <v>120.46</v>
      </c>
      <c r="J62" s="269">
        <v>37</v>
      </c>
      <c r="K62" s="269">
        <v>11</v>
      </c>
      <c r="L62" s="269">
        <v>48</v>
      </c>
      <c r="M62" s="270">
        <v>947.03000000000009</v>
      </c>
      <c r="N62" s="269">
        <v>5</v>
      </c>
      <c r="O62" s="270">
        <v>120.46</v>
      </c>
      <c r="P62" s="269">
        <v>37</v>
      </c>
      <c r="Q62" s="269">
        <v>11</v>
      </c>
      <c r="R62" s="269">
        <v>48</v>
      </c>
      <c r="S62" s="270">
        <v>947.03000000000009</v>
      </c>
    </row>
    <row r="63" spans="1:19" ht="20.100000000000001" customHeight="1">
      <c r="A63" s="350" t="s">
        <v>772</v>
      </c>
      <c r="B63" s="352">
        <v>0</v>
      </c>
      <c r="C63" s="352">
        <v>0</v>
      </c>
      <c r="D63" s="352">
        <v>0</v>
      </c>
      <c r="E63" s="352">
        <v>0</v>
      </c>
      <c r="F63" s="352">
        <v>0</v>
      </c>
      <c r="G63" s="270">
        <v>0</v>
      </c>
      <c r="H63" s="269">
        <v>3</v>
      </c>
      <c r="I63" s="270">
        <v>37.700000000000003</v>
      </c>
      <c r="J63" s="269">
        <v>13</v>
      </c>
      <c r="K63" s="269">
        <v>5</v>
      </c>
      <c r="L63" s="269">
        <v>18</v>
      </c>
      <c r="M63" s="270">
        <v>417.88</v>
      </c>
      <c r="N63" s="269">
        <v>3</v>
      </c>
      <c r="O63" s="270">
        <v>37.700000000000003</v>
      </c>
      <c r="P63" s="269">
        <v>13</v>
      </c>
      <c r="Q63" s="269">
        <v>5</v>
      </c>
      <c r="R63" s="269">
        <v>18</v>
      </c>
      <c r="S63" s="270">
        <v>417.88</v>
      </c>
    </row>
    <row r="64" spans="1:19" ht="20.100000000000001" customHeight="1">
      <c r="A64" s="350" t="s">
        <v>757</v>
      </c>
      <c r="B64" s="352">
        <v>0</v>
      </c>
      <c r="C64" s="352">
        <v>0</v>
      </c>
      <c r="D64" s="352">
        <v>0</v>
      </c>
      <c r="E64" s="352">
        <v>0</v>
      </c>
      <c r="F64" s="352">
        <v>0</v>
      </c>
      <c r="G64" s="270">
        <v>0</v>
      </c>
      <c r="H64" s="269">
        <v>3</v>
      </c>
      <c r="I64" s="270">
        <v>40.890550000000005</v>
      </c>
      <c r="J64" s="269">
        <v>17</v>
      </c>
      <c r="K64" s="269">
        <v>12</v>
      </c>
      <c r="L64" s="269">
        <v>29</v>
      </c>
      <c r="M64" s="270">
        <v>542</v>
      </c>
      <c r="N64" s="269">
        <v>3</v>
      </c>
      <c r="O64" s="270">
        <v>40.890550000000005</v>
      </c>
      <c r="P64" s="269">
        <v>17</v>
      </c>
      <c r="Q64" s="269">
        <v>12</v>
      </c>
      <c r="R64" s="269">
        <v>29</v>
      </c>
      <c r="S64" s="270">
        <v>542</v>
      </c>
    </row>
    <row r="65" spans="1:19" ht="20.100000000000001" customHeight="1">
      <c r="A65" s="350" t="s">
        <v>769</v>
      </c>
      <c r="B65" s="352">
        <v>0</v>
      </c>
      <c r="C65" s="352">
        <v>0</v>
      </c>
      <c r="D65" s="352">
        <v>0</v>
      </c>
      <c r="E65" s="352">
        <v>0</v>
      </c>
      <c r="F65" s="352">
        <v>0</v>
      </c>
      <c r="G65" s="270">
        <v>0</v>
      </c>
      <c r="H65" s="269">
        <v>0</v>
      </c>
      <c r="I65" s="270">
        <v>0</v>
      </c>
      <c r="J65" s="269">
        <v>0</v>
      </c>
      <c r="K65" s="269">
        <v>0</v>
      </c>
      <c r="L65" s="269">
        <v>0</v>
      </c>
      <c r="M65" s="270">
        <v>0</v>
      </c>
      <c r="N65" s="269">
        <v>0</v>
      </c>
      <c r="O65" s="270">
        <v>0</v>
      </c>
      <c r="P65" s="269">
        <v>0</v>
      </c>
      <c r="Q65" s="269">
        <v>0</v>
      </c>
      <c r="R65" s="269">
        <v>0</v>
      </c>
      <c r="S65" s="270">
        <v>0</v>
      </c>
    </row>
    <row r="66" spans="1:19" ht="20.100000000000001" customHeight="1">
      <c r="A66" s="350" t="s">
        <v>758</v>
      </c>
      <c r="B66" s="352">
        <v>0</v>
      </c>
      <c r="C66" s="352">
        <v>0</v>
      </c>
      <c r="D66" s="352">
        <v>0</v>
      </c>
      <c r="E66" s="352">
        <v>0</v>
      </c>
      <c r="F66" s="352">
        <v>0</v>
      </c>
      <c r="G66" s="270">
        <v>0</v>
      </c>
      <c r="H66" s="269">
        <v>0</v>
      </c>
      <c r="I66" s="270">
        <v>0</v>
      </c>
      <c r="J66" s="269">
        <v>0</v>
      </c>
      <c r="K66" s="269">
        <v>0</v>
      </c>
      <c r="L66" s="269">
        <v>0</v>
      </c>
      <c r="M66" s="270">
        <v>0</v>
      </c>
      <c r="N66" s="269">
        <v>0</v>
      </c>
      <c r="O66" s="270">
        <v>0</v>
      </c>
      <c r="P66" s="269">
        <v>0</v>
      </c>
      <c r="Q66" s="269">
        <v>0</v>
      </c>
      <c r="R66" s="269">
        <v>0</v>
      </c>
      <c r="S66" s="270">
        <v>0</v>
      </c>
    </row>
    <row r="67" spans="1:19" ht="20.100000000000001" customHeight="1">
      <c r="A67" s="350" t="s">
        <v>759</v>
      </c>
      <c r="B67" s="352">
        <v>0</v>
      </c>
      <c r="C67" s="352">
        <v>0</v>
      </c>
      <c r="D67" s="352">
        <v>0</v>
      </c>
      <c r="E67" s="352">
        <v>0</v>
      </c>
      <c r="F67" s="352">
        <v>0</v>
      </c>
      <c r="G67" s="270">
        <v>0</v>
      </c>
      <c r="H67" s="269">
        <v>4</v>
      </c>
      <c r="I67" s="270">
        <v>97.4</v>
      </c>
      <c r="J67" s="269">
        <v>28</v>
      </c>
      <c r="K67" s="269">
        <v>7</v>
      </c>
      <c r="L67" s="269">
        <v>35</v>
      </c>
      <c r="M67" s="270">
        <v>1508.35</v>
      </c>
      <c r="N67" s="269">
        <v>4</v>
      </c>
      <c r="O67" s="270">
        <v>97.4</v>
      </c>
      <c r="P67" s="269">
        <v>28</v>
      </c>
      <c r="Q67" s="269">
        <v>7</v>
      </c>
      <c r="R67" s="269">
        <v>35</v>
      </c>
      <c r="S67" s="270">
        <v>1508.35</v>
      </c>
    </row>
    <row r="68" spans="1:19" ht="20.100000000000001" customHeight="1">
      <c r="A68" s="350" t="s">
        <v>783</v>
      </c>
      <c r="B68" s="352">
        <v>0</v>
      </c>
      <c r="C68" s="352">
        <v>0</v>
      </c>
      <c r="D68" s="352">
        <v>0</v>
      </c>
      <c r="E68" s="352">
        <v>0</v>
      </c>
      <c r="F68" s="352">
        <v>0</v>
      </c>
      <c r="G68" s="270">
        <v>0</v>
      </c>
      <c r="H68" s="269">
        <v>0</v>
      </c>
      <c r="I68" s="270">
        <v>0</v>
      </c>
      <c r="J68" s="269">
        <v>0</v>
      </c>
      <c r="K68" s="269">
        <v>0</v>
      </c>
      <c r="L68" s="269">
        <v>0</v>
      </c>
      <c r="M68" s="270">
        <v>0</v>
      </c>
      <c r="N68" s="269">
        <v>0</v>
      </c>
      <c r="O68" s="270">
        <v>0</v>
      </c>
      <c r="P68" s="269">
        <v>0</v>
      </c>
      <c r="Q68" s="269">
        <v>0</v>
      </c>
      <c r="R68" s="269">
        <v>0</v>
      </c>
      <c r="S68" s="270">
        <v>0</v>
      </c>
    </row>
    <row r="69" spans="1:19" ht="20.100000000000001" customHeight="1">
      <c r="A69" s="350" t="s">
        <v>770</v>
      </c>
      <c r="B69" s="352">
        <v>0</v>
      </c>
      <c r="C69" s="352">
        <v>0</v>
      </c>
      <c r="D69" s="352">
        <v>0</v>
      </c>
      <c r="E69" s="352">
        <v>0</v>
      </c>
      <c r="F69" s="352">
        <v>0</v>
      </c>
      <c r="G69" s="270">
        <v>0</v>
      </c>
      <c r="H69" s="269">
        <v>2</v>
      </c>
      <c r="I69" s="270">
        <v>32.5</v>
      </c>
      <c r="J69" s="269">
        <v>13</v>
      </c>
      <c r="K69" s="269">
        <v>2</v>
      </c>
      <c r="L69" s="269">
        <v>15</v>
      </c>
      <c r="M69" s="270">
        <v>460.2</v>
      </c>
      <c r="N69" s="269">
        <v>2</v>
      </c>
      <c r="O69" s="270">
        <v>32.5</v>
      </c>
      <c r="P69" s="269">
        <v>13</v>
      </c>
      <c r="Q69" s="269">
        <v>2</v>
      </c>
      <c r="R69" s="269">
        <v>15</v>
      </c>
      <c r="S69" s="270">
        <v>460.2</v>
      </c>
    </row>
    <row r="70" spans="1:19" ht="20.100000000000001" customHeight="1">
      <c r="A70" s="350" t="s">
        <v>774</v>
      </c>
      <c r="B70" s="352">
        <v>0</v>
      </c>
      <c r="C70" s="352">
        <v>0</v>
      </c>
      <c r="D70" s="352">
        <v>0</v>
      </c>
      <c r="E70" s="352">
        <v>0</v>
      </c>
      <c r="F70" s="352">
        <v>0</v>
      </c>
      <c r="G70" s="270">
        <v>0</v>
      </c>
      <c r="H70" s="269">
        <v>0</v>
      </c>
      <c r="I70" s="270">
        <v>0</v>
      </c>
      <c r="J70" s="269">
        <v>0</v>
      </c>
      <c r="K70" s="269">
        <v>0</v>
      </c>
      <c r="L70" s="269">
        <v>0</v>
      </c>
      <c r="M70" s="270">
        <v>0</v>
      </c>
      <c r="N70" s="269">
        <v>0</v>
      </c>
      <c r="O70" s="270">
        <v>0</v>
      </c>
      <c r="P70" s="269">
        <v>0</v>
      </c>
      <c r="Q70" s="269">
        <v>0</v>
      </c>
      <c r="R70" s="269">
        <v>0</v>
      </c>
      <c r="S70" s="270">
        <v>0</v>
      </c>
    </row>
    <row r="71" spans="1:19" ht="20.100000000000001" customHeight="1">
      <c r="A71" s="350" t="s">
        <v>746</v>
      </c>
      <c r="B71" s="352">
        <v>0</v>
      </c>
      <c r="C71" s="352">
        <v>0</v>
      </c>
      <c r="D71" s="352">
        <v>0</v>
      </c>
      <c r="E71" s="352">
        <v>0</v>
      </c>
      <c r="F71" s="352">
        <v>0</v>
      </c>
      <c r="G71" s="270">
        <v>0</v>
      </c>
      <c r="H71" s="269">
        <v>1</v>
      </c>
      <c r="I71" s="270">
        <v>5</v>
      </c>
      <c r="J71" s="269">
        <v>3</v>
      </c>
      <c r="K71" s="269">
        <v>1</v>
      </c>
      <c r="L71" s="269">
        <v>4</v>
      </c>
      <c r="M71" s="270">
        <v>1120.5</v>
      </c>
      <c r="N71" s="269">
        <v>1</v>
      </c>
      <c r="O71" s="270">
        <v>5</v>
      </c>
      <c r="P71" s="269">
        <v>3</v>
      </c>
      <c r="Q71" s="269">
        <v>1</v>
      </c>
      <c r="R71" s="269">
        <v>4</v>
      </c>
      <c r="S71" s="270">
        <v>1120.5</v>
      </c>
    </row>
    <row r="72" spans="1:19" ht="20.100000000000001" customHeight="1">
      <c r="A72" s="560" t="s">
        <v>760</v>
      </c>
      <c r="B72" s="561">
        <v>0</v>
      </c>
      <c r="C72" s="561">
        <v>0</v>
      </c>
      <c r="D72" s="561">
        <v>0</v>
      </c>
      <c r="E72" s="561">
        <v>0</v>
      </c>
      <c r="F72" s="561">
        <v>0</v>
      </c>
      <c r="G72" s="562">
        <v>0</v>
      </c>
      <c r="H72" s="563">
        <v>2</v>
      </c>
      <c r="I72" s="562">
        <v>11.7</v>
      </c>
      <c r="J72" s="563">
        <v>18</v>
      </c>
      <c r="K72" s="563">
        <v>4</v>
      </c>
      <c r="L72" s="563">
        <v>22</v>
      </c>
      <c r="M72" s="562">
        <v>688.8</v>
      </c>
      <c r="N72" s="563">
        <v>2</v>
      </c>
      <c r="O72" s="562">
        <v>11.7</v>
      </c>
      <c r="P72" s="563">
        <v>18</v>
      </c>
      <c r="Q72" s="563">
        <v>4</v>
      </c>
      <c r="R72" s="563">
        <v>22</v>
      </c>
      <c r="S72" s="562">
        <v>688.8</v>
      </c>
    </row>
    <row r="73" spans="1:19" ht="20.100000000000001" customHeight="1">
      <c r="A73" s="353" t="s">
        <v>222</v>
      </c>
      <c r="B73" s="352"/>
      <c r="C73" s="352"/>
      <c r="D73" s="352"/>
      <c r="E73" s="352"/>
      <c r="F73" s="352"/>
      <c r="G73" s="270"/>
      <c r="H73" s="269"/>
      <c r="I73" s="270"/>
      <c r="J73" s="269"/>
      <c r="K73" s="269"/>
      <c r="L73" s="269"/>
      <c r="M73" s="270"/>
      <c r="N73" s="269"/>
      <c r="O73" s="270"/>
      <c r="P73" s="269"/>
      <c r="Q73" s="269"/>
      <c r="R73" s="269"/>
      <c r="S73" s="270"/>
    </row>
    <row r="74" spans="1:19" ht="20.100000000000001" customHeight="1">
      <c r="A74" s="350" t="s">
        <v>97</v>
      </c>
      <c r="B74" s="352">
        <v>0</v>
      </c>
      <c r="C74" s="352">
        <v>0</v>
      </c>
      <c r="D74" s="352">
        <v>0</v>
      </c>
      <c r="E74" s="352">
        <v>0</v>
      </c>
      <c r="F74" s="352">
        <v>0</v>
      </c>
      <c r="G74" s="270">
        <v>0</v>
      </c>
      <c r="H74" s="269">
        <v>0</v>
      </c>
      <c r="I74" s="270">
        <v>0</v>
      </c>
      <c r="J74" s="269">
        <v>0</v>
      </c>
      <c r="K74" s="269">
        <v>0</v>
      </c>
      <c r="L74" s="269">
        <v>0</v>
      </c>
      <c r="M74" s="270">
        <v>0</v>
      </c>
      <c r="N74" s="269">
        <v>0</v>
      </c>
      <c r="O74" s="270">
        <v>0</v>
      </c>
      <c r="P74" s="269">
        <v>0</v>
      </c>
      <c r="Q74" s="269">
        <v>0</v>
      </c>
      <c r="R74" s="269">
        <v>0</v>
      </c>
      <c r="S74" s="270">
        <v>0</v>
      </c>
    </row>
    <row r="75" spans="1:19" ht="20.100000000000001" customHeight="1">
      <c r="A75" s="350" t="s">
        <v>100</v>
      </c>
      <c r="B75" s="352">
        <v>0</v>
      </c>
      <c r="C75" s="352">
        <v>0</v>
      </c>
      <c r="D75" s="352">
        <v>0</v>
      </c>
      <c r="E75" s="352">
        <v>0</v>
      </c>
      <c r="F75" s="352">
        <v>0</v>
      </c>
      <c r="G75" s="270">
        <v>0</v>
      </c>
      <c r="H75" s="269">
        <v>3</v>
      </c>
      <c r="I75" s="270">
        <v>157.1</v>
      </c>
      <c r="J75" s="269">
        <v>81</v>
      </c>
      <c r="K75" s="269">
        <v>8</v>
      </c>
      <c r="L75" s="269">
        <v>89</v>
      </c>
      <c r="M75" s="270">
        <v>9045.2199999999993</v>
      </c>
      <c r="N75" s="269">
        <v>3</v>
      </c>
      <c r="O75" s="270">
        <v>157.1</v>
      </c>
      <c r="P75" s="269">
        <v>81</v>
      </c>
      <c r="Q75" s="269">
        <v>8</v>
      </c>
      <c r="R75" s="269">
        <v>89</v>
      </c>
      <c r="S75" s="270">
        <v>9045.2199999999993</v>
      </c>
    </row>
    <row r="76" spans="1:19" ht="20.100000000000001" customHeight="1">
      <c r="A76" s="350" t="s">
        <v>89</v>
      </c>
      <c r="B76" s="352">
        <v>0</v>
      </c>
      <c r="C76" s="352">
        <v>0</v>
      </c>
      <c r="D76" s="352">
        <v>0</v>
      </c>
      <c r="E76" s="352">
        <v>0</v>
      </c>
      <c r="F76" s="352">
        <v>0</v>
      </c>
      <c r="G76" s="270">
        <v>0</v>
      </c>
      <c r="H76" s="269">
        <v>1</v>
      </c>
      <c r="I76" s="270">
        <v>8.5</v>
      </c>
      <c r="J76" s="269">
        <v>4</v>
      </c>
      <c r="K76" s="269">
        <v>0</v>
      </c>
      <c r="L76" s="269">
        <v>4</v>
      </c>
      <c r="M76" s="270">
        <v>495</v>
      </c>
      <c r="N76" s="269">
        <v>1</v>
      </c>
      <c r="O76" s="270">
        <v>8.5</v>
      </c>
      <c r="P76" s="269">
        <v>4</v>
      </c>
      <c r="Q76" s="269">
        <v>0</v>
      </c>
      <c r="R76" s="269">
        <v>4</v>
      </c>
      <c r="S76" s="270">
        <v>495</v>
      </c>
    </row>
    <row r="77" spans="1:19" ht="20.100000000000001" customHeight="1">
      <c r="A77" s="350" t="s">
        <v>761</v>
      </c>
      <c r="B77" s="352">
        <v>0</v>
      </c>
      <c r="C77" s="352">
        <v>0</v>
      </c>
      <c r="D77" s="352">
        <v>0</v>
      </c>
      <c r="E77" s="352">
        <v>0</v>
      </c>
      <c r="F77" s="352">
        <v>0</v>
      </c>
      <c r="G77" s="270">
        <v>0</v>
      </c>
      <c r="H77" s="269">
        <v>2</v>
      </c>
      <c r="I77" s="270">
        <v>157.5</v>
      </c>
      <c r="J77" s="269">
        <v>109</v>
      </c>
      <c r="K77" s="269">
        <v>52</v>
      </c>
      <c r="L77" s="269">
        <v>161</v>
      </c>
      <c r="M77" s="270">
        <v>3037.8399999999997</v>
      </c>
      <c r="N77" s="269">
        <v>2</v>
      </c>
      <c r="O77" s="270">
        <v>157.5</v>
      </c>
      <c r="P77" s="269">
        <v>109</v>
      </c>
      <c r="Q77" s="269">
        <v>52</v>
      </c>
      <c r="R77" s="269">
        <v>161</v>
      </c>
      <c r="S77" s="270">
        <v>3037.8399999999997</v>
      </c>
    </row>
    <row r="78" spans="1:19" ht="20.100000000000001" customHeight="1">
      <c r="A78" s="350" t="s">
        <v>784</v>
      </c>
      <c r="B78" s="352">
        <v>0</v>
      </c>
      <c r="C78" s="352">
        <v>0</v>
      </c>
      <c r="D78" s="352">
        <v>0</v>
      </c>
      <c r="E78" s="352">
        <v>0</v>
      </c>
      <c r="F78" s="352">
        <v>0</v>
      </c>
      <c r="G78" s="270">
        <v>0</v>
      </c>
      <c r="H78" s="269">
        <v>0</v>
      </c>
      <c r="I78" s="270">
        <v>0</v>
      </c>
      <c r="J78" s="269">
        <v>0</v>
      </c>
      <c r="K78" s="269">
        <v>0</v>
      </c>
      <c r="L78" s="269">
        <v>0</v>
      </c>
      <c r="M78" s="270">
        <v>0</v>
      </c>
      <c r="N78" s="269">
        <v>0</v>
      </c>
      <c r="O78" s="270">
        <v>0</v>
      </c>
      <c r="P78" s="269">
        <v>0</v>
      </c>
      <c r="Q78" s="269">
        <v>0</v>
      </c>
      <c r="R78" s="269">
        <v>0</v>
      </c>
      <c r="S78" s="270">
        <v>0</v>
      </c>
    </row>
    <row r="79" spans="1:19" ht="20.100000000000001" customHeight="1">
      <c r="A79" s="350" t="s">
        <v>745</v>
      </c>
      <c r="B79" s="352">
        <v>0</v>
      </c>
      <c r="C79" s="352">
        <v>0</v>
      </c>
      <c r="D79" s="352">
        <v>0</v>
      </c>
      <c r="E79" s="352">
        <v>0</v>
      </c>
      <c r="F79" s="352">
        <v>0</v>
      </c>
      <c r="G79" s="270">
        <v>0</v>
      </c>
      <c r="H79" s="269">
        <v>1</v>
      </c>
      <c r="I79" s="270">
        <v>3.5</v>
      </c>
      <c r="J79" s="269">
        <v>2</v>
      </c>
      <c r="K79" s="269">
        <v>0</v>
      </c>
      <c r="L79" s="269">
        <v>2</v>
      </c>
      <c r="M79" s="270">
        <v>139</v>
      </c>
      <c r="N79" s="269">
        <v>1</v>
      </c>
      <c r="O79" s="270">
        <v>3.5</v>
      </c>
      <c r="P79" s="269">
        <v>2</v>
      </c>
      <c r="Q79" s="269">
        <v>0</v>
      </c>
      <c r="R79" s="269">
        <v>2</v>
      </c>
      <c r="S79" s="270">
        <v>139</v>
      </c>
    </row>
    <row r="80" spans="1:19" ht="20.100000000000001" customHeight="1">
      <c r="A80" s="350" t="s">
        <v>739</v>
      </c>
      <c r="B80" s="352">
        <v>0</v>
      </c>
      <c r="C80" s="352">
        <v>0</v>
      </c>
      <c r="D80" s="352">
        <v>0</v>
      </c>
      <c r="E80" s="352">
        <v>0</v>
      </c>
      <c r="F80" s="352">
        <v>0</v>
      </c>
      <c r="G80" s="270">
        <v>0</v>
      </c>
      <c r="H80" s="269">
        <v>0</v>
      </c>
      <c r="I80" s="270">
        <v>0</v>
      </c>
      <c r="J80" s="269">
        <v>0</v>
      </c>
      <c r="K80" s="269">
        <v>0</v>
      </c>
      <c r="L80" s="269">
        <v>0</v>
      </c>
      <c r="M80" s="270">
        <v>0</v>
      </c>
      <c r="N80" s="269">
        <v>0</v>
      </c>
      <c r="O80" s="270">
        <v>0</v>
      </c>
      <c r="P80" s="269">
        <v>0</v>
      </c>
      <c r="Q80" s="269">
        <v>0</v>
      </c>
      <c r="R80" s="269">
        <v>0</v>
      </c>
      <c r="S80" s="270">
        <v>0</v>
      </c>
    </row>
    <row r="81" spans="1:19" ht="20.100000000000001" customHeight="1">
      <c r="A81" s="350" t="s">
        <v>229</v>
      </c>
      <c r="B81" s="352">
        <v>0</v>
      </c>
      <c r="C81" s="352">
        <v>0</v>
      </c>
      <c r="D81" s="352">
        <v>0</v>
      </c>
      <c r="E81" s="352">
        <v>0</v>
      </c>
      <c r="F81" s="352">
        <v>0</v>
      </c>
      <c r="G81" s="270">
        <v>0</v>
      </c>
      <c r="H81" s="269">
        <v>0</v>
      </c>
      <c r="I81" s="270">
        <v>0</v>
      </c>
      <c r="J81" s="269">
        <v>0</v>
      </c>
      <c r="K81" s="269">
        <v>0</v>
      </c>
      <c r="L81" s="269">
        <v>0</v>
      </c>
      <c r="M81" s="270">
        <v>0</v>
      </c>
      <c r="N81" s="269">
        <v>0</v>
      </c>
      <c r="O81" s="270">
        <v>0</v>
      </c>
      <c r="P81" s="269">
        <v>0</v>
      </c>
      <c r="Q81" s="269">
        <v>0</v>
      </c>
      <c r="R81" s="269">
        <v>0</v>
      </c>
      <c r="S81" s="270">
        <v>0</v>
      </c>
    </row>
    <row r="82" spans="1:19" ht="20.100000000000001" customHeight="1">
      <c r="A82" s="350" t="s">
        <v>730</v>
      </c>
      <c r="B82" s="352">
        <v>0</v>
      </c>
      <c r="C82" s="352">
        <v>0</v>
      </c>
      <c r="D82" s="352">
        <v>0</v>
      </c>
      <c r="E82" s="352">
        <v>0</v>
      </c>
      <c r="F82" s="352">
        <v>0</v>
      </c>
      <c r="G82" s="270">
        <v>0</v>
      </c>
      <c r="H82" s="269">
        <v>3</v>
      </c>
      <c r="I82" s="270">
        <v>51.214157</v>
      </c>
      <c r="J82" s="269">
        <v>24</v>
      </c>
      <c r="K82" s="269">
        <v>5</v>
      </c>
      <c r="L82" s="269">
        <v>29</v>
      </c>
      <c r="M82" s="270">
        <v>1859.3899999999999</v>
      </c>
      <c r="N82" s="269">
        <v>3</v>
      </c>
      <c r="O82" s="270">
        <v>51.214157</v>
      </c>
      <c r="P82" s="269">
        <v>24</v>
      </c>
      <c r="Q82" s="269">
        <v>5</v>
      </c>
      <c r="R82" s="269">
        <v>29</v>
      </c>
      <c r="S82" s="270">
        <v>1859.3899999999999</v>
      </c>
    </row>
    <row r="83" spans="1:19" ht="20.100000000000001" customHeight="1">
      <c r="A83" s="350" t="s">
        <v>741</v>
      </c>
      <c r="B83" s="352">
        <v>0</v>
      </c>
      <c r="C83" s="352">
        <v>0</v>
      </c>
      <c r="D83" s="352">
        <v>0</v>
      </c>
      <c r="E83" s="352">
        <v>0</v>
      </c>
      <c r="F83" s="352">
        <v>0</v>
      </c>
      <c r="G83" s="270">
        <v>0</v>
      </c>
      <c r="H83" s="269">
        <v>2</v>
      </c>
      <c r="I83" s="270">
        <v>18</v>
      </c>
      <c r="J83" s="269">
        <v>13</v>
      </c>
      <c r="K83" s="269">
        <v>5</v>
      </c>
      <c r="L83" s="269">
        <v>18</v>
      </c>
      <c r="M83" s="270">
        <v>597.37</v>
      </c>
      <c r="N83" s="269">
        <v>2</v>
      </c>
      <c r="O83" s="270">
        <v>18</v>
      </c>
      <c r="P83" s="269">
        <v>13</v>
      </c>
      <c r="Q83" s="269">
        <v>5</v>
      </c>
      <c r="R83" s="269">
        <v>18</v>
      </c>
      <c r="S83" s="270">
        <v>597.37</v>
      </c>
    </row>
    <row r="84" spans="1:19" ht="20.100000000000001" customHeight="1">
      <c r="A84" s="350" t="s">
        <v>729</v>
      </c>
      <c r="B84" s="352">
        <v>0</v>
      </c>
      <c r="C84" s="352">
        <v>0</v>
      </c>
      <c r="D84" s="352">
        <v>0</v>
      </c>
      <c r="E84" s="352">
        <v>0</v>
      </c>
      <c r="F84" s="352">
        <v>0</v>
      </c>
      <c r="G84" s="270">
        <v>0</v>
      </c>
      <c r="H84" s="269">
        <v>0</v>
      </c>
      <c r="I84" s="270">
        <v>0</v>
      </c>
      <c r="J84" s="269">
        <v>0</v>
      </c>
      <c r="K84" s="269">
        <v>0</v>
      </c>
      <c r="L84" s="269">
        <v>0</v>
      </c>
      <c r="M84" s="270">
        <v>0</v>
      </c>
      <c r="N84" s="269">
        <v>0</v>
      </c>
      <c r="O84" s="270">
        <v>0</v>
      </c>
      <c r="P84" s="269">
        <v>0</v>
      </c>
      <c r="Q84" s="269">
        <v>0</v>
      </c>
      <c r="R84" s="269">
        <v>0</v>
      </c>
      <c r="S84" s="270">
        <v>0</v>
      </c>
    </row>
    <row r="85" spans="1:19" ht="20.100000000000001" customHeight="1">
      <c r="A85" s="350" t="s">
        <v>57</v>
      </c>
      <c r="B85" s="352">
        <v>0</v>
      </c>
      <c r="C85" s="352">
        <v>0</v>
      </c>
      <c r="D85" s="352">
        <v>0</v>
      </c>
      <c r="E85" s="352">
        <v>0</v>
      </c>
      <c r="F85" s="352">
        <v>0</v>
      </c>
      <c r="G85" s="270">
        <v>0</v>
      </c>
      <c r="H85" s="269">
        <v>6</v>
      </c>
      <c r="I85" s="270">
        <v>121.31</v>
      </c>
      <c r="J85" s="269">
        <v>44</v>
      </c>
      <c r="K85" s="269">
        <v>108</v>
      </c>
      <c r="L85" s="269">
        <v>152</v>
      </c>
      <c r="M85" s="270">
        <v>1935.59</v>
      </c>
      <c r="N85" s="269">
        <v>6</v>
      </c>
      <c r="O85" s="270">
        <v>121.31</v>
      </c>
      <c r="P85" s="269">
        <v>44</v>
      </c>
      <c r="Q85" s="269">
        <v>108</v>
      </c>
      <c r="R85" s="269">
        <v>152</v>
      </c>
      <c r="S85" s="270">
        <v>1935.59</v>
      </c>
    </row>
    <row r="86" spans="1:19" ht="20.100000000000001" customHeight="1">
      <c r="A86" s="350" t="s">
        <v>762</v>
      </c>
      <c r="B86" s="26">
        <v>0</v>
      </c>
      <c r="C86" s="26">
        <v>0</v>
      </c>
      <c r="D86" s="26">
        <v>0</v>
      </c>
      <c r="E86" s="26">
        <v>0</v>
      </c>
      <c r="F86" s="26">
        <v>0</v>
      </c>
      <c r="G86" s="86">
        <v>0</v>
      </c>
      <c r="H86" s="147">
        <v>0</v>
      </c>
      <c r="I86" s="86">
        <v>0</v>
      </c>
      <c r="J86" s="147">
        <v>0</v>
      </c>
      <c r="K86" s="147">
        <v>0</v>
      </c>
      <c r="L86" s="147">
        <v>0</v>
      </c>
      <c r="M86" s="86">
        <v>0</v>
      </c>
      <c r="N86" s="269">
        <v>0</v>
      </c>
      <c r="O86" s="270">
        <v>0</v>
      </c>
      <c r="P86" s="269">
        <v>0</v>
      </c>
      <c r="Q86" s="269">
        <v>0</v>
      </c>
      <c r="R86" s="269">
        <v>0</v>
      </c>
      <c r="S86" s="270">
        <v>0</v>
      </c>
    </row>
    <row r="87" spans="1:19" ht="20.100000000000001" customHeight="1">
      <c r="A87" s="284" t="s">
        <v>26</v>
      </c>
      <c r="B87" s="161">
        <v>0</v>
      </c>
      <c r="C87" s="161">
        <v>0</v>
      </c>
      <c r="D87" s="161">
        <v>0</v>
      </c>
      <c r="E87" s="161">
        <v>0</v>
      </c>
      <c r="F87" s="161">
        <v>0</v>
      </c>
      <c r="G87" s="162">
        <v>0</v>
      </c>
      <c r="H87" s="165">
        <v>8</v>
      </c>
      <c r="I87" s="162">
        <v>91.809999999999988</v>
      </c>
      <c r="J87" s="165">
        <v>45</v>
      </c>
      <c r="K87" s="165">
        <v>9</v>
      </c>
      <c r="L87" s="165">
        <v>54</v>
      </c>
      <c r="M87" s="162">
        <v>3680.5400000000004</v>
      </c>
      <c r="N87" s="269">
        <v>8</v>
      </c>
      <c r="O87" s="270">
        <v>91.809999999999988</v>
      </c>
      <c r="P87" s="269">
        <v>45</v>
      </c>
      <c r="Q87" s="269">
        <v>9</v>
      </c>
      <c r="R87" s="269">
        <v>54</v>
      </c>
      <c r="S87" s="270">
        <v>3680.5400000000004</v>
      </c>
    </row>
    <row r="88" spans="1:19" ht="20.100000000000001" customHeight="1">
      <c r="A88" s="477" t="s">
        <v>139</v>
      </c>
      <c r="B88" s="478">
        <v>10</v>
      </c>
      <c r="C88" s="479">
        <v>241.73954000000003</v>
      </c>
      <c r="D88" s="478">
        <v>115</v>
      </c>
      <c r="E88" s="478">
        <v>150</v>
      </c>
      <c r="F88" s="478">
        <v>265</v>
      </c>
      <c r="G88" s="479">
        <v>635.94079999999997</v>
      </c>
      <c r="H88" s="478">
        <v>224</v>
      </c>
      <c r="I88" s="479">
        <v>14188.492483993003</v>
      </c>
      <c r="J88" s="478">
        <v>3571</v>
      </c>
      <c r="K88" s="478">
        <v>2175</v>
      </c>
      <c r="L88" s="478">
        <v>5746</v>
      </c>
      <c r="M88" s="479">
        <v>154247.55651999998</v>
      </c>
      <c r="N88" s="528">
        <v>234</v>
      </c>
      <c r="O88" s="529">
        <v>14430.232023993001</v>
      </c>
      <c r="P88" s="528">
        <v>3686</v>
      </c>
      <c r="Q88" s="528">
        <v>2325</v>
      </c>
      <c r="R88" s="528">
        <v>6011</v>
      </c>
      <c r="S88" s="529">
        <v>154883.49731999999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9"/>
  <sheetViews>
    <sheetView workbookViewId="0"/>
  </sheetViews>
  <sheetFormatPr defaultColWidth="8.625" defaultRowHeight="20.100000000000001" customHeight="1"/>
  <cols>
    <col min="1" max="1" width="9.125" style="73" bestFit="1" customWidth="1"/>
    <col min="2" max="2" width="5.25" style="185" customWidth="1"/>
    <col min="3" max="3" width="9.25" style="184" bestFit="1" customWidth="1"/>
    <col min="4" max="6" width="4.875" style="185" customWidth="1"/>
    <col min="7" max="7" width="8.125" style="184" customWidth="1"/>
    <col min="8" max="8" width="5.75" style="142" customWidth="1"/>
    <col min="9" max="9" width="9.5" style="143" bestFit="1" customWidth="1"/>
    <col min="10" max="12" width="6.125" style="142" customWidth="1"/>
    <col min="13" max="13" width="10.375" style="143" customWidth="1"/>
    <col min="14" max="14" width="5.5" style="38" customWidth="1"/>
    <col min="15" max="15" width="9.375" style="39" bestFit="1" customWidth="1"/>
    <col min="16" max="18" width="6.75" style="38" customWidth="1"/>
    <col min="19" max="19" width="10" style="39" customWidth="1"/>
    <col min="20" max="16384" width="8.625" style="11"/>
  </cols>
  <sheetData>
    <row r="1" spans="1:19" ht="20.100000000000001" customHeight="1">
      <c r="A1" s="735" t="s">
        <v>1293</v>
      </c>
      <c r="B1" s="690"/>
      <c r="C1" s="689"/>
      <c r="D1" s="690"/>
      <c r="E1" s="690"/>
      <c r="F1" s="690"/>
      <c r="G1" s="689"/>
      <c r="H1" s="690"/>
      <c r="I1" s="689"/>
      <c r="J1" s="690"/>
      <c r="K1" s="690"/>
      <c r="L1" s="690"/>
      <c r="M1" s="689"/>
      <c r="N1" s="734"/>
      <c r="O1" s="733"/>
      <c r="P1" s="734"/>
      <c r="Q1" s="734"/>
      <c r="R1" s="734"/>
      <c r="S1" s="733"/>
    </row>
    <row r="2" spans="1:19" ht="20.100000000000001" customHeight="1">
      <c r="A2" s="687" t="s">
        <v>212</v>
      </c>
      <c r="B2" s="814" t="s">
        <v>214</v>
      </c>
      <c r="C2" s="814"/>
      <c r="D2" s="814"/>
      <c r="E2" s="814"/>
      <c r="F2" s="814"/>
      <c r="G2" s="815"/>
      <c r="H2" s="816" t="s">
        <v>215</v>
      </c>
      <c r="I2" s="814"/>
      <c r="J2" s="814"/>
      <c r="K2" s="814"/>
      <c r="L2" s="814"/>
      <c r="M2" s="815"/>
      <c r="N2" s="816" t="s">
        <v>156</v>
      </c>
      <c r="O2" s="814"/>
      <c r="P2" s="814"/>
      <c r="Q2" s="814"/>
      <c r="R2" s="814"/>
      <c r="S2" s="817"/>
    </row>
    <row r="3" spans="1:19" ht="20.100000000000001" customHeight="1">
      <c r="A3" s="344" t="s">
        <v>213</v>
      </c>
      <c r="B3" s="248" t="s">
        <v>140</v>
      </c>
      <c r="C3" s="249" t="s">
        <v>143</v>
      </c>
      <c r="D3" s="818" t="s">
        <v>144</v>
      </c>
      <c r="E3" s="819"/>
      <c r="F3" s="820"/>
      <c r="G3" s="493" t="s">
        <v>188</v>
      </c>
      <c r="H3" s="368" t="s">
        <v>140</v>
      </c>
      <c r="I3" s="249" t="s">
        <v>143</v>
      </c>
      <c r="J3" s="818" t="s">
        <v>144</v>
      </c>
      <c r="K3" s="819"/>
      <c r="L3" s="820"/>
      <c r="M3" s="497" t="s">
        <v>188</v>
      </c>
      <c r="N3" s="368" t="s">
        <v>140</v>
      </c>
      <c r="O3" s="369" t="s">
        <v>143</v>
      </c>
      <c r="P3" s="818" t="s">
        <v>144</v>
      </c>
      <c r="Q3" s="819"/>
      <c r="R3" s="819"/>
      <c r="S3" s="499" t="s">
        <v>188</v>
      </c>
    </row>
    <row r="4" spans="1:19" ht="20.100000000000001" customHeight="1">
      <c r="A4" s="688" t="s">
        <v>216</v>
      </c>
      <c r="B4" s="370" t="s">
        <v>145</v>
      </c>
      <c r="C4" s="371" t="s">
        <v>146</v>
      </c>
      <c r="D4" s="372" t="s">
        <v>147</v>
      </c>
      <c r="E4" s="373" t="s">
        <v>148</v>
      </c>
      <c r="F4" s="374" t="s">
        <v>139</v>
      </c>
      <c r="G4" s="494" t="s">
        <v>189</v>
      </c>
      <c r="H4" s="375" t="s">
        <v>145</v>
      </c>
      <c r="I4" s="371" t="s">
        <v>146</v>
      </c>
      <c r="J4" s="374" t="s">
        <v>147</v>
      </c>
      <c r="K4" s="376" t="s">
        <v>148</v>
      </c>
      <c r="L4" s="374" t="s">
        <v>139</v>
      </c>
      <c r="M4" s="498" t="s">
        <v>189</v>
      </c>
      <c r="N4" s="375" t="s">
        <v>145</v>
      </c>
      <c r="O4" s="377" t="s">
        <v>146</v>
      </c>
      <c r="P4" s="378" t="s">
        <v>147</v>
      </c>
      <c r="Q4" s="374" t="s">
        <v>148</v>
      </c>
      <c r="R4" s="376" t="s">
        <v>139</v>
      </c>
      <c r="S4" s="500" t="s">
        <v>189</v>
      </c>
    </row>
    <row r="5" spans="1:19" ht="20.100000000000001" customHeight="1">
      <c r="A5" s="354" t="s">
        <v>72</v>
      </c>
      <c r="B5" s="355">
        <v>0</v>
      </c>
      <c r="C5" s="356">
        <v>0</v>
      </c>
      <c r="D5" s="355">
        <v>0</v>
      </c>
      <c r="E5" s="355">
        <v>0</v>
      </c>
      <c r="F5" s="355">
        <v>0</v>
      </c>
      <c r="G5" s="356">
        <v>0</v>
      </c>
      <c r="H5" s="357">
        <v>4</v>
      </c>
      <c r="I5" s="495">
        <v>738</v>
      </c>
      <c r="J5" s="357">
        <v>52</v>
      </c>
      <c r="K5" s="357">
        <v>22</v>
      </c>
      <c r="L5" s="357">
        <v>74</v>
      </c>
      <c r="M5" s="495">
        <v>2016.5</v>
      </c>
      <c r="N5" s="357">
        <v>4</v>
      </c>
      <c r="O5" s="358">
        <v>738</v>
      </c>
      <c r="P5" s="359">
        <v>52</v>
      </c>
      <c r="Q5" s="359">
        <v>22</v>
      </c>
      <c r="R5" s="359">
        <v>74</v>
      </c>
      <c r="S5" s="501">
        <v>2016.5</v>
      </c>
    </row>
    <row r="6" spans="1:19" ht="20.100000000000001" customHeight="1">
      <c r="A6" s="360" t="s">
        <v>60</v>
      </c>
      <c r="B6" s="361">
        <v>0</v>
      </c>
      <c r="C6" s="362">
        <v>0</v>
      </c>
      <c r="D6" s="361">
        <v>0</v>
      </c>
      <c r="E6" s="361">
        <v>0</v>
      </c>
      <c r="F6" s="361">
        <v>0</v>
      </c>
      <c r="G6" s="362">
        <v>0</v>
      </c>
      <c r="H6" s="363">
        <v>1</v>
      </c>
      <c r="I6" s="496">
        <v>2.5</v>
      </c>
      <c r="J6" s="363">
        <v>5</v>
      </c>
      <c r="K6" s="363">
        <v>2</v>
      </c>
      <c r="L6" s="363">
        <v>7</v>
      </c>
      <c r="M6" s="496">
        <v>186</v>
      </c>
      <c r="N6" s="363">
        <v>1</v>
      </c>
      <c r="O6" s="364">
        <v>2.5</v>
      </c>
      <c r="P6" s="365">
        <v>5</v>
      </c>
      <c r="Q6" s="365">
        <v>2</v>
      </c>
      <c r="R6" s="365">
        <v>7</v>
      </c>
      <c r="S6" s="367">
        <v>186</v>
      </c>
    </row>
    <row r="7" spans="1:19" ht="20.100000000000001" customHeight="1">
      <c r="A7" s="360" t="s">
        <v>68</v>
      </c>
      <c r="B7" s="361">
        <v>0</v>
      </c>
      <c r="C7" s="362">
        <v>0</v>
      </c>
      <c r="D7" s="361">
        <v>0</v>
      </c>
      <c r="E7" s="361">
        <v>0</v>
      </c>
      <c r="F7" s="361">
        <v>0</v>
      </c>
      <c r="G7" s="362">
        <v>0</v>
      </c>
      <c r="H7" s="363">
        <v>1</v>
      </c>
      <c r="I7" s="496">
        <v>50</v>
      </c>
      <c r="J7" s="363">
        <v>6</v>
      </c>
      <c r="K7" s="363">
        <v>0</v>
      </c>
      <c r="L7" s="363">
        <v>6</v>
      </c>
      <c r="M7" s="496">
        <v>1141.8</v>
      </c>
      <c r="N7" s="363">
        <v>1</v>
      </c>
      <c r="O7" s="364">
        <v>50</v>
      </c>
      <c r="P7" s="365">
        <v>6</v>
      </c>
      <c r="Q7" s="365">
        <v>0</v>
      </c>
      <c r="R7" s="365">
        <v>6</v>
      </c>
      <c r="S7" s="367">
        <v>1141.8</v>
      </c>
    </row>
    <row r="8" spans="1:19" ht="20.100000000000001" customHeight="1">
      <c r="A8" s="360" t="s">
        <v>46</v>
      </c>
      <c r="B8" s="361">
        <v>0</v>
      </c>
      <c r="C8" s="362">
        <v>0</v>
      </c>
      <c r="D8" s="361">
        <v>0</v>
      </c>
      <c r="E8" s="361">
        <v>0</v>
      </c>
      <c r="F8" s="361">
        <v>0</v>
      </c>
      <c r="G8" s="362">
        <v>0</v>
      </c>
      <c r="H8" s="363">
        <v>24</v>
      </c>
      <c r="I8" s="496">
        <v>302.64999999999998</v>
      </c>
      <c r="J8" s="363">
        <v>93</v>
      </c>
      <c r="K8" s="363">
        <v>4</v>
      </c>
      <c r="L8" s="363">
        <v>97</v>
      </c>
      <c r="M8" s="496">
        <v>9405.4</v>
      </c>
      <c r="N8" s="363">
        <v>24</v>
      </c>
      <c r="O8" s="364">
        <v>302.64999999999998</v>
      </c>
      <c r="P8" s="365">
        <v>93</v>
      </c>
      <c r="Q8" s="365">
        <v>4</v>
      </c>
      <c r="R8" s="365">
        <v>97</v>
      </c>
      <c r="S8" s="367">
        <v>9405.4</v>
      </c>
    </row>
    <row r="9" spans="1:19" ht="20.100000000000001" customHeight="1">
      <c r="A9" s="360" t="s">
        <v>249</v>
      </c>
      <c r="B9" s="361">
        <v>0</v>
      </c>
      <c r="C9" s="362">
        <v>0</v>
      </c>
      <c r="D9" s="361">
        <v>0</v>
      </c>
      <c r="E9" s="361">
        <v>0</v>
      </c>
      <c r="F9" s="361">
        <v>0</v>
      </c>
      <c r="G9" s="362">
        <v>0</v>
      </c>
      <c r="H9" s="363">
        <v>1</v>
      </c>
      <c r="I9" s="496">
        <v>4.76</v>
      </c>
      <c r="J9" s="363">
        <v>4</v>
      </c>
      <c r="K9" s="363">
        <v>1</v>
      </c>
      <c r="L9" s="363">
        <v>5</v>
      </c>
      <c r="M9" s="496">
        <v>465</v>
      </c>
      <c r="N9" s="363">
        <v>1</v>
      </c>
      <c r="O9" s="364">
        <v>4.76</v>
      </c>
      <c r="P9" s="365">
        <v>4</v>
      </c>
      <c r="Q9" s="365">
        <v>1</v>
      </c>
      <c r="R9" s="365">
        <v>5</v>
      </c>
      <c r="S9" s="367">
        <v>465</v>
      </c>
    </row>
    <row r="10" spans="1:19" ht="20.100000000000001" customHeight="1">
      <c r="A10" s="360" t="s">
        <v>81</v>
      </c>
      <c r="B10" s="361">
        <v>0</v>
      </c>
      <c r="C10" s="362">
        <v>0</v>
      </c>
      <c r="D10" s="361">
        <v>0</v>
      </c>
      <c r="E10" s="361">
        <v>0</v>
      </c>
      <c r="F10" s="361">
        <v>0</v>
      </c>
      <c r="G10" s="362">
        <v>0</v>
      </c>
      <c r="H10" s="363">
        <v>5</v>
      </c>
      <c r="I10" s="496">
        <v>28.18</v>
      </c>
      <c r="J10" s="363">
        <v>24</v>
      </c>
      <c r="K10" s="363">
        <v>1</v>
      </c>
      <c r="L10" s="363">
        <v>25</v>
      </c>
      <c r="M10" s="496">
        <v>2994</v>
      </c>
      <c r="N10" s="363">
        <v>5</v>
      </c>
      <c r="O10" s="364">
        <v>28.18</v>
      </c>
      <c r="P10" s="365">
        <v>24</v>
      </c>
      <c r="Q10" s="365">
        <v>1</v>
      </c>
      <c r="R10" s="365">
        <v>25</v>
      </c>
      <c r="S10" s="367">
        <v>2994</v>
      </c>
    </row>
    <row r="11" spans="1:19" ht="20.100000000000001" customHeight="1">
      <c r="A11" s="360" t="s">
        <v>69</v>
      </c>
      <c r="B11" s="361">
        <v>0</v>
      </c>
      <c r="C11" s="362">
        <v>0</v>
      </c>
      <c r="D11" s="361">
        <v>0</v>
      </c>
      <c r="E11" s="361">
        <v>0</v>
      </c>
      <c r="F11" s="361">
        <v>0</v>
      </c>
      <c r="G11" s="362">
        <v>0</v>
      </c>
      <c r="H11" s="363">
        <v>2</v>
      </c>
      <c r="I11" s="496">
        <v>32.5</v>
      </c>
      <c r="J11" s="363">
        <v>16</v>
      </c>
      <c r="K11" s="363">
        <v>2</v>
      </c>
      <c r="L11" s="363">
        <v>18</v>
      </c>
      <c r="M11" s="496">
        <v>311.2</v>
      </c>
      <c r="N11" s="363">
        <v>2</v>
      </c>
      <c r="O11" s="364">
        <v>32.5</v>
      </c>
      <c r="P11" s="365">
        <v>16</v>
      </c>
      <c r="Q11" s="365">
        <v>2</v>
      </c>
      <c r="R11" s="365">
        <v>18</v>
      </c>
      <c r="S11" s="367">
        <v>311.2</v>
      </c>
    </row>
    <row r="12" spans="1:19" ht="20.100000000000001" customHeight="1">
      <c r="A12" s="360" t="s">
        <v>7</v>
      </c>
      <c r="B12" s="361">
        <v>0</v>
      </c>
      <c r="C12" s="362">
        <v>0</v>
      </c>
      <c r="D12" s="361">
        <v>0</v>
      </c>
      <c r="E12" s="361">
        <v>0</v>
      </c>
      <c r="F12" s="361">
        <v>0</v>
      </c>
      <c r="G12" s="362">
        <v>0</v>
      </c>
      <c r="H12" s="363">
        <v>1</v>
      </c>
      <c r="I12" s="496">
        <v>4.9000000000000004</v>
      </c>
      <c r="J12" s="363">
        <v>2</v>
      </c>
      <c r="K12" s="363">
        <v>2</v>
      </c>
      <c r="L12" s="363">
        <v>4</v>
      </c>
      <c r="M12" s="496">
        <v>95.23</v>
      </c>
      <c r="N12" s="363">
        <v>1</v>
      </c>
      <c r="O12" s="364">
        <v>4.9000000000000004</v>
      </c>
      <c r="P12" s="365">
        <v>2</v>
      </c>
      <c r="Q12" s="365">
        <v>2</v>
      </c>
      <c r="R12" s="365">
        <v>4</v>
      </c>
      <c r="S12" s="367">
        <v>95.23</v>
      </c>
    </row>
    <row r="13" spans="1:19" ht="20.100000000000001" customHeight="1">
      <c r="A13" s="360" t="s">
        <v>87</v>
      </c>
      <c r="B13" s="361">
        <v>0</v>
      </c>
      <c r="C13" s="362">
        <v>0</v>
      </c>
      <c r="D13" s="361">
        <v>0</v>
      </c>
      <c r="E13" s="361">
        <v>0</v>
      </c>
      <c r="F13" s="361">
        <v>0</v>
      </c>
      <c r="G13" s="362">
        <v>0</v>
      </c>
      <c r="H13" s="363">
        <v>1</v>
      </c>
      <c r="I13" s="496">
        <v>37</v>
      </c>
      <c r="J13" s="363">
        <v>30</v>
      </c>
      <c r="K13" s="363">
        <v>20</v>
      </c>
      <c r="L13" s="363">
        <v>50</v>
      </c>
      <c r="M13" s="496">
        <v>218</v>
      </c>
      <c r="N13" s="363">
        <v>1</v>
      </c>
      <c r="O13" s="364">
        <v>37</v>
      </c>
      <c r="P13" s="365">
        <v>30</v>
      </c>
      <c r="Q13" s="365">
        <v>20</v>
      </c>
      <c r="R13" s="365">
        <v>50</v>
      </c>
      <c r="S13" s="367">
        <v>218</v>
      </c>
    </row>
    <row r="14" spans="1:19" ht="20.100000000000001" customHeight="1">
      <c r="A14" s="360" t="s">
        <v>258</v>
      </c>
      <c r="B14" s="361">
        <v>0</v>
      </c>
      <c r="C14" s="362">
        <v>0</v>
      </c>
      <c r="D14" s="361">
        <v>0</v>
      </c>
      <c r="E14" s="361">
        <v>0</v>
      </c>
      <c r="F14" s="361">
        <v>0</v>
      </c>
      <c r="G14" s="362">
        <v>0</v>
      </c>
      <c r="H14" s="363">
        <v>1</v>
      </c>
      <c r="I14" s="496">
        <v>96.31</v>
      </c>
      <c r="J14" s="363">
        <v>18</v>
      </c>
      <c r="K14" s="363">
        <v>103</v>
      </c>
      <c r="L14" s="363">
        <v>121</v>
      </c>
      <c r="M14" s="496">
        <v>320.08999999999997</v>
      </c>
      <c r="N14" s="363">
        <v>1</v>
      </c>
      <c r="O14" s="364">
        <v>96.31</v>
      </c>
      <c r="P14" s="365">
        <v>18</v>
      </c>
      <c r="Q14" s="365">
        <v>103</v>
      </c>
      <c r="R14" s="365">
        <v>121</v>
      </c>
      <c r="S14" s="367">
        <v>320.08999999999997</v>
      </c>
    </row>
    <row r="15" spans="1:19" ht="20.100000000000001" customHeight="1">
      <c r="A15" s="360" t="s">
        <v>274</v>
      </c>
      <c r="B15" s="361">
        <v>0</v>
      </c>
      <c r="C15" s="362">
        <v>0</v>
      </c>
      <c r="D15" s="361">
        <v>0</v>
      </c>
      <c r="E15" s="361">
        <v>0</v>
      </c>
      <c r="F15" s="361">
        <v>0</v>
      </c>
      <c r="G15" s="362">
        <v>0</v>
      </c>
      <c r="H15" s="363">
        <v>1</v>
      </c>
      <c r="I15" s="496">
        <v>53</v>
      </c>
      <c r="J15" s="363">
        <v>23</v>
      </c>
      <c r="K15" s="363">
        <v>27</v>
      </c>
      <c r="L15" s="363">
        <v>50</v>
      </c>
      <c r="M15" s="496">
        <v>1367.5</v>
      </c>
      <c r="N15" s="363">
        <v>1</v>
      </c>
      <c r="O15" s="364">
        <v>53</v>
      </c>
      <c r="P15" s="365">
        <v>23</v>
      </c>
      <c r="Q15" s="365">
        <v>27</v>
      </c>
      <c r="R15" s="365">
        <v>50</v>
      </c>
      <c r="S15" s="367">
        <v>1367.5</v>
      </c>
    </row>
    <row r="16" spans="1:19" ht="20.100000000000001" customHeight="1">
      <c r="A16" s="360" t="s">
        <v>278</v>
      </c>
      <c r="B16" s="361">
        <v>0</v>
      </c>
      <c r="C16" s="362">
        <v>0</v>
      </c>
      <c r="D16" s="361">
        <v>0</v>
      </c>
      <c r="E16" s="361">
        <v>0</v>
      </c>
      <c r="F16" s="361">
        <v>0</v>
      </c>
      <c r="G16" s="362">
        <v>0</v>
      </c>
      <c r="H16" s="363">
        <v>1</v>
      </c>
      <c r="I16" s="496">
        <v>28</v>
      </c>
      <c r="J16" s="363">
        <v>15</v>
      </c>
      <c r="K16" s="363">
        <v>15</v>
      </c>
      <c r="L16" s="363">
        <v>30</v>
      </c>
      <c r="M16" s="496">
        <v>2238.21</v>
      </c>
      <c r="N16" s="363">
        <v>1</v>
      </c>
      <c r="O16" s="364">
        <v>28</v>
      </c>
      <c r="P16" s="365">
        <v>15</v>
      </c>
      <c r="Q16" s="365">
        <v>15</v>
      </c>
      <c r="R16" s="365">
        <v>30</v>
      </c>
      <c r="S16" s="367">
        <v>2238.21</v>
      </c>
    </row>
    <row r="17" spans="1:26" ht="20.100000000000001" customHeight="1">
      <c r="A17" s="360" t="s">
        <v>50</v>
      </c>
      <c r="B17" s="361">
        <v>0</v>
      </c>
      <c r="C17" s="362">
        <v>0</v>
      </c>
      <c r="D17" s="361">
        <v>0</v>
      </c>
      <c r="E17" s="361">
        <v>0</v>
      </c>
      <c r="F17" s="361">
        <v>0</v>
      </c>
      <c r="G17" s="362">
        <v>0</v>
      </c>
      <c r="H17" s="363">
        <v>2</v>
      </c>
      <c r="I17" s="496">
        <v>721.02415700000006</v>
      </c>
      <c r="J17" s="363">
        <v>37</v>
      </c>
      <c r="K17" s="363">
        <v>34</v>
      </c>
      <c r="L17" s="363">
        <v>71</v>
      </c>
      <c r="M17" s="496">
        <v>7300.6100000000006</v>
      </c>
      <c r="N17" s="363">
        <v>2</v>
      </c>
      <c r="O17" s="364">
        <v>721.02415700000006</v>
      </c>
      <c r="P17" s="365">
        <v>37</v>
      </c>
      <c r="Q17" s="365">
        <v>34</v>
      </c>
      <c r="R17" s="365">
        <v>71</v>
      </c>
      <c r="S17" s="367">
        <v>7300.6100000000006</v>
      </c>
    </row>
    <row r="18" spans="1:26" ht="20.100000000000001" customHeight="1">
      <c r="A18" s="360" t="s">
        <v>296</v>
      </c>
      <c r="B18" s="361">
        <v>0</v>
      </c>
      <c r="C18" s="362">
        <v>0</v>
      </c>
      <c r="D18" s="361">
        <v>0</v>
      </c>
      <c r="E18" s="361">
        <v>0</v>
      </c>
      <c r="F18" s="361">
        <v>0</v>
      </c>
      <c r="G18" s="362">
        <v>0</v>
      </c>
      <c r="H18" s="363">
        <v>2</v>
      </c>
      <c r="I18" s="496">
        <v>22.082999999999998</v>
      </c>
      <c r="J18" s="363">
        <v>14</v>
      </c>
      <c r="K18" s="363">
        <v>5</v>
      </c>
      <c r="L18" s="363">
        <v>19</v>
      </c>
      <c r="M18" s="496">
        <v>655.4</v>
      </c>
      <c r="N18" s="363">
        <v>2</v>
      </c>
      <c r="O18" s="364">
        <v>22.082999999999998</v>
      </c>
      <c r="P18" s="365">
        <v>14</v>
      </c>
      <c r="Q18" s="365">
        <v>5</v>
      </c>
      <c r="R18" s="365">
        <v>19</v>
      </c>
      <c r="S18" s="367">
        <v>655.4</v>
      </c>
    </row>
    <row r="19" spans="1:26" ht="20.100000000000001" customHeight="1">
      <c r="A19" s="360" t="s">
        <v>302</v>
      </c>
      <c r="B19" s="361">
        <v>0</v>
      </c>
      <c r="C19" s="362">
        <v>0</v>
      </c>
      <c r="D19" s="361">
        <v>0</v>
      </c>
      <c r="E19" s="361">
        <v>0</v>
      </c>
      <c r="F19" s="361">
        <v>0</v>
      </c>
      <c r="G19" s="362">
        <v>0</v>
      </c>
      <c r="H19" s="363">
        <v>1</v>
      </c>
      <c r="I19" s="496">
        <v>9</v>
      </c>
      <c r="J19" s="363">
        <v>15</v>
      </c>
      <c r="K19" s="363">
        <v>5</v>
      </c>
      <c r="L19" s="363">
        <v>20</v>
      </c>
      <c r="M19" s="496">
        <v>329</v>
      </c>
      <c r="N19" s="363">
        <v>1</v>
      </c>
      <c r="O19" s="364">
        <v>9</v>
      </c>
      <c r="P19" s="365">
        <v>15</v>
      </c>
      <c r="Q19" s="365">
        <v>5</v>
      </c>
      <c r="R19" s="365">
        <v>20</v>
      </c>
      <c r="S19" s="367">
        <v>329</v>
      </c>
    </row>
    <row r="20" spans="1:26" ht="20.100000000000001" customHeight="1">
      <c r="A20" s="360" t="s">
        <v>320</v>
      </c>
      <c r="B20" s="361">
        <v>0</v>
      </c>
      <c r="C20" s="362">
        <v>0</v>
      </c>
      <c r="D20" s="361">
        <v>0</v>
      </c>
      <c r="E20" s="361">
        <v>0</v>
      </c>
      <c r="F20" s="361">
        <v>0</v>
      </c>
      <c r="G20" s="362">
        <v>0</v>
      </c>
      <c r="H20" s="363">
        <v>1</v>
      </c>
      <c r="I20" s="496">
        <v>23.5</v>
      </c>
      <c r="J20" s="363">
        <v>6</v>
      </c>
      <c r="K20" s="363">
        <v>46</v>
      </c>
      <c r="L20" s="363">
        <v>52</v>
      </c>
      <c r="M20" s="496">
        <v>118.18</v>
      </c>
      <c r="N20" s="363">
        <v>1</v>
      </c>
      <c r="O20" s="364">
        <v>23.5</v>
      </c>
      <c r="P20" s="365">
        <v>6</v>
      </c>
      <c r="Q20" s="365">
        <v>46</v>
      </c>
      <c r="R20" s="365">
        <v>52</v>
      </c>
      <c r="S20" s="367">
        <v>118.18</v>
      </c>
    </row>
    <row r="21" spans="1:26" ht="20.100000000000001" customHeight="1">
      <c r="A21" s="360" t="s">
        <v>341</v>
      </c>
      <c r="B21" s="361">
        <v>0</v>
      </c>
      <c r="C21" s="362">
        <v>0</v>
      </c>
      <c r="D21" s="361">
        <v>0</v>
      </c>
      <c r="E21" s="361">
        <v>0</v>
      </c>
      <c r="F21" s="361">
        <v>0</v>
      </c>
      <c r="G21" s="362">
        <v>0</v>
      </c>
      <c r="H21" s="363">
        <v>1</v>
      </c>
      <c r="I21" s="496">
        <v>74.5</v>
      </c>
      <c r="J21" s="363">
        <v>3</v>
      </c>
      <c r="K21" s="363">
        <v>6</v>
      </c>
      <c r="L21" s="363">
        <v>9</v>
      </c>
      <c r="M21" s="496">
        <v>96.5</v>
      </c>
      <c r="N21" s="363">
        <v>1</v>
      </c>
      <c r="O21" s="364">
        <v>74.5</v>
      </c>
      <c r="P21" s="365">
        <v>3</v>
      </c>
      <c r="Q21" s="365">
        <v>6</v>
      </c>
      <c r="R21" s="365">
        <v>9</v>
      </c>
      <c r="S21" s="367">
        <v>96.5</v>
      </c>
    </row>
    <row r="22" spans="1:26" ht="20.100000000000001" customHeight="1">
      <c r="A22" s="360" t="s">
        <v>790</v>
      </c>
      <c r="B22" s="361">
        <v>0</v>
      </c>
      <c r="C22" s="362">
        <v>0</v>
      </c>
      <c r="D22" s="361">
        <v>0</v>
      </c>
      <c r="E22" s="361">
        <v>0</v>
      </c>
      <c r="F22" s="361">
        <v>0</v>
      </c>
      <c r="G22" s="362">
        <v>0</v>
      </c>
      <c r="H22" s="363">
        <v>3</v>
      </c>
      <c r="I22" s="496">
        <v>51.8</v>
      </c>
      <c r="J22" s="363">
        <v>16</v>
      </c>
      <c r="K22" s="363">
        <v>6</v>
      </c>
      <c r="L22" s="363">
        <v>22</v>
      </c>
      <c r="M22" s="496">
        <v>1278.5</v>
      </c>
      <c r="N22" s="363">
        <v>3</v>
      </c>
      <c r="O22" s="364">
        <v>51.8</v>
      </c>
      <c r="P22" s="365">
        <v>16</v>
      </c>
      <c r="Q22" s="365">
        <v>6</v>
      </c>
      <c r="R22" s="365">
        <v>22</v>
      </c>
      <c r="S22" s="367">
        <v>1278.5</v>
      </c>
    </row>
    <row r="23" spans="1:26" ht="20.100000000000001" customHeight="1">
      <c r="A23" s="360" t="s">
        <v>86</v>
      </c>
      <c r="B23" s="361">
        <v>0</v>
      </c>
      <c r="C23" s="362">
        <v>0</v>
      </c>
      <c r="D23" s="361">
        <v>0</v>
      </c>
      <c r="E23" s="361">
        <v>0</v>
      </c>
      <c r="F23" s="361">
        <v>0</v>
      </c>
      <c r="G23" s="362">
        <v>0</v>
      </c>
      <c r="H23" s="363">
        <v>2</v>
      </c>
      <c r="I23" s="496">
        <v>64.599999999999994</v>
      </c>
      <c r="J23" s="363">
        <v>17</v>
      </c>
      <c r="K23" s="363">
        <v>17</v>
      </c>
      <c r="L23" s="363">
        <v>34</v>
      </c>
      <c r="M23" s="496">
        <v>738.5</v>
      </c>
      <c r="N23" s="363">
        <v>2</v>
      </c>
      <c r="O23" s="364">
        <v>64.599999999999994</v>
      </c>
      <c r="P23" s="365">
        <v>17</v>
      </c>
      <c r="Q23" s="365">
        <v>17</v>
      </c>
      <c r="R23" s="365">
        <v>34</v>
      </c>
      <c r="S23" s="367">
        <v>738.5</v>
      </c>
    </row>
    <row r="24" spans="1:26" ht="20.100000000000001" customHeight="1">
      <c r="A24" s="360" t="s">
        <v>71</v>
      </c>
      <c r="B24" s="361">
        <v>0</v>
      </c>
      <c r="C24" s="362">
        <v>0</v>
      </c>
      <c r="D24" s="361">
        <v>0</v>
      </c>
      <c r="E24" s="361">
        <v>0</v>
      </c>
      <c r="F24" s="361">
        <v>0</v>
      </c>
      <c r="G24" s="362">
        <v>0</v>
      </c>
      <c r="H24" s="363">
        <v>2</v>
      </c>
      <c r="I24" s="496">
        <v>9</v>
      </c>
      <c r="J24" s="363">
        <v>12</v>
      </c>
      <c r="K24" s="363">
        <v>14</v>
      </c>
      <c r="L24" s="363">
        <v>26</v>
      </c>
      <c r="M24" s="496">
        <v>530.79999999999995</v>
      </c>
      <c r="N24" s="366">
        <v>2</v>
      </c>
      <c r="O24" s="367">
        <v>9</v>
      </c>
      <c r="P24" s="366">
        <v>12</v>
      </c>
      <c r="Q24" s="366">
        <v>14</v>
      </c>
      <c r="R24" s="366">
        <v>26</v>
      </c>
      <c r="S24" s="367">
        <v>530.79999999999995</v>
      </c>
    </row>
    <row r="25" spans="1:26" ht="20.100000000000001" customHeight="1">
      <c r="A25" s="407" t="s">
        <v>49</v>
      </c>
      <c r="B25" s="408">
        <v>1</v>
      </c>
      <c r="C25" s="409">
        <v>0.7</v>
      </c>
      <c r="D25" s="408">
        <v>6</v>
      </c>
      <c r="E25" s="408">
        <v>6</v>
      </c>
      <c r="F25" s="408">
        <v>12</v>
      </c>
      <c r="G25" s="409">
        <v>51</v>
      </c>
      <c r="H25" s="628">
        <v>1</v>
      </c>
      <c r="I25" s="629">
        <v>16</v>
      </c>
      <c r="J25" s="628">
        <v>20</v>
      </c>
      <c r="K25" s="628">
        <v>20</v>
      </c>
      <c r="L25" s="628">
        <v>40</v>
      </c>
      <c r="M25" s="629">
        <v>113</v>
      </c>
      <c r="N25" s="410">
        <v>2</v>
      </c>
      <c r="O25" s="411">
        <v>16.7</v>
      </c>
      <c r="P25" s="410">
        <v>26</v>
      </c>
      <c r="Q25" s="410">
        <v>26</v>
      </c>
      <c r="R25" s="410">
        <v>52</v>
      </c>
      <c r="S25" s="411">
        <v>164</v>
      </c>
    </row>
    <row r="26" spans="1:26" ht="20.100000000000001" customHeight="1">
      <c r="A26" s="434" t="s">
        <v>95</v>
      </c>
      <c r="B26" s="914">
        <v>1</v>
      </c>
      <c r="C26" s="915">
        <v>5.0999999999999996</v>
      </c>
      <c r="D26" s="914">
        <v>20</v>
      </c>
      <c r="E26" s="914">
        <v>40</v>
      </c>
      <c r="F26" s="914">
        <v>60</v>
      </c>
      <c r="G26" s="915">
        <v>19.5</v>
      </c>
      <c r="H26" s="916">
        <v>2</v>
      </c>
      <c r="I26" s="917">
        <v>73.420999999999992</v>
      </c>
      <c r="J26" s="916">
        <v>54</v>
      </c>
      <c r="K26" s="916">
        <v>195</v>
      </c>
      <c r="L26" s="916">
        <v>249</v>
      </c>
      <c r="M26" s="917">
        <v>334.15800000000002</v>
      </c>
      <c r="N26" s="435">
        <v>3</v>
      </c>
      <c r="O26" s="436">
        <v>78.520999999999987</v>
      </c>
      <c r="P26" s="435">
        <v>74</v>
      </c>
      <c r="Q26" s="435">
        <v>235</v>
      </c>
      <c r="R26" s="435">
        <v>309</v>
      </c>
      <c r="S26" s="436">
        <v>353.65800000000002</v>
      </c>
      <c r="U26" s="190"/>
      <c r="V26" s="259"/>
      <c r="W26" s="190"/>
      <c r="X26" s="190"/>
      <c r="Y26" s="190"/>
      <c r="Z26" s="190"/>
    </row>
    <row r="27" spans="1:26" ht="20.100000000000001" customHeight="1">
      <c r="A27" s="360" t="s">
        <v>25</v>
      </c>
      <c r="B27" s="361">
        <v>0</v>
      </c>
      <c r="C27" s="362">
        <v>0</v>
      </c>
      <c r="D27" s="361">
        <v>0</v>
      </c>
      <c r="E27" s="361">
        <v>0</v>
      </c>
      <c r="F27" s="361">
        <v>0</v>
      </c>
      <c r="G27" s="362">
        <v>0</v>
      </c>
      <c r="H27" s="363">
        <v>5</v>
      </c>
      <c r="I27" s="496">
        <v>292.45999999999998</v>
      </c>
      <c r="J27" s="363">
        <v>213</v>
      </c>
      <c r="K27" s="363">
        <v>78</v>
      </c>
      <c r="L27" s="363">
        <v>291</v>
      </c>
      <c r="M27" s="496">
        <v>12403.9</v>
      </c>
      <c r="N27" s="366">
        <v>5</v>
      </c>
      <c r="O27" s="367">
        <v>292.46000000000004</v>
      </c>
      <c r="P27" s="366">
        <v>213</v>
      </c>
      <c r="Q27" s="366">
        <v>78</v>
      </c>
      <c r="R27" s="366">
        <v>291</v>
      </c>
      <c r="S27" s="367">
        <v>12403.899999999998</v>
      </c>
    </row>
    <row r="28" spans="1:26" ht="20.100000000000001" customHeight="1">
      <c r="A28" s="360" t="s">
        <v>83</v>
      </c>
      <c r="B28" s="361">
        <v>0</v>
      </c>
      <c r="C28" s="362">
        <v>0</v>
      </c>
      <c r="D28" s="361">
        <v>0</v>
      </c>
      <c r="E28" s="361">
        <v>0</v>
      </c>
      <c r="F28" s="361">
        <v>0</v>
      </c>
      <c r="G28" s="362">
        <v>0</v>
      </c>
      <c r="H28" s="363">
        <v>2</v>
      </c>
      <c r="I28" s="496">
        <v>14.5</v>
      </c>
      <c r="J28" s="363">
        <v>20</v>
      </c>
      <c r="K28" s="363">
        <v>5</v>
      </c>
      <c r="L28" s="363">
        <v>25</v>
      </c>
      <c r="M28" s="496">
        <v>314.5</v>
      </c>
      <c r="N28" s="366">
        <v>2</v>
      </c>
      <c r="O28" s="367">
        <v>14.5</v>
      </c>
      <c r="P28" s="366">
        <v>20</v>
      </c>
      <c r="Q28" s="366">
        <v>5</v>
      </c>
      <c r="R28" s="366">
        <v>25</v>
      </c>
      <c r="S28" s="367">
        <v>314.5</v>
      </c>
    </row>
    <row r="29" spans="1:26" ht="20.100000000000001" customHeight="1">
      <c r="A29" s="360" t="s">
        <v>24</v>
      </c>
      <c r="B29" s="361">
        <v>0</v>
      </c>
      <c r="C29" s="362">
        <v>0</v>
      </c>
      <c r="D29" s="361">
        <v>0</v>
      </c>
      <c r="E29" s="361">
        <v>0</v>
      </c>
      <c r="F29" s="361">
        <v>0</v>
      </c>
      <c r="G29" s="362">
        <v>0</v>
      </c>
      <c r="H29" s="363">
        <v>7</v>
      </c>
      <c r="I29" s="496">
        <v>118.33</v>
      </c>
      <c r="J29" s="363">
        <v>51</v>
      </c>
      <c r="K29" s="363">
        <v>10</v>
      </c>
      <c r="L29" s="363">
        <v>61</v>
      </c>
      <c r="M29" s="496">
        <v>4917</v>
      </c>
      <c r="N29" s="366">
        <v>7</v>
      </c>
      <c r="O29" s="367">
        <v>118.33</v>
      </c>
      <c r="P29" s="366">
        <v>51</v>
      </c>
      <c r="Q29" s="366">
        <v>10</v>
      </c>
      <c r="R29" s="366">
        <v>61</v>
      </c>
      <c r="S29" s="367">
        <v>4917</v>
      </c>
    </row>
    <row r="30" spans="1:26" ht="20.100000000000001" customHeight="1">
      <c r="A30" s="360" t="s">
        <v>791</v>
      </c>
      <c r="B30" s="361">
        <v>0</v>
      </c>
      <c r="C30" s="362">
        <v>0</v>
      </c>
      <c r="D30" s="361">
        <v>0</v>
      </c>
      <c r="E30" s="361">
        <v>0</v>
      </c>
      <c r="F30" s="361">
        <v>0</v>
      </c>
      <c r="G30" s="362">
        <v>0</v>
      </c>
      <c r="H30" s="363">
        <v>4</v>
      </c>
      <c r="I30" s="496">
        <v>38.269999999999996</v>
      </c>
      <c r="J30" s="363">
        <v>65</v>
      </c>
      <c r="K30" s="363">
        <v>68</v>
      </c>
      <c r="L30" s="363">
        <v>133</v>
      </c>
      <c r="M30" s="496">
        <v>5300.05</v>
      </c>
      <c r="N30" s="366">
        <v>4</v>
      </c>
      <c r="O30" s="367">
        <v>38.269999999999996</v>
      </c>
      <c r="P30" s="366">
        <v>65</v>
      </c>
      <c r="Q30" s="366">
        <v>68</v>
      </c>
      <c r="R30" s="366">
        <v>133</v>
      </c>
      <c r="S30" s="367">
        <v>5300.05</v>
      </c>
    </row>
    <row r="31" spans="1:26" ht="20.100000000000001" customHeight="1">
      <c r="A31" s="360" t="s">
        <v>792</v>
      </c>
      <c r="B31" s="361">
        <v>0</v>
      </c>
      <c r="C31" s="362">
        <v>0</v>
      </c>
      <c r="D31" s="361">
        <v>0</v>
      </c>
      <c r="E31" s="361">
        <v>0</v>
      </c>
      <c r="F31" s="361">
        <v>0</v>
      </c>
      <c r="G31" s="362">
        <v>0</v>
      </c>
      <c r="H31" s="363">
        <v>1</v>
      </c>
      <c r="I31" s="496">
        <v>31</v>
      </c>
      <c r="J31" s="363">
        <v>35</v>
      </c>
      <c r="K31" s="363">
        <v>35</v>
      </c>
      <c r="L31" s="363">
        <v>70</v>
      </c>
      <c r="M31" s="496">
        <v>3705.6</v>
      </c>
      <c r="N31" s="366">
        <v>1</v>
      </c>
      <c r="O31" s="367">
        <v>31</v>
      </c>
      <c r="P31" s="366">
        <v>35</v>
      </c>
      <c r="Q31" s="366">
        <v>35</v>
      </c>
      <c r="R31" s="366">
        <v>70</v>
      </c>
      <c r="S31" s="367">
        <v>3705.6</v>
      </c>
    </row>
    <row r="32" spans="1:26" ht="20.100000000000001" customHeight="1">
      <c r="A32" s="360" t="s">
        <v>101</v>
      </c>
      <c r="B32" s="361">
        <v>0</v>
      </c>
      <c r="C32" s="362">
        <v>0</v>
      </c>
      <c r="D32" s="361">
        <v>0</v>
      </c>
      <c r="E32" s="361">
        <v>0</v>
      </c>
      <c r="F32" s="361">
        <v>0</v>
      </c>
      <c r="G32" s="362">
        <v>0</v>
      </c>
      <c r="H32" s="363">
        <v>1</v>
      </c>
      <c r="I32" s="496">
        <v>103.12</v>
      </c>
      <c r="J32" s="363">
        <v>3</v>
      </c>
      <c r="K32" s="363">
        <v>0</v>
      </c>
      <c r="L32" s="363">
        <v>3</v>
      </c>
      <c r="M32" s="496">
        <v>70</v>
      </c>
      <c r="N32" s="366">
        <v>1</v>
      </c>
      <c r="O32" s="367">
        <v>103.12</v>
      </c>
      <c r="P32" s="366">
        <v>3</v>
      </c>
      <c r="Q32" s="366">
        <v>0</v>
      </c>
      <c r="R32" s="366">
        <v>3</v>
      </c>
      <c r="S32" s="367">
        <v>70</v>
      </c>
    </row>
    <row r="33" spans="1:19" ht="20.100000000000001" customHeight="1">
      <c r="A33" s="360" t="s">
        <v>62</v>
      </c>
      <c r="B33" s="361">
        <v>0</v>
      </c>
      <c r="C33" s="362">
        <v>0</v>
      </c>
      <c r="D33" s="361">
        <v>0</v>
      </c>
      <c r="E33" s="361">
        <v>0</v>
      </c>
      <c r="F33" s="361">
        <v>0</v>
      </c>
      <c r="G33" s="362">
        <v>0</v>
      </c>
      <c r="H33" s="363">
        <v>1</v>
      </c>
      <c r="I33" s="496">
        <v>19.85940579</v>
      </c>
      <c r="J33" s="363">
        <v>13</v>
      </c>
      <c r="K33" s="363">
        <v>9</v>
      </c>
      <c r="L33" s="363">
        <v>22</v>
      </c>
      <c r="M33" s="496">
        <v>320</v>
      </c>
      <c r="N33" s="366">
        <v>1</v>
      </c>
      <c r="O33" s="367">
        <v>19.85940579</v>
      </c>
      <c r="P33" s="366">
        <v>13</v>
      </c>
      <c r="Q33" s="366">
        <v>9</v>
      </c>
      <c r="R33" s="366">
        <v>22</v>
      </c>
      <c r="S33" s="367">
        <v>320</v>
      </c>
    </row>
    <row r="34" spans="1:19" ht="20.100000000000001" customHeight="1">
      <c r="A34" s="360" t="s">
        <v>444</v>
      </c>
      <c r="B34" s="361">
        <v>0</v>
      </c>
      <c r="C34" s="362">
        <v>0</v>
      </c>
      <c r="D34" s="361">
        <v>0</v>
      </c>
      <c r="E34" s="361">
        <v>0</v>
      </c>
      <c r="F34" s="361">
        <v>0</v>
      </c>
      <c r="G34" s="362">
        <v>0</v>
      </c>
      <c r="H34" s="363">
        <v>1</v>
      </c>
      <c r="I34" s="496">
        <v>73</v>
      </c>
      <c r="J34" s="363">
        <v>12</v>
      </c>
      <c r="K34" s="363">
        <v>5</v>
      </c>
      <c r="L34" s="363">
        <v>17</v>
      </c>
      <c r="M34" s="496">
        <v>272.67</v>
      </c>
      <c r="N34" s="366">
        <v>1</v>
      </c>
      <c r="O34" s="367">
        <v>73</v>
      </c>
      <c r="P34" s="366">
        <v>12</v>
      </c>
      <c r="Q34" s="366">
        <v>5</v>
      </c>
      <c r="R34" s="366">
        <v>17</v>
      </c>
      <c r="S34" s="367">
        <v>272.67</v>
      </c>
    </row>
    <row r="35" spans="1:19" ht="20.100000000000001" customHeight="1">
      <c r="A35" s="360" t="s">
        <v>44</v>
      </c>
      <c r="B35" s="361">
        <v>0</v>
      </c>
      <c r="C35" s="362">
        <v>0</v>
      </c>
      <c r="D35" s="361">
        <v>0</v>
      </c>
      <c r="E35" s="361">
        <v>0</v>
      </c>
      <c r="F35" s="361">
        <v>0</v>
      </c>
      <c r="G35" s="362">
        <v>0</v>
      </c>
      <c r="H35" s="363">
        <v>3</v>
      </c>
      <c r="I35" s="496">
        <v>66</v>
      </c>
      <c r="J35" s="363">
        <v>18</v>
      </c>
      <c r="K35" s="363">
        <v>17</v>
      </c>
      <c r="L35" s="363">
        <v>35</v>
      </c>
      <c r="M35" s="496">
        <v>1384</v>
      </c>
      <c r="N35" s="366">
        <v>3</v>
      </c>
      <c r="O35" s="367">
        <v>66</v>
      </c>
      <c r="P35" s="366">
        <v>18</v>
      </c>
      <c r="Q35" s="366">
        <v>17</v>
      </c>
      <c r="R35" s="366">
        <v>35</v>
      </c>
      <c r="S35" s="367">
        <v>1384</v>
      </c>
    </row>
    <row r="36" spans="1:19" ht="20.100000000000001" customHeight="1">
      <c r="A36" s="360" t="s">
        <v>452</v>
      </c>
      <c r="B36" s="361">
        <v>0</v>
      </c>
      <c r="C36" s="362">
        <v>0</v>
      </c>
      <c r="D36" s="361">
        <v>0</v>
      </c>
      <c r="E36" s="361">
        <v>0</v>
      </c>
      <c r="F36" s="361">
        <v>0</v>
      </c>
      <c r="G36" s="362">
        <v>0</v>
      </c>
      <c r="H36" s="363">
        <v>2</v>
      </c>
      <c r="I36" s="496">
        <v>43.5</v>
      </c>
      <c r="J36" s="363">
        <v>12</v>
      </c>
      <c r="K36" s="363">
        <v>9</v>
      </c>
      <c r="L36" s="363">
        <v>21</v>
      </c>
      <c r="M36" s="496">
        <v>604</v>
      </c>
      <c r="N36" s="366">
        <v>2</v>
      </c>
      <c r="O36" s="367">
        <v>43.5</v>
      </c>
      <c r="P36" s="366">
        <v>12</v>
      </c>
      <c r="Q36" s="366">
        <v>9</v>
      </c>
      <c r="R36" s="366">
        <v>21</v>
      </c>
      <c r="S36" s="367">
        <v>604</v>
      </c>
    </row>
    <row r="37" spans="1:19" ht="20.100000000000001" customHeight="1">
      <c r="A37" s="360" t="s">
        <v>463</v>
      </c>
      <c r="B37" s="361">
        <v>0</v>
      </c>
      <c r="C37" s="362">
        <v>0</v>
      </c>
      <c r="D37" s="361">
        <v>0</v>
      </c>
      <c r="E37" s="361">
        <v>0</v>
      </c>
      <c r="F37" s="361">
        <v>0</v>
      </c>
      <c r="G37" s="362">
        <v>0</v>
      </c>
      <c r="H37" s="363">
        <v>1</v>
      </c>
      <c r="I37" s="496">
        <v>36</v>
      </c>
      <c r="J37" s="363">
        <v>17</v>
      </c>
      <c r="K37" s="363">
        <v>25</v>
      </c>
      <c r="L37" s="363">
        <v>42</v>
      </c>
      <c r="M37" s="496">
        <v>114.75</v>
      </c>
      <c r="N37" s="366">
        <v>1</v>
      </c>
      <c r="O37" s="367">
        <v>36</v>
      </c>
      <c r="P37" s="366">
        <v>17</v>
      </c>
      <c r="Q37" s="366">
        <v>25</v>
      </c>
      <c r="R37" s="366">
        <v>42</v>
      </c>
      <c r="S37" s="367">
        <v>114.75</v>
      </c>
    </row>
    <row r="38" spans="1:19" ht="20.100000000000001" customHeight="1">
      <c r="A38" s="360" t="s">
        <v>55</v>
      </c>
      <c r="B38" s="361">
        <v>1</v>
      </c>
      <c r="C38" s="362">
        <v>38.277999999999999</v>
      </c>
      <c r="D38" s="361">
        <v>13</v>
      </c>
      <c r="E38" s="361">
        <v>26</v>
      </c>
      <c r="F38" s="361">
        <v>39</v>
      </c>
      <c r="G38" s="362">
        <v>73.690799999999996</v>
      </c>
      <c r="H38" s="363">
        <v>0</v>
      </c>
      <c r="I38" s="496">
        <v>0</v>
      </c>
      <c r="J38" s="363">
        <v>0</v>
      </c>
      <c r="K38" s="363">
        <v>0</v>
      </c>
      <c r="L38" s="363">
        <v>0</v>
      </c>
      <c r="M38" s="496">
        <v>0</v>
      </c>
      <c r="N38" s="366">
        <v>1</v>
      </c>
      <c r="O38" s="367">
        <v>38.277999999999999</v>
      </c>
      <c r="P38" s="366">
        <v>13</v>
      </c>
      <c r="Q38" s="366">
        <v>26</v>
      </c>
      <c r="R38" s="366">
        <v>39</v>
      </c>
      <c r="S38" s="367">
        <v>73.690799999999996</v>
      </c>
    </row>
    <row r="39" spans="1:19" ht="20.100000000000001" customHeight="1">
      <c r="A39" s="360" t="s">
        <v>473</v>
      </c>
      <c r="B39" s="361">
        <v>0</v>
      </c>
      <c r="C39" s="362">
        <v>0</v>
      </c>
      <c r="D39" s="361">
        <v>0</v>
      </c>
      <c r="E39" s="361">
        <v>0</v>
      </c>
      <c r="F39" s="361">
        <v>0</v>
      </c>
      <c r="G39" s="362">
        <v>0</v>
      </c>
      <c r="H39" s="363">
        <v>1</v>
      </c>
      <c r="I39" s="496">
        <v>25.855517193000001</v>
      </c>
      <c r="J39" s="363">
        <v>30</v>
      </c>
      <c r="K39" s="363">
        <v>0</v>
      </c>
      <c r="L39" s="363">
        <v>30</v>
      </c>
      <c r="M39" s="496">
        <v>157.86000000000001</v>
      </c>
      <c r="N39" s="366">
        <v>1</v>
      </c>
      <c r="O39" s="367">
        <v>25.855517193000001</v>
      </c>
      <c r="P39" s="366">
        <v>30</v>
      </c>
      <c r="Q39" s="366">
        <v>0</v>
      </c>
      <c r="R39" s="366">
        <v>30</v>
      </c>
      <c r="S39" s="367">
        <v>157.86000000000001</v>
      </c>
    </row>
    <row r="40" spans="1:19" ht="20.100000000000001" customHeight="1">
      <c r="A40" s="360" t="s">
        <v>32</v>
      </c>
      <c r="B40" s="361">
        <v>0</v>
      </c>
      <c r="C40" s="362">
        <v>0</v>
      </c>
      <c r="D40" s="361">
        <v>0</v>
      </c>
      <c r="E40" s="361">
        <v>0</v>
      </c>
      <c r="F40" s="361">
        <v>0</v>
      </c>
      <c r="G40" s="362">
        <v>0</v>
      </c>
      <c r="H40" s="363">
        <v>4</v>
      </c>
      <c r="I40" s="496">
        <v>158.72</v>
      </c>
      <c r="J40" s="363">
        <v>37</v>
      </c>
      <c r="K40" s="363">
        <v>8</v>
      </c>
      <c r="L40" s="363">
        <v>45</v>
      </c>
      <c r="M40" s="496">
        <v>4215.8600000000006</v>
      </c>
      <c r="N40" s="366">
        <v>4</v>
      </c>
      <c r="O40" s="367">
        <v>158.72</v>
      </c>
      <c r="P40" s="366">
        <v>37</v>
      </c>
      <c r="Q40" s="366">
        <v>8</v>
      </c>
      <c r="R40" s="366">
        <v>45</v>
      </c>
      <c r="S40" s="367">
        <v>4215.8600000000006</v>
      </c>
    </row>
    <row r="41" spans="1:19" ht="20.100000000000001" customHeight="1">
      <c r="A41" s="360" t="s">
        <v>1081</v>
      </c>
      <c r="B41" s="361">
        <v>0</v>
      </c>
      <c r="C41" s="362">
        <v>0</v>
      </c>
      <c r="D41" s="361">
        <v>0</v>
      </c>
      <c r="E41" s="361">
        <v>0</v>
      </c>
      <c r="F41" s="361">
        <v>0</v>
      </c>
      <c r="G41" s="362">
        <v>0</v>
      </c>
      <c r="H41" s="363">
        <v>1</v>
      </c>
      <c r="I41" s="496">
        <v>44.252372000000001</v>
      </c>
      <c r="J41" s="363">
        <v>34</v>
      </c>
      <c r="K41" s="363">
        <v>34</v>
      </c>
      <c r="L41" s="363">
        <v>68</v>
      </c>
      <c r="M41" s="496">
        <v>362.35</v>
      </c>
      <c r="N41" s="366">
        <v>1</v>
      </c>
      <c r="O41" s="367">
        <v>44.252372000000001</v>
      </c>
      <c r="P41" s="366">
        <v>34</v>
      </c>
      <c r="Q41" s="366">
        <v>34</v>
      </c>
      <c r="R41" s="366">
        <v>68</v>
      </c>
      <c r="S41" s="367">
        <v>362.35</v>
      </c>
    </row>
    <row r="42" spans="1:19" ht="20.100000000000001" customHeight="1">
      <c r="A42" s="360" t="s">
        <v>5</v>
      </c>
      <c r="B42" s="361">
        <v>0</v>
      </c>
      <c r="C42" s="362">
        <v>0</v>
      </c>
      <c r="D42" s="361">
        <v>0</v>
      </c>
      <c r="E42" s="361">
        <v>0</v>
      </c>
      <c r="F42" s="361">
        <v>0</v>
      </c>
      <c r="G42" s="362">
        <v>0</v>
      </c>
      <c r="H42" s="363">
        <v>1</v>
      </c>
      <c r="I42" s="496">
        <v>9.6</v>
      </c>
      <c r="J42" s="363">
        <v>40</v>
      </c>
      <c r="K42" s="363">
        <v>40</v>
      </c>
      <c r="L42" s="363">
        <v>80</v>
      </c>
      <c r="M42" s="496">
        <v>482</v>
      </c>
      <c r="N42" s="366">
        <v>1</v>
      </c>
      <c r="O42" s="367">
        <v>9.6</v>
      </c>
      <c r="P42" s="366">
        <v>40</v>
      </c>
      <c r="Q42" s="366">
        <v>40</v>
      </c>
      <c r="R42" s="366">
        <v>80</v>
      </c>
      <c r="S42" s="367">
        <v>482</v>
      </c>
    </row>
    <row r="43" spans="1:19" ht="20.100000000000001" customHeight="1">
      <c r="A43" s="360" t="s">
        <v>28</v>
      </c>
      <c r="B43" s="361">
        <v>0</v>
      </c>
      <c r="C43" s="362">
        <v>0</v>
      </c>
      <c r="D43" s="361">
        <v>0</v>
      </c>
      <c r="E43" s="361">
        <v>0</v>
      </c>
      <c r="F43" s="361">
        <v>0</v>
      </c>
      <c r="G43" s="362">
        <v>0</v>
      </c>
      <c r="H43" s="363">
        <v>1</v>
      </c>
      <c r="I43" s="496">
        <v>4.8499999999999996</v>
      </c>
      <c r="J43" s="363">
        <v>5</v>
      </c>
      <c r="K43" s="363">
        <v>2</v>
      </c>
      <c r="L43" s="363">
        <v>7</v>
      </c>
      <c r="M43" s="496">
        <v>249</v>
      </c>
      <c r="N43" s="366">
        <v>1</v>
      </c>
      <c r="O43" s="367">
        <v>4.8499999999999996</v>
      </c>
      <c r="P43" s="366">
        <v>5</v>
      </c>
      <c r="Q43" s="366">
        <v>2</v>
      </c>
      <c r="R43" s="366">
        <v>7</v>
      </c>
      <c r="S43" s="367">
        <v>249</v>
      </c>
    </row>
    <row r="44" spans="1:19" ht="20.100000000000001" customHeight="1">
      <c r="A44" s="360" t="s">
        <v>17</v>
      </c>
      <c r="B44" s="361">
        <v>2</v>
      </c>
      <c r="C44" s="362">
        <v>36</v>
      </c>
      <c r="D44" s="361">
        <v>14</v>
      </c>
      <c r="E44" s="361">
        <v>17</v>
      </c>
      <c r="F44" s="361">
        <v>31</v>
      </c>
      <c r="G44" s="362">
        <v>147.5</v>
      </c>
      <c r="H44" s="363">
        <v>4</v>
      </c>
      <c r="I44" s="496">
        <v>127.43499999999999</v>
      </c>
      <c r="J44" s="363">
        <v>48</v>
      </c>
      <c r="K44" s="363">
        <v>31</v>
      </c>
      <c r="L44" s="363">
        <v>79</v>
      </c>
      <c r="M44" s="496">
        <v>701.69</v>
      </c>
      <c r="N44" s="366">
        <v>6</v>
      </c>
      <c r="O44" s="367">
        <v>163.435</v>
      </c>
      <c r="P44" s="366">
        <v>62</v>
      </c>
      <c r="Q44" s="366">
        <v>48</v>
      </c>
      <c r="R44" s="366">
        <v>110</v>
      </c>
      <c r="S44" s="367">
        <v>849.19</v>
      </c>
    </row>
    <row r="45" spans="1:19" ht="20.100000000000001" customHeight="1">
      <c r="A45" s="360" t="s">
        <v>22</v>
      </c>
      <c r="B45" s="361">
        <v>0</v>
      </c>
      <c r="C45" s="362">
        <v>0</v>
      </c>
      <c r="D45" s="361">
        <v>0</v>
      </c>
      <c r="E45" s="361">
        <v>0</v>
      </c>
      <c r="F45" s="361">
        <v>0</v>
      </c>
      <c r="G45" s="362">
        <v>0</v>
      </c>
      <c r="H45" s="363">
        <v>9</v>
      </c>
      <c r="I45" s="496">
        <v>207.53723299999999</v>
      </c>
      <c r="J45" s="363">
        <v>95</v>
      </c>
      <c r="K45" s="363">
        <v>40</v>
      </c>
      <c r="L45" s="363">
        <v>135</v>
      </c>
      <c r="M45" s="496">
        <v>2934.0600000000004</v>
      </c>
      <c r="N45" s="366">
        <v>9</v>
      </c>
      <c r="O45" s="367">
        <v>207.53723299999999</v>
      </c>
      <c r="P45" s="366">
        <v>95</v>
      </c>
      <c r="Q45" s="366">
        <v>40</v>
      </c>
      <c r="R45" s="366">
        <v>135</v>
      </c>
      <c r="S45" s="367">
        <v>2934.06</v>
      </c>
    </row>
    <row r="46" spans="1:19" ht="20.100000000000001" customHeight="1">
      <c r="A46" s="360" t="s">
        <v>520</v>
      </c>
      <c r="B46" s="361">
        <v>0</v>
      </c>
      <c r="C46" s="362">
        <v>0</v>
      </c>
      <c r="D46" s="361">
        <v>0</v>
      </c>
      <c r="E46" s="361">
        <v>0</v>
      </c>
      <c r="F46" s="361">
        <v>0</v>
      </c>
      <c r="G46" s="362">
        <v>0</v>
      </c>
      <c r="H46" s="363">
        <v>1</v>
      </c>
      <c r="I46" s="496">
        <v>4</v>
      </c>
      <c r="J46" s="363">
        <v>2</v>
      </c>
      <c r="K46" s="363">
        <v>0</v>
      </c>
      <c r="L46" s="363">
        <v>2</v>
      </c>
      <c r="M46" s="496">
        <v>190</v>
      </c>
      <c r="N46" s="366">
        <v>1</v>
      </c>
      <c r="O46" s="367">
        <v>4</v>
      </c>
      <c r="P46" s="366">
        <v>2</v>
      </c>
      <c r="Q46" s="366">
        <v>0</v>
      </c>
      <c r="R46" s="366">
        <v>2</v>
      </c>
      <c r="S46" s="367">
        <v>190</v>
      </c>
    </row>
    <row r="47" spans="1:19" ht="20.100000000000001" customHeight="1">
      <c r="A47" s="407" t="s">
        <v>58</v>
      </c>
      <c r="B47" s="408">
        <v>0</v>
      </c>
      <c r="C47" s="409">
        <v>0</v>
      </c>
      <c r="D47" s="408">
        <v>0</v>
      </c>
      <c r="E47" s="408">
        <v>0</v>
      </c>
      <c r="F47" s="408">
        <v>0</v>
      </c>
      <c r="G47" s="409">
        <v>0</v>
      </c>
      <c r="H47" s="628">
        <v>3</v>
      </c>
      <c r="I47" s="629">
        <v>288.83549999999997</v>
      </c>
      <c r="J47" s="628">
        <v>66</v>
      </c>
      <c r="K47" s="628">
        <v>32</v>
      </c>
      <c r="L47" s="628">
        <v>98</v>
      </c>
      <c r="M47" s="629">
        <v>985.2</v>
      </c>
      <c r="N47" s="410">
        <v>3</v>
      </c>
      <c r="O47" s="411">
        <v>288.83549999999997</v>
      </c>
      <c r="P47" s="410">
        <v>66</v>
      </c>
      <c r="Q47" s="410">
        <v>32</v>
      </c>
      <c r="R47" s="410">
        <v>98</v>
      </c>
      <c r="S47" s="411">
        <v>985.2</v>
      </c>
    </row>
    <row r="48" spans="1:19" ht="20.100000000000001" customHeight="1">
      <c r="A48" s="434" t="s">
        <v>56</v>
      </c>
      <c r="B48" s="914">
        <v>0</v>
      </c>
      <c r="C48" s="915">
        <v>0</v>
      </c>
      <c r="D48" s="914">
        <v>0</v>
      </c>
      <c r="E48" s="914">
        <v>0</v>
      </c>
      <c r="F48" s="914">
        <v>0</v>
      </c>
      <c r="G48" s="915">
        <v>0</v>
      </c>
      <c r="H48" s="916">
        <v>24</v>
      </c>
      <c r="I48" s="917">
        <v>334.80502000000001</v>
      </c>
      <c r="J48" s="916">
        <v>292</v>
      </c>
      <c r="K48" s="916">
        <v>27</v>
      </c>
      <c r="L48" s="916">
        <v>319</v>
      </c>
      <c r="M48" s="917">
        <v>6461.5050000000001</v>
      </c>
      <c r="N48" s="435">
        <v>24</v>
      </c>
      <c r="O48" s="436">
        <v>334.80502000000001</v>
      </c>
      <c r="P48" s="435">
        <v>292</v>
      </c>
      <c r="Q48" s="435">
        <v>27</v>
      </c>
      <c r="R48" s="435">
        <v>319</v>
      </c>
      <c r="S48" s="436">
        <v>6461.5050000000001</v>
      </c>
    </row>
    <row r="49" spans="1:19" ht="20.100000000000001" customHeight="1">
      <c r="A49" s="360" t="s">
        <v>1115</v>
      </c>
      <c r="B49" s="361">
        <v>0</v>
      </c>
      <c r="C49" s="362">
        <v>0</v>
      </c>
      <c r="D49" s="361">
        <v>0</v>
      </c>
      <c r="E49" s="361">
        <v>0</v>
      </c>
      <c r="F49" s="361">
        <v>0</v>
      </c>
      <c r="G49" s="362">
        <v>0</v>
      </c>
      <c r="H49" s="363">
        <v>3</v>
      </c>
      <c r="I49" s="496">
        <v>41</v>
      </c>
      <c r="J49" s="363">
        <v>56</v>
      </c>
      <c r="K49" s="363">
        <v>0</v>
      </c>
      <c r="L49" s="363">
        <v>56</v>
      </c>
      <c r="M49" s="496">
        <v>1471.3</v>
      </c>
      <c r="N49" s="366">
        <v>3</v>
      </c>
      <c r="O49" s="367">
        <v>41</v>
      </c>
      <c r="P49" s="366">
        <v>56</v>
      </c>
      <c r="Q49" s="366">
        <v>0</v>
      </c>
      <c r="R49" s="366">
        <v>56</v>
      </c>
      <c r="S49" s="367">
        <v>1471.3</v>
      </c>
    </row>
    <row r="50" spans="1:19" ht="20.100000000000001" customHeight="1">
      <c r="A50" s="360" t="s">
        <v>1020</v>
      </c>
      <c r="B50" s="361">
        <v>0</v>
      </c>
      <c r="C50" s="362">
        <v>0</v>
      </c>
      <c r="D50" s="361">
        <v>0</v>
      </c>
      <c r="E50" s="361">
        <v>0</v>
      </c>
      <c r="F50" s="361">
        <v>0</v>
      </c>
      <c r="G50" s="362">
        <v>0</v>
      </c>
      <c r="H50" s="363">
        <v>2</v>
      </c>
      <c r="I50" s="496">
        <v>45.251801999999998</v>
      </c>
      <c r="J50" s="363">
        <v>47</v>
      </c>
      <c r="K50" s="363">
        <v>17</v>
      </c>
      <c r="L50" s="363">
        <v>64</v>
      </c>
      <c r="M50" s="496">
        <v>307.39999999999998</v>
      </c>
      <c r="N50" s="366">
        <v>2</v>
      </c>
      <c r="O50" s="367">
        <v>45.251801999999998</v>
      </c>
      <c r="P50" s="366">
        <v>47</v>
      </c>
      <c r="Q50" s="366">
        <v>17</v>
      </c>
      <c r="R50" s="366">
        <v>64</v>
      </c>
      <c r="S50" s="367">
        <v>307.39999999999998</v>
      </c>
    </row>
    <row r="51" spans="1:19" ht="20.100000000000001" customHeight="1">
      <c r="A51" s="360" t="s">
        <v>544</v>
      </c>
      <c r="B51" s="361">
        <v>0</v>
      </c>
      <c r="C51" s="362">
        <v>0</v>
      </c>
      <c r="D51" s="361">
        <v>0</v>
      </c>
      <c r="E51" s="361">
        <v>0</v>
      </c>
      <c r="F51" s="361">
        <v>0</v>
      </c>
      <c r="G51" s="362">
        <v>0</v>
      </c>
      <c r="H51" s="363">
        <v>1</v>
      </c>
      <c r="I51" s="496">
        <v>20</v>
      </c>
      <c r="J51" s="363">
        <v>4</v>
      </c>
      <c r="K51" s="363">
        <v>0</v>
      </c>
      <c r="L51" s="363">
        <v>4</v>
      </c>
      <c r="M51" s="496">
        <v>263</v>
      </c>
      <c r="N51" s="366">
        <v>1</v>
      </c>
      <c r="O51" s="367">
        <v>20</v>
      </c>
      <c r="P51" s="366">
        <v>4</v>
      </c>
      <c r="Q51" s="366">
        <v>0</v>
      </c>
      <c r="R51" s="366">
        <v>4</v>
      </c>
      <c r="S51" s="367">
        <v>263</v>
      </c>
    </row>
    <row r="52" spans="1:19" ht="20.100000000000001" customHeight="1">
      <c r="A52" s="360" t="s">
        <v>52</v>
      </c>
      <c r="B52" s="361">
        <v>1</v>
      </c>
      <c r="C52" s="362">
        <v>21.42</v>
      </c>
      <c r="D52" s="361">
        <v>10</v>
      </c>
      <c r="E52" s="361">
        <v>4</v>
      </c>
      <c r="F52" s="361">
        <v>14</v>
      </c>
      <c r="G52" s="362">
        <v>63</v>
      </c>
      <c r="H52" s="363">
        <v>2</v>
      </c>
      <c r="I52" s="496">
        <v>116.89055</v>
      </c>
      <c r="J52" s="363">
        <v>25</v>
      </c>
      <c r="K52" s="363">
        <v>12</v>
      </c>
      <c r="L52" s="363">
        <v>37</v>
      </c>
      <c r="M52" s="496">
        <v>395</v>
      </c>
      <c r="N52" s="366">
        <v>3</v>
      </c>
      <c r="O52" s="367">
        <v>138.31055000000001</v>
      </c>
      <c r="P52" s="366">
        <v>35</v>
      </c>
      <c r="Q52" s="366">
        <v>16</v>
      </c>
      <c r="R52" s="366">
        <v>51</v>
      </c>
      <c r="S52" s="367">
        <v>458</v>
      </c>
    </row>
    <row r="53" spans="1:19" ht="20.100000000000001" customHeight="1">
      <c r="A53" s="360" t="s">
        <v>552</v>
      </c>
      <c r="B53" s="361">
        <v>0</v>
      </c>
      <c r="C53" s="362">
        <v>0</v>
      </c>
      <c r="D53" s="361">
        <v>0</v>
      </c>
      <c r="E53" s="361">
        <v>0</v>
      </c>
      <c r="F53" s="361">
        <v>0</v>
      </c>
      <c r="G53" s="362">
        <v>0</v>
      </c>
      <c r="H53" s="363">
        <v>1</v>
      </c>
      <c r="I53" s="496">
        <v>1332.265095</v>
      </c>
      <c r="J53" s="363">
        <v>137</v>
      </c>
      <c r="K53" s="363">
        <v>226</v>
      </c>
      <c r="L53" s="363">
        <v>363</v>
      </c>
      <c r="M53" s="496">
        <v>3049</v>
      </c>
      <c r="N53" s="366">
        <v>1</v>
      </c>
      <c r="O53" s="367">
        <v>1332.265095</v>
      </c>
      <c r="P53" s="366">
        <v>137</v>
      </c>
      <c r="Q53" s="366">
        <v>226</v>
      </c>
      <c r="R53" s="366">
        <v>363</v>
      </c>
      <c r="S53" s="367">
        <v>3049</v>
      </c>
    </row>
    <row r="54" spans="1:19" ht="20.100000000000001" customHeight="1">
      <c r="A54" s="360" t="s">
        <v>554</v>
      </c>
      <c r="B54" s="361">
        <v>0</v>
      </c>
      <c r="C54" s="362">
        <v>0</v>
      </c>
      <c r="D54" s="361">
        <v>0</v>
      </c>
      <c r="E54" s="361">
        <v>0</v>
      </c>
      <c r="F54" s="361">
        <v>0</v>
      </c>
      <c r="G54" s="362">
        <v>0</v>
      </c>
      <c r="H54" s="363">
        <v>4</v>
      </c>
      <c r="I54" s="496">
        <v>72.230105260000002</v>
      </c>
      <c r="J54" s="363">
        <v>66</v>
      </c>
      <c r="K54" s="363">
        <v>35</v>
      </c>
      <c r="L54" s="363">
        <v>101</v>
      </c>
      <c r="M54" s="496">
        <v>1217.76</v>
      </c>
      <c r="N54" s="366">
        <v>4</v>
      </c>
      <c r="O54" s="367">
        <v>72.230105260000002</v>
      </c>
      <c r="P54" s="366">
        <v>66</v>
      </c>
      <c r="Q54" s="366">
        <v>35</v>
      </c>
      <c r="R54" s="366">
        <v>101</v>
      </c>
      <c r="S54" s="367">
        <v>1217.76</v>
      </c>
    </row>
    <row r="55" spans="1:19" ht="20.100000000000001" customHeight="1">
      <c r="A55" s="360" t="s">
        <v>558</v>
      </c>
      <c r="B55" s="361">
        <v>0</v>
      </c>
      <c r="C55" s="362">
        <v>0</v>
      </c>
      <c r="D55" s="361">
        <v>0</v>
      </c>
      <c r="E55" s="361">
        <v>0</v>
      </c>
      <c r="F55" s="361">
        <v>0</v>
      </c>
      <c r="G55" s="362">
        <v>0</v>
      </c>
      <c r="H55" s="363">
        <v>1</v>
      </c>
      <c r="I55" s="496">
        <v>4</v>
      </c>
      <c r="J55" s="363">
        <v>4</v>
      </c>
      <c r="K55" s="363">
        <v>0</v>
      </c>
      <c r="L55" s="363">
        <v>4</v>
      </c>
      <c r="M55" s="496">
        <v>486.87</v>
      </c>
      <c r="N55" s="366">
        <v>1</v>
      </c>
      <c r="O55" s="367">
        <v>4</v>
      </c>
      <c r="P55" s="366">
        <v>4</v>
      </c>
      <c r="Q55" s="366">
        <v>0</v>
      </c>
      <c r="R55" s="366">
        <v>4</v>
      </c>
      <c r="S55" s="367">
        <v>486.87</v>
      </c>
    </row>
    <row r="56" spans="1:19" ht="20.100000000000001" customHeight="1">
      <c r="A56" s="360" t="s">
        <v>13</v>
      </c>
      <c r="B56" s="361">
        <v>1</v>
      </c>
      <c r="C56" s="362">
        <v>57</v>
      </c>
      <c r="D56" s="361">
        <v>9</v>
      </c>
      <c r="E56" s="361">
        <v>5</v>
      </c>
      <c r="F56" s="361">
        <v>14</v>
      </c>
      <c r="G56" s="362">
        <v>75</v>
      </c>
      <c r="H56" s="363">
        <v>2</v>
      </c>
      <c r="I56" s="496">
        <v>244.43899999999999</v>
      </c>
      <c r="J56" s="363">
        <v>31</v>
      </c>
      <c r="K56" s="363">
        <v>4</v>
      </c>
      <c r="L56" s="363">
        <v>35</v>
      </c>
      <c r="M56" s="496">
        <v>711</v>
      </c>
      <c r="N56" s="366">
        <v>3</v>
      </c>
      <c r="O56" s="367">
        <v>301.43899999999996</v>
      </c>
      <c r="P56" s="366">
        <v>40</v>
      </c>
      <c r="Q56" s="366">
        <v>9</v>
      </c>
      <c r="R56" s="366">
        <v>49</v>
      </c>
      <c r="S56" s="367">
        <v>786</v>
      </c>
    </row>
    <row r="57" spans="1:19" ht="20.100000000000001" customHeight="1">
      <c r="A57" s="360" t="s">
        <v>41</v>
      </c>
      <c r="B57" s="361">
        <v>1</v>
      </c>
      <c r="C57" s="362">
        <v>40</v>
      </c>
      <c r="D57" s="361">
        <v>15</v>
      </c>
      <c r="E57" s="361">
        <v>2</v>
      </c>
      <c r="F57" s="361">
        <v>17</v>
      </c>
      <c r="G57" s="362">
        <v>73.510000000000005</v>
      </c>
      <c r="H57" s="363">
        <v>5</v>
      </c>
      <c r="I57" s="496">
        <v>109.18</v>
      </c>
      <c r="J57" s="363">
        <v>80</v>
      </c>
      <c r="K57" s="363">
        <v>32</v>
      </c>
      <c r="L57" s="363">
        <v>112</v>
      </c>
      <c r="M57" s="496">
        <v>1258.71</v>
      </c>
      <c r="N57" s="366">
        <v>6</v>
      </c>
      <c r="O57" s="367">
        <v>149.18</v>
      </c>
      <c r="P57" s="366">
        <v>95</v>
      </c>
      <c r="Q57" s="366">
        <v>34</v>
      </c>
      <c r="R57" s="366">
        <v>129</v>
      </c>
      <c r="S57" s="367">
        <v>1332.22</v>
      </c>
    </row>
    <row r="58" spans="1:19" ht="20.100000000000001" customHeight="1">
      <c r="A58" s="360" t="s">
        <v>1131</v>
      </c>
      <c r="B58" s="361">
        <v>0</v>
      </c>
      <c r="C58" s="362">
        <v>0</v>
      </c>
      <c r="D58" s="361">
        <v>0</v>
      </c>
      <c r="E58" s="361">
        <v>0</v>
      </c>
      <c r="F58" s="361">
        <v>0</v>
      </c>
      <c r="G58" s="362">
        <v>0</v>
      </c>
      <c r="H58" s="363">
        <v>1</v>
      </c>
      <c r="I58" s="496">
        <v>5.4026360000000002</v>
      </c>
      <c r="J58" s="363">
        <v>13</v>
      </c>
      <c r="K58" s="363">
        <v>0</v>
      </c>
      <c r="L58" s="363">
        <v>13</v>
      </c>
      <c r="M58" s="496">
        <v>353.1</v>
      </c>
      <c r="N58" s="366">
        <v>1</v>
      </c>
      <c r="O58" s="367">
        <v>5.4026360000000002</v>
      </c>
      <c r="P58" s="366">
        <v>13</v>
      </c>
      <c r="Q58" s="366">
        <v>0</v>
      </c>
      <c r="R58" s="366">
        <v>13</v>
      </c>
      <c r="S58" s="367">
        <v>353.1</v>
      </c>
    </row>
    <row r="59" spans="1:19" ht="20.100000000000001" customHeight="1">
      <c r="A59" s="360" t="s">
        <v>1128</v>
      </c>
      <c r="B59" s="361">
        <v>0</v>
      </c>
      <c r="C59" s="362">
        <v>0</v>
      </c>
      <c r="D59" s="361">
        <v>0</v>
      </c>
      <c r="E59" s="361">
        <v>0</v>
      </c>
      <c r="F59" s="361">
        <v>0</v>
      </c>
      <c r="G59" s="362">
        <v>0</v>
      </c>
      <c r="H59" s="363">
        <v>1</v>
      </c>
      <c r="I59" s="496">
        <v>69.98351615</v>
      </c>
      <c r="J59" s="363">
        <v>42</v>
      </c>
      <c r="K59" s="363">
        <v>13</v>
      </c>
      <c r="L59" s="363">
        <v>55</v>
      </c>
      <c r="M59" s="496">
        <v>306.63</v>
      </c>
      <c r="N59" s="366">
        <v>1</v>
      </c>
      <c r="O59" s="367">
        <v>69.98351615</v>
      </c>
      <c r="P59" s="366">
        <v>42</v>
      </c>
      <c r="Q59" s="366">
        <v>13</v>
      </c>
      <c r="R59" s="366">
        <v>55</v>
      </c>
      <c r="S59" s="367">
        <v>306.63</v>
      </c>
    </row>
    <row r="60" spans="1:19" ht="20.100000000000001" customHeight="1">
      <c r="A60" s="360" t="s">
        <v>991</v>
      </c>
      <c r="B60" s="361">
        <v>0</v>
      </c>
      <c r="C60" s="362">
        <v>0</v>
      </c>
      <c r="D60" s="361">
        <v>0</v>
      </c>
      <c r="E60" s="361">
        <v>0</v>
      </c>
      <c r="F60" s="361">
        <v>0</v>
      </c>
      <c r="G60" s="362">
        <v>0</v>
      </c>
      <c r="H60" s="363">
        <v>2</v>
      </c>
      <c r="I60" s="496">
        <v>41.6</v>
      </c>
      <c r="J60" s="363">
        <v>20</v>
      </c>
      <c r="K60" s="363">
        <v>38</v>
      </c>
      <c r="L60" s="363">
        <v>58</v>
      </c>
      <c r="M60" s="496">
        <v>384.55</v>
      </c>
      <c r="N60" s="366">
        <v>2</v>
      </c>
      <c r="O60" s="367">
        <v>41.6</v>
      </c>
      <c r="P60" s="366">
        <v>20</v>
      </c>
      <c r="Q60" s="366">
        <v>38</v>
      </c>
      <c r="R60" s="366">
        <v>58</v>
      </c>
      <c r="S60" s="367">
        <v>384.55</v>
      </c>
    </row>
    <row r="61" spans="1:19" ht="20.100000000000001" customHeight="1">
      <c r="A61" s="360" t="s">
        <v>996</v>
      </c>
      <c r="B61" s="361">
        <v>1</v>
      </c>
      <c r="C61" s="362">
        <v>30</v>
      </c>
      <c r="D61" s="361">
        <v>8</v>
      </c>
      <c r="E61" s="361">
        <v>10</v>
      </c>
      <c r="F61" s="361">
        <v>18</v>
      </c>
      <c r="G61" s="362">
        <v>59.88</v>
      </c>
      <c r="H61" s="363">
        <v>2</v>
      </c>
      <c r="I61" s="496">
        <v>40</v>
      </c>
      <c r="J61" s="363">
        <v>159</v>
      </c>
      <c r="K61" s="363">
        <v>48</v>
      </c>
      <c r="L61" s="363">
        <v>207</v>
      </c>
      <c r="M61" s="496">
        <v>2849.75</v>
      </c>
      <c r="N61" s="366">
        <v>3</v>
      </c>
      <c r="O61" s="367">
        <v>70</v>
      </c>
      <c r="P61" s="366">
        <v>167</v>
      </c>
      <c r="Q61" s="366">
        <v>58</v>
      </c>
      <c r="R61" s="366">
        <v>225</v>
      </c>
      <c r="S61" s="367">
        <v>2909.63</v>
      </c>
    </row>
    <row r="62" spans="1:19" ht="20.100000000000001" customHeight="1">
      <c r="A62" s="360" t="s">
        <v>1294</v>
      </c>
      <c r="B62" s="361">
        <v>0</v>
      </c>
      <c r="C62" s="362">
        <v>0</v>
      </c>
      <c r="D62" s="361">
        <v>0</v>
      </c>
      <c r="E62" s="361">
        <v>0</v>
      </c>
      <c r="F62" s="361">
        <v>0</v>
      </c>
      <c r="G62" s="362">
        <v>0</v>
      </c>
      <c r="H62" s="363">
        <v>1</v>
      </c>
      <c r="I62" s="496">
        <v>40.347520000000003</v>
      </c>
      <c r="J62" s="363">
        <v>42</v>
      </c>
      <c r="K62" s="363">
        <v>46</v>
      </c>
      <c r="L62" s="363">
        <v>88</v>
      </c>
      <c r="M62" s="496">
        <v>257.87</v>
      </c>
      <c r="N62" s="366">
        <v>1</v>
      </c>
      <c r="O62" s="367">
        <v>40.347520000000003</v>
      </c>
      <c r="P62" s="366">
        <v>42</v>
      </c>
      <c r="Q62" s="366">
        <v>46</v>
      </c>
      <c r="R62" s="366">
        <v>88</v>
      </c>
      <c r="S62" s="367">
        <v>257.87</v>
      </c>
    </row>
    <row r="63" spans="1:19" ht="20.100000000000001" customHeight="1">
      <c r="A63" s="360" t="s">
        <v>600</v>
      </c>
      <c r="B63" s="361">
        <v>0</v>
      </c>
      <c r="C63" s="362">
        <v>0</v>
      </c>
      <c r="D63" s="361">
        <v>0</v>
      </c>
      <c r="E63" s="361">
        <v>0</v>
      </c>
      <c r="F63" s="361">
        <v>0</v>
      </c>
      <c r="G63" s="362">
        <v>0</v>
      </c>
      <c r="H63" s="363">
        <v>1</v>
      </c>
      <c r="I63" s="496">
        <v>39</v>
      </c>
      <c r="J63" s="363">
        <v>8</v>
      </c>
      <c r="K63" s="363">
        <v>4</v>
      </c>
      <c r="L63" s="363">
        <v>12</v>
      </c>
      <c r="M63" s="496">
        <v>98</v>
      </c>
      <c r="N63" s="705">
        <v>1</v>
      </c>
      <c r="O63" s="706">
        <v>39</v>
      </c>
      <c r="P63" s="705">
        <v>8</v>
      </c>
      <c r="Q63" s="705">
        <v>4</v>
      </c>
      <c r="R63" s="705">
        <v>12</v>
      </c>
      <c r="S63" s="706">
        <v>98</v>
      </c>
    </row>
    <row r="64" spans="1:19" ht="20.100000000000001" customHeight="1">
      <c r="A64" s="707" t="s">
        <v>20</v>
      </c>
      <c r="B64" s="361">
        <v>0</v>
      </c>
      <c r="C64" s="362">
        <v>0</v>
      </c>
      <c r="D64" s="361">
        <v>0</v>
      </c>
      <c r="E64" s="361">
        <v>0</v>
      </c>
      <c r="F64" s="361">
        <v>0</v>
      </c>
      <c r="G64" s="362">
        <v>0</v>
      </c>
      <c r="H64" s="363">
        <v>1</v>
      </c>
      <c r="I64" s="496">
        <v>2.5299999999999998</v>
      </c>
      <c r="J64" s="363">
        <v>13</v>
      </c>
      <c r="K64" s="363">
        <v>0</v>
      </c>
      <c r="L64" s="363">
        <v>13</v>
      </c>
      <c r="M64" s="496">
        <v>97.78</v>
      </c>
      <c r="N64" s="708">
        <v>1</v>
      </c>
      <c r="O64" s="709">
        <v>2.5299999999999998</v>
      </c>
      <c r="P64" s="708">
        <v>13</v>
      </c>
      <c r="Q64" s="708">
        <v>0</v>
      </c>
      <c r="R64" s="708">
        <v>13</v>
      </c>
      <c r="S64" s="709">
        <v>97.78</v>
      </c>
    </row>
    <row r="65" spans="1:19" ht="20.100000000000001" customHeight="1">
      <c r="A65" s="741" t="s">
        <v>64</v>
      </c>
      <c r="B65" s="361">
        <v>0</v>
      </c>
      <c r="C65" s="362">
        <v>0</v>
      </c>
      <c r="D65" s="361">
        <v>0</v>
      </c>
      <c r="E65" s="361">
        <v>0</v>
      </c>
      <c r="F65" s="361">
        <v>0</v>
      </c>
      <c r="G65" s="362">
        <v>0</v>
      </c>
      <c r="H65" s="363">
        <v>1</v>
      </c>
      <c r="I65" s="496">
        <v>34</v>
      </c>
      <c r="J65" s="363">
        <v>13</v>
      </c>
      <c r="K65" s="363">
        <v>7</v>
      </c>
      <c r="L65" s="363">
        <v>20</v>
      </c>
      <c r="M65" s="496">
        <v>431.5</v>
      </c>
      <c r="N65" s="922">
        <v>1</v>
      </c>
      <c r="O65" s="923">
        <v>34</v>
      </c>
      <c r="P65" s="922">
        <v>13</v>
      </c>
      <c r="Q65" s="922">
        <v>7</v>
      </c>
      <c r="R65" s="922">
        <v>20</v>
      </c>
      <c r="S65" s="923">
        <v>431.5</v>
      </c>
    </row>
    <row r="66" spans="1:19" ht="20.100000000000001" customHeight="1">
      <c r="A66" s="707" t="s">
        <v>108</v>
      </c>
      <c r="B66" s="361">
        <v>0</v>
      </c>
      <c r="C66" s="362">
        <v>0</v>
      </c>
      <c r="D66" s="361">
        <v>0</v>
      </c>
      <c r="E66" s="361">
        <v>0</v>
      </c>
      <c r="F66" s="361">
        <v>0</v>
      </c>
      <c r="G66" s="362">
        <v>0</v>
      </c>
      <c r="H66" s="363">
        <v>1</v>
      </c>
      <c r="I66" s="496">
        <v>43</v>
      </c>
      <c r="J66" s="363">
        <v>35</v>
      </c>
      <c r="K66" s="363">
        <v>5</v>
      </c>
      <c r="L66" s="363">
        <v>40</v>
      </c>
      <c r="M66" s="496">
        <v>470</v>
      </c>
      <c r="N66" s="708">
        <v>1</v>
      </c>
      <c r="O66" s="709">
        <v>43</v>
      </c>
      <c r="P66" s="708">
        <v>35</v>
      </c>
      <c r="Q66" s="708">
        <v>5</v>
      </c>
      <c r="R66" s="708">
        <v>40</v>
      </c>
      <c r="S66" s="709">
        <v>470</v>
      </c>
    </row>
    <row r="67" spans="1:19" ht="20.100000000000001" customHeight="1">
      <c r="A67" s="741" t="s">
        <v>622</v>
      </c>
      <c r="B67" s="361">
        <v>0</v>
      </c>
      <c r="C67" s="362">
        <v>0</v>
      </c>
      <c r="D67" s="361">
        <v>0</v>
      </c>
      <c r="E67" s="361">
        <v>0</v>
      </c>
      <c r="F67" s="361">
        <v>0</v>
      </c>
      <c r="G67" s="362">
        <v>0</v>
      </c>
      <c r="H67" s="363">
        <v>1</v>
      </c>
      <c r="I67" s="496">
        <v>2</v>
      </c>
      <c r="J67" s="363">
        <v>13</v>
      </c>
      <c r="K67" s="363">
        <v>12</v>
      </c>
      <c r="L67" s="363">
        <v>25</v>
      </c>
      <c r="M67" s="496">
        <v>88.2</v>
      </c>
      <c r="N67" s="742">
        <v>1</v>
      </c>
      <c r="O67" s="743">
        <v>2</v>
      </c>
      <c r="P67" s="742">
        <v>13</v>
      </c>
      <c r="Q67" s="742">
        <v>12</v>
      </c>
      <c r="R67" s="742">
        <v>25</v>
      </c>
      <c r="S67" s="743">
        <v>88.2</v>
      </c>
    </row>
    <row r="68" spans="1:19" ht="20.100000000000001" customHeight="1">
      <c r="A68" s="741" t="s">
        <v>1295</v>
      </c>
      <c r="B68" s="361">
        <v>0</v>
      </c>
      <c r="C68" s="362">
        <v>0</v>
      </c>
      <c r="D68" s="361">
        <v>0</v>
      </c>
      <c r="E68" s="361">
        <v>0</v>
      </c>
      <c r="F68" s="361">
        <v>0</v>
      </c>
      <c r="G68" s="362">
        <v>0</v>
      </c>
      <c r="H68" s="363">
        <v>1</v>
      </c>
      <c r="I68" s="496">
        <v>43.7425</v>
      </c>
      <c r="J68" s="363">
        <v>44</v>
      </c>
      <c r="K68" s="363">
        <v>12</v>
      </c>
      <c r="L68" s="363">
        <v>56</v>
      </c>
      <c r="M68" s="496">
        <v>459.76</v>
      </c>
      <c r="N68" s="742">
        <v>1</v>
      </c>
      <c r="O68" s="743">
        <v>43.7425</v>
      </c>
      <c r="P68" s="742">
        <v>44</v>
      </c>
      <c r="Q68" s="742">
        <v>12</v>
      </c>
      <c r="R68" s="742">
        <v>56</v>
      </c>
      <c r="S68" s="743">
        <v>459.76</v>
      </c>
    </row>
    <row r="69" spans="1:19" ht="20.100000000000001" customHeight="1">
      <c r="A69" s="905" t="s">
        <v>33</v>
      </c>
      <c r="B69" s="408">
        <v>1</v>
      </c>
      <c r="C69" s="409">
        <v>13.241540000000001</v>
      </c>
      <c r="D69" s="408">
        <v>20</v>
      </c>
      <c r="E69" s="408">
        <v>40</v>
      </c>
      <c r="F69" s="408">
        <v>60</v>
      </c>
      <c r="G69" s="409">
        <v>72.86</v>
      </c>
      <c r="H69" s="628">
        <v>1</v>
      </c>
      <c r="I69" s="629">
        <v>160.16042999999999</v>
      </c>
      <c r="J69" s="628">
        <v>317</v>
      </c>
      <c r="K69" s="628">
        <v>373</v>
      </c>
      <c r="L69" s="628">
        <v>690</v>
      </c>
      <c r="M69" s="629">
        <v>1053.69</v>
      </c>
      <c r="N69" s="906">
        <v>2</v>
      </c>
      <c r="O69" s="907">
        <v>173.40197000000001</v>
      </c>
      <c r="P69" s="906">
        <v>337</v>
      </c>
      <c r="Q69" s="906">
        <v>413</v>
      </c>
      <c r="R69" s="906">
        <v>750</v>
      </c>
      <c r="S69" s="907">
        <v>1126.55</v>
      </c>
    </row>
    <row r="70" spans="1:19" ht="20.100000000000001" customHeight="1">
      <c r="A70" s="913" t="s">
        <v>645</v>
      </c>
      <c r="B70" s="914">
        <v>0</v>
      </c>
      <c r="C70" s="915">
        <v>0</v>
      </c>
      <c r="D70" s="914">
        <v>0</v>
      </c>
      <c r="E70" s="914">
        <v>0</v>
      </c>
      <c r="F70" s="914">
        <v>0</v>
      </c>
      <c r="G70" s="915">
        <v>0</v>
      </c>
      <c r="H70" s="916">
        <v>1</v>
      </c>
      <c r="I70" s="917">
        <v>5.0750000000000002</v>
      </c>
      <c r="J70" s="916">
        <v>8</v>
      </c>
      <c r="K70" s="916">
        <v>12</v>
      </c>
      <c r="L70" s="916">
        <v>20</v>
      </c>
      <c r="M70" s="917">
        <v>94.22</v>
      </c>
      <c r="N70" s="918">
        <v>1</v>
      </c>
      <c r="O70" s="919">
        <v>5.0750000000000002</v>
      </c>
      <c r="P70" s="918">
        <v>8</v>
      </c>
      <c r="Q70" s="918">
        <v>12</v>
      </c>
      <c r="R70" s="918">
        <v>20</v>
      </c>
      <c r="S70" s="919">
        <v>94.22</v>
      </c>
    </row>
    <row r="71" spans="1:19" ht="20.100000000000001" customHeight="1">
      <c r="A71" s="741" t="s">
        <v>651</v>
      </c>
      <c r="B71" s="361">
        <v>0</v>
      </c>
      <c r="C71" s="362">
        <v>0</v>
      </c>
      <c r="D71" s="361">
        <v>0</v>
      </c>
      <c r="E71" s="361">
        <v>0</v>
      </c>
      <c r="F71" s="361">
        <v>0</v>
      </c>
      <c r="G71" s="362">
        <v>0</v>
      </c>
      <c r="H71" s="363">
        <v>6</v>
      </c>
      <c r="I71" s="496">
        <v>283.89</v>
      </c>
      <c r="J71" s="363">
        <v>67</v>
      </c>
      <c r="K71" s="363">
        <v>4</v>
      </c>
      <c r="L71" s="363">
        <v>71</v>
      </c>
      <c r="M71" s="496">
        <v>29569.253519999998</v>
      </c>
      <c r="N71" s="742">
        <v>6</v>
      </c>
      <c r="O71" s="743">
        <v>283.89</v>
      </c>
      <c r="P71" s="742">
        <v>67</v>
      </c>
      <c r="Q71" s="742">
        <v>4</v>
      </c>
      <c r="R71" s="742">
        <v>71</v>
      </c>
      <c r="S71" s="743">
        <v>29569.253519999998</v>
      </c>
    </row>
    <row r="72" spans="1:19" ht="20.100000000000001" customHeight="1">
      <c r="A72" s="741" t="s">
        <v>1</v>
      </c>
      <c r="B72" s="361">
        <v>0</v>
      </c>
      <c r="C72" s="362">
        <v>0</v>
      </c>
      <c r="D72" s="361">
        <v>0</v>
      </c>
      <c r="E72" s="361">
        <v>0</v>
      </c>
      <c r="F72" s="361">
        <v>0</v>
      </c>
      <c r="G72" s="362">
        <v>0</v>
      </c>
      <c r="H72" s="363">
        <v>1</v>
      </c>
      <c r="I72" s="496">
        <v>182</v>
      </c>
      <c r="J72" s="363">
        <v>6</v>
      </c>
      <c r="K72" s="363">
        <v>0</v>
      </c>
      <c r="L72" s="363">
        <v>6</v>
      </c>
      <c r="M72" s="496">
        <v>3581.16</v>
      </c>
      <c r="N72" s="742">
        <v>1</v>
      </c>
      <c r="O72" s="743">
        <v>182</v>
      </c>
      <c r="P72" s="742">
        <v>6</v>
      </c>
      <c r="Q72" s="742">
        <v>0</v>
      </c>
      <c r="R72" s="742">
        <v>6</v>
      </c>
      <c r="S72" s="743">
        <v>3581.16</v>
      </c>
    </row>
    <row r="73" spans="1:19" ht="20.100000000000001" customHeight="1">
      <c r="A73" s="741" t="s">
        <v>658</v>
      </c>
      <c r="B73" s="361">
        <v>0</v>
      </c>
      <c r="C73" s="362">
        <v>0</v>
      </c>
      <c r="D73" s="361">
        <v>0</v>
      </c>
      <c r="E73" s="361">
        <v>0</v>
      </c>
      <c r="F73" s="361">
        <v>0</v>
      </c>
      <c r="G73" s="362">
        <v>0</v>
      </c>
      <c r="H73" s="363">
        <v>2</v>
      </c>
      <c r="I73" s="496">
        <v>501.07598660000002</v>
      </c>
      <c r="J73" s="363">
        <v>64</v>
      </c>
      <c r="K73" s="363">
        <v>30</v>
      </c>
      <c r="L73" s="363">
        <v>94</v>
      </c>
      <c r="M73" s="496">
        <v>244.9</v>
      </c>
      <c r="N73" s="742">
        <v>2</v>
      </c>
      <c r="O73" s="743">
        <v>501.07598660000002</v>
      </c>
      <c r="P73" s="742">
        <v>64</v>
      </c>
      <c r="Q73" s="742">
        <v>30</v>
      </c>
      <c r="R73" s="742">
        <v>94</v>
      </c>
      <c r="S73" s="743">
        <v>244.9</v>
      </c>
    </row>
    <row r="74" spans="1:19" ht="20.100000000000001" customHeight="1">
      <c r="A74" s="741" t="s">
        <v>992</v>
      </c>
      <c r="B74" s="361">
        <v>0</v>
      </c>
      <c r="C74" s="362">
        <v>0</v>
      </c>
      <c r="D74" s="361">
        <v>0</v>
      </c>
      <c r="E74" s="361">
        <v>0</v>
      </c>
      <c r="F74" s="361">
        <v>0</v>
      </c>
      <c r="G74" s="362">
        <v>0</v>
      </c>
      <c r="H74" s="363">
        <v>4</v>
      </c>
      <c r="I74" s="496">
        <v>323.04333800000001</v>
      </c>
      <c r="J74" s="363">
        <v>32</v>
      </c>
      <c r="K74" s="363">
        <v>17</v>
      </c>
      <c r="L74" s="363">
        <v>49</v>
      </c>
      <c r="M74" s="496">
        <v>1302.24</v>
      </c>
      <c r="N74" s="742">
        <v>4</v>
      </c>
      <c r="O74" s="743">
        <v>323.04333800000001</v>
      </c>
      <c r="P74" s="742">
        <v>32</v>
      </c>
      <c r="Q74" s="742">
        <v>17</v>
      </c>
      <c r="R74" s="742">
        <v>49</v>
      </c>
      <c r="S74" s="743">
        <v>1302.24</v>
      </c>
    </row>
    <row r="75" spans="1:19" ht="20.100000000000001" customHeight="1">
      <c r="A75" s="741" t="s">
        <v>11</v>
      </c>
      <c r="B75" s="361">
        <v>0</v>
      </c>
      <c r="C75" s="362">
        <v>0</v>
      </c>
      <c r="D75" s="361">
        <v>0</v>
      </c>
      <c r="E75" s="361">
        <v>0</v>
      </c>
      <c r="F75" s="361">
        <v>0</v>
      </c>
      <c r="G75" s="362">
        <v>0</v>
      </c>
      <c r="H75" s="363">
        <v>4</v>
      </c>
      <c r="I75" s="496">
        <v>142.89999999999998</v>
      </c>
      <c r="J75" s="363">
        <v>53</v>
      </c>
      <c r="K75" s="363">
        <v>2</v>
      </c>
      <c r="L75" s="363">
        <v>55</v>
      </c>
      <c r="M75" s="496">
        <v>528.14</v>
      </c>
      <c r="N75" s="742">
        <v>4</v>
      </c>
      <c r="O75" s="743">
        <v>142.9</v>
      </c>
      <c r="P75" s="742">
        <v>53</v>
      </c>
      <c r="Q75" s="742">
        <v>2</v>
      </c>
      <c r="R75" s="742">
        <v>55</v>
      </c>
      <c r="S75" s="743">
        <v>528.14</v>
      </c>
    </row>
    <row r="76" spans="1:19" ht="20.100000000000001" customHeight="1">
      <c r="A76" s="741" t="s">
        <v>1145</v>
      </c>
      <c r="B76" s="361">
        <v>0</v>
      </c>
      <c r="C76" s="362">
        <v>0</v>
      </c>
      <c r="D76" s="361">
        <v>0</v>
      </c>
      <c r="E76" s="361">
        <v>0</v>
      </c>
      <c r="F76" s="361">
        <v>0</v>
      </c>
      <c r="G76" s="362">
        <v>0</v>
      </c>
      <c r="H76" s="363">
        <v>1</v>
      </c>
      <c r="I76" s="496">
        <v>877.16</v>
      </c>
      <c r="J76" s="363">
        <v>70</v>
      </c>
      <c r="K76" s="363">
        <v>11</v>
      </c>
      <c r="L76" s="363">
        <v>81</v>
      </c>
      <c r="M76" s="496">
        <v>2723.33</v>
      </c>
      <c r="N76" s="742">
        <v>1</v>
      </c>
      <c r="O76" s="743">
        <v>877.16</v>
      </c>
      <c r="P76" s="742">
        <v>70</v>
      </c>
      <c r="Q76" s="742">
        <v>11</v>
      </c>
      <c r="R76" s="742">
        <v>81</v>
      </c>
      <c r="S76" s="743">
        <v>2723.33</v>
      </c>
    </row>
    <row r="77" spans="1:19" ht="20.100000000000001" customHeight="1">
      <c r="A77" s="741" t="s">
        <v>793</v>
      </c>
      <c r="B77" s="361">
        <v>0</v>
      </c>
      <c r="C77" s="362">
        <v>0</v>
      </c>
      <c r="D77" s="361">
        <v>0</v>
      </c>
      <c r="E77" s="361">
        <v>0</v>
      </c>
      <c r="F77" s="361">
        <v>0</v>
      </c>
      <c r="G77" s="362">
        <v>0</v>
      </c>
      <c r="H77" s="363">
        <v>22</v>
      </c>
      <c r="I77" s="496">
        <v>3797.7968000000001</v>
      </c>
      <c r="J77" s="363">
        <v>219</v>
      </c>
      <c r="K77" s="363">
        <v>121</v>
      </c>
      <c r="L77" s="363">
        <v>340</v>
      </c>
      <c r="M77" s="496">
        <v>7210.5</v>
      </c>
      <c r="N77" s="742">
        <v>22</v>
      </c>
      <c r="O77" s="743">
        <v>3797.7968000000001</v>
      </c>
      <c r="P77" s="742">
        <v>219</v>
      </c>
      <c r="Q77" s="742">
        <v>121</v>
      </c>
      <c r="R77" s="742">
        <v>340</v>
      </c>
      <c r="S77" s="743">
        <v>7210.5</v>
      </c>
    </row>
    <row r="78" spans="1:19" ht="20.100000000000001" customHeight="1">
      <c r="A78" s="905" t="s">
        <v>794</v>
      </c>
      <c r="B78" s="408">
        <v>0</v>
      </c>
      <c r="C78" s="409">
        <v>0</v>
      </c>
      <c r="D78" s="408">
        <v>0</v>
      </c>
      <c r="E78" s="408">
        <v>0</v>
      </c>
      <c r="F78" s="408">
        <v>0</v>
      </c>
      <c r="G78" s="409">
        <v>0</v>
      </c>
      <c r="H78" s="628">
        <v>11</v>
      </c>
      <c r="I78" s="629">
        <v>1083.8699999999999</v>
      </c>
      <c r="J78" s="628">
        <v>293</v>
      </c>
      <c r="K78" s="628">
        <v>72</v>
      </c>
      <c r="L78" s="628">
        <v>365</v>
      </c>
      <c r="M78" s="629">
        <v>14583.369999999999</v>
      </c>
      <c r="N78" s="906">
        <v>11</v>
      </c>
      <c r="O78" s="907">
        <v>1083.8699999999999</v>
      </c>
      <c r="P78" s="906">
        <v>293</v>
      </c>
      <c r="Q78" s="906">
        <v>72</v>
      </c>
      <c r="R78" s="906">
        <v>365</v>
      </c>
      <c r="S78" s="907">
        <v>14583.369999999999</v>
      </c>
    </row>
    <row r="79" spans="1:19" ht="20.100000000000001" customHeight="1">
      <c r="A79" s="908" t="s">
        <v>139</v>
      </c>
      <c r="B79" s="909">
        <v>10</v>
      </c>
      <c r="C79" s="910">
        <v>241.73953999999998</v>
      </c>
      <c r="D79" s="909">
        <v>115</v>
      </c>
      <c r="E79" s="909">
        <v>150</v>
      </c>
      <c r="F79" s="909">
        <v>265</v>
      </c>
      <c r="G79" s="910">
        <v>635.94079999999997</v>
      </c>
      <c r="H79" s="920">
        <v>224</v>
      </c>
      <c r="I79" s="921">
        <v>14188.492483992999</v>
      </c>
      <c r="J79" s="920">
        <v>3571</v>
      </c>
      <c r="K79" s="920">
        <v>2175</v>
      </c>
      <c r="L79" s="920">
        <v>5746</v>
      </c>
      <c r="M79" s="921">
        <v>154247.55652000001</v>
      </c>
      <c r="N79" s="911">
        <v>234</v>
      </c>
      <c r="O79" s="912">
        <v>14430.232023992996</v>
      </c>
      <c r="P79" s="911">
        <v>3686</v>
      </c>
      <c r="Q79" s="911">
        <v>2325</v>
      </c>
      <c r="R79" s="911">
        <v>6011</v>
      </c>
      <c r="S79" s="912">
        <v>154883.49731999999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91"/>
  <sheetViews>
    <sheetView workbookViewId="0"/>
  </sheetViews>
  <sheetFormatPr defaultColWidth="9.125" defaultRowHeight="21.95" customHeight="1"/>
  <cols>
    <col min="1" max="1" width="13.875" style="11" customWidth="1"/>
    <col min="2" max="2" width="6" style="241" bestFit="1" customWidth="1"/>
    <col min="3" max="3" width="64.75" style="11" customWidth="1"/>
    <col min="4" max="4" width="6" style="38" customWidth="1"/>
    <col min="5" max="5" width="9.875" style="39" customWidth="1"/>
    <col min="6" max="8" width="7.875" style="38" customWidth="1"/>
    <col min="9" max="9" width="10" style="39" customWidth="1"/>
    <col min="10" max="16384" width="9.125" style="11"/>
  </cols>
  <sheetData>
    <row r="1" spans="1:9" ht="27" customHeight="1">
      <c r="A1" s="736" t="s">
        <v>817</v>
      </c>
      <c r="B1" s="549"/>
      <c r="C1" s="379"/>
      <c r="D1" s="379"/>
      <c r="E1" s="380"/>
      <c r="F1" s="381"/>
      <c r="G1" s="381"/>
      <c r="H1" s="381"/>
      <c r="I1" s="380"/>
    </row>
    <row r="2" spans="1:9" ht="27" customHeight="1">
      <c r="A2" s="262" t="s">
        <v>1249</v>
      </c>
      <c r="B2" s="550"/>
      <c r="C2" s="261"/>
      <c r="D2" s="261"/>
      <c r="E2" s="296"/>
      <c r="F2" s="263"/>
      <c r="G2" s="263"/>
      <c r="H2" s="263"/>
      <c r="I2" s="296"/>
    </row>
    <row r="3" spans="1:9" ht="27" customHeight="1">
      <c r="A3" s="821" t="s">
        <v>211</v>
      </c>
      <c r="B3" s="551" t="s">
        <v>212</v>
      </c>
      <c r="C3" s="823" t="s">
        <v>149</v>
      </c>
      <c r="D3" s="74" t="s">
        <v>140</v>
      </c>
      <c r="E3" s="75" t="s">
        <v>143</v>
      </c>
      <c r="F3" s="825" t="s">
        <v>144</v>
      </c>
      <c r="G3" s="826"/>
      <c r="H3" s="827"/>
      <c r="I3" s="502" t="s">
        <v>188</v>
      </c>
    </row>
    <row r="4" spans="1:9" ht="27" customHeight="1">
      <c r="A4" s="822"/>
      <c r="B4" s="552" t="s">
        <v>778</v>
      </c>
      <c r="C4" s="824"/>
      <c r="D4" s="76" t="s">
        <v>145</v>
      </c>
      <c r="E4" s="77" t="s">
        <v>146</v>
      </c>
      <c r="F4" s="78" t="s">
        <v>147</v>
      </c>
      <c r="G4" s="78" t="s">
        <v>148</v>
      </c>
      <c r="H4" s="79" t="s">
        <v>139</v>
      </c>
      <c r="I4" s="503" t="s">
        <v>189</v>
      </c>
    </row>
    <row r="5" spans="1:9" s="631" customFormat="1" ht="27" customHeight="1">
      <c r="A5" s="640" t="s">
        <v>35</v>
      </c>
      <c r="B5" s="641" t="s">
        <v>49</v>
      </c>
      <c r="C5" s="744" t="s">
        <v>1296</v>
      </c>
      <c r="D5" s="642">
        <v>1</v>
      </c>
      <c r="E5" s="643">
        <v>0.7</v>
      </c>
      <c r="F5" s="644">
        <v>6</v>
      </c>
      <c r="G5" s="644">
        <v>6</v>
      </c>
      <c r="H5" s="644">
        <v>12</v>
      </c>
      <c r="I5" s="643">
        <v>51</v>
      </c>
    </row>
    <row r="6" spans="1:9" s="631" customFormat="1" ht="27" customHeight="1">
      <c r="A6" s="630"/>
      <c r="B6" s="632" t="s">
        <v>95</v>
      </c>
      <c r="C6" s="636" t="s">
        <v>1116</v>
      </c>
      <c r="D6" s="633">
        <v>1</v>
      </c>
      <c r="E6" s="634">
        <v>5.0999999999999996</v>
      </c>
      <c r="F6" s="635">
        <v>20</v>
      </c>
      <c r="G6" s="635">
        <v>40</v>
      </c>
      <c r="H6" s="635">
        <v>60</v>
      </c>
      <c r="I6" s="634">
        <v>19.5</v>
      </c>
    </row>
    <row r="7" spans="1:9" s="631" customFormat="1" ht="27" customHeight="1">
      <c r="A7" s="630"/>
      <c r="B7" s="632" t="s">
        <v>55</v>
      </c>
      <c r="C7" s="636" t="s">
        <v>130</v>
      </c>
      <c r="D7" s="633">
        <v>1</v>
      </c>
      <c r="E7" s="634">
        <v>38.277999999999999</v>
      </c>
      <c r="F7" s="635">
        <v>13</v>
      </c>
      <c r="G7" s="635">
        <v>26</v>
      </c>
      <c r="H7" s="635">
        <v>39</v>
      </c>
      <c r="I7" s="634">
        <v>73.690799999999996</v>
      </c>
    </row>
    <row r="8" spans="1:9" s="631" customFormat="1" ht="27" customHeight="1">
      <c r="A8" s="630"/>
      <c r="B8" s="632" t="s">
        <v>17</v>
      </c>
      <c r="C8" s="636" t="s">
        <v>1079</v>
      </c>
      <c r="D8" s="633">
        <v>2</v>
      </c>
      <c r="E8" s="634">
        <v>36</v>
      </c>
      <c r="F8" s="635">
        <v>14</v>
      </c>
      <c r="G8" s="635">
        <v>17</v>
      </c>
      <c r="H8" s="635">
        <v>31</v>
      </c>
      <c r="I8" s="634">
        <v>147.5</v>
      </c>
    </row>
    <row r="9" spans="1:9" s="631" customFormat="1" ht="27" customHeight="1">
      <c r="A9" s="630"/>
      <c r="B9" s="632" t="s">
        <v>793</v>
      </c>
      <c r="C9" s="636" t="s">
        <v>1069</v>
      </c>
      <c r="D9" s="633">
        <v>1</v>
      </c>
      <c r="E9" s="634">
        <v>35</v>
      </c>
      <c r="F9" s="635">
        <v>10</v>
      </c>
      <c r="G9" s="635">
        <v>10</v>
      </c>
      <c r="H9" s="635">
        <v>20</v>
      </c>
      <c r="I9" s="634">
        <v>1188</v>
      </c>
    </row>
    <row r="10" spans="1:9" s="631" customFormat="1" ht="27" customHeight="1">
      <c r="A10" s="630" t="s">
        <v>103</v>
      </c>
      <c r="B10" s="632" t="s">
        <v>46</v>
      </c>
      <c r="C10" s="639" t="s">
        <v>1065</v>
      </c>
      <c r="D10" s="633">
        <v>3</v>
      </c>
      <c r="E10" s="634">
        <v>37.200000000000003</v>
      </c>
      <c r="F10" s="635">
        <v>8</v>
      </c>
      <c r="G10" s="635">
        <v>1</v>
      </c>
      <c r="H10" s="635">
        <v>9</v>
      </c>
      <c r="I10" s="634">
        <v>856</v>
      </c>
    </row>
    <row r="11" spans="1:9" s="631" customFormat="1" ht="27" customHeight="1">
      <c r="A11" s="630"/>
      <c r="B11" s="632" t="s">
        <v>790</v>
      </c>
      <c r="C11" s="636" t="s">
        <v>1080</v>
      </c>
      <c r="D11" s="633">
        <v>1</v>
      </c>
      <c r="E11" s="634">
        <v>13</v>
      </c>
      <c r="F11" s="635">
        <v>3</v>
      </c>
      <c r="G11" s="635">
        <v>2</v>
      </c>
      <c r="H11" s="635">
        <v>5</v>
      </c>
      <c r="I11" s="634">
        <v>154.5</v>
      </c>
    </row>
    <row r="12" spans="1:9" s="631" customFormat="1" ht="27" customHeight="1">
      <c r="A12" s="630"/>
      <c r="B12" s="632" t="s">
        <v>44</v>
      </c>
      <c r="C12" s="639" t="s">
        <v>129</v>
      </c>
      <c r="D12" s="633">
        <v>2</v>
      </c>
      <c r="E12" s="634">
        <v>43.5</v>
      </c>
      <c r="F12" s="635">
        <v>12</v>
      </c>
      <c r="G12" s="635">
        <v>6</v>
      </c>
      <c r="H12" s="635">
        <v>18</v>
      </c>
      <c r="I12" s="634">
        <v>932</v>
      </c>
    </row>
    <row r="13" spans="1:9" s="631" customFormat="1" ht="27" customHeight="1">
      <c r="A13" s="630"/>
      <c r="B13" s="632" t="s">
        <v>452</v>
      </c>
      <c r="C13" s="636" t="s">
        <v>1297</v>
      </c>
      <c r="D13" s="633">
        <v>1</v>
      </c>
      <c r="E13" s="634">
        <v>3</v>
      </c>
      <c r="F13" s="635">
        <v>10</v>
      </c>
      <c r="G13" s="635">
        <v>0</v>
      </c>
      <c r="H13" s="635">
        <v>10</v>
      </c>
      <c r="I13" s="634">
        <v>454</v>
      </c>
    </row>
    <row r="14" spans="1:9" s="631" customFormat="1" ht="27" customHeight="1">
      <c r="A14" s="630"/>
      <c r="B14" s="632" t="s">
        <v>651</v>
      </c>
      <c r="C14" s="639" t="s">
        <v>1075</v>
      </c>
      <c r="D14" s="633">
        <v>3</v>
      </c>
      <c r="E14" s="634">
        <v>86.990000000000009</v>
      </c>
      <c r="F14" s="635">
        <v>6</v>
      </c>
      <c r="G14" s="635">
        <v>0</v>
      </c>
      <c r="H14" s="635">
        <v>6</v>
      </c>
      <c r="I14" s="634">
        <v>9784.8235199999999</v>
      </c>
    </row>
    <row r="15" spans="1:9" s="631" customFormat="1" ht="27" customHeight="1">
      <c r="A15" s="630" t="s">
        <v>85</v>
      </c>
      <c r="B15" s="632" t="s">
        <v>56</v>
      </c>
      <c r="C15" s="636" t="s">
        <v>1067</v>
      </c>
      <c r="D15" s="633">
        <v>2</v>
      </c>
      <c r="E15" s="634">
        <v>24</v>
      </c>
      <c r="F15" s="635">
        <v>6</v>
      </c>
      <c r="G15" s="635">
        <v>0</v>
      </c>
      <c r="H15" s="635">
        <v>6</v>
      </c>
      <c r="I15" s="634">
        <v>442.375</v>
      </c>
    </row>
    <row r="16" spans="1:9" s="631" customFormat="1" ht="27" customHeight="1">
      <c r="A16" s="630" t="s">
        <v>102</v>
      </c>
      <c r="B16" s="632" t="s">
        <v>56</v>
      </c>
      <c r="C16" s="636" t="s">
        <v>1067</v>
      </c>
      <c r="D16" s="633">
        <v>2</v>
      </c>
      <c r="E16" s="634">
        <v>19.149999999999999</v>
      </c>
      <c r="F16" s="635">
        <v>10</v>
      </c>
      <c r="G16" s="635">
        <v>3</v>
      </c>
      <c r="H16" s="635">
        <v>13</v>
      </c>
      <c r="I16" s="634">
        <v>345.89</v>
      </c>
    </row>
    <row r="17" spans="1:9" s="631" customFormat="1" ht="27" customHeight="1">
      <c r="A17" s="630"/>
      <c r="B17" s="632" t="s">
        <v>992</v>
      </c>
      <c r="C17" s="636" t="s">
        <v>138</v>
      </c>
      <c r="D17" s="633">
        <v>1</v>
      </c>
      <c r="E17" s="634">
        <v>149.04333800000001</v>
      </c>
      <c r="F17" s="635">
        <v>15</v>
      </c>
      <c r="G17" s="635">
        <v>7</v>
      </c>
      <c r="H17" s="635">
        <v>22</v>
      </c>
      <c r="I17" s="634">
        <v>274</v>
      </c>
    </row>
    <row r="18" spans="1:9" s="631" customFormat="1" ht="27" customHeight="1">
      <c r="A18" s="651"/>
      <c r="B18" s="652" t="s">
        <v>794</v>
      </c>
      <c r="C18" s="653" t="s">
        <v>1076</v>
      </c>
      <c r="D18" s="654">
        <v>1</v>
      </c>
      <c r="E18" s="655">
        <v>60</v>
      </c>
      <c r="F18" s="649">
        <v>46</v>
      </c>
      <c r="G18" s="649">
        <v>0</v>
      </c>
      <c r="H18" s="649">
        <v>46</v>
      </c>
      <c r="I18" s="655">
        <v>1759.05</v>
      </c>
    </row>
    <row r="19" spans="1:9" s="631" customFormat="1" ht="27" customHeight="1">
      <c r="A19" s="630" t="s">
        <v>19</v>
      </c>
      <c r="B19" s="632" t="s">
        <v>341</v>
      </c>
      <c r="C19" s="636" t="s">
        <v>1298</v>
      </c>
      <c r="D19" s="633">
        <v>1</v>
      </c>
      <c r="E19" s="634">
        <v>74.5</v>
      </c>
      <c r="F19" s="635">
        <v>3</v>
      </c>
      <c r="G19" s="635">
        <v>6</v>
      </c>
      <c r="H19" s="635">
        <v>9</v>
      </c>
      <c r="I19" s="634">
        <v>96.5</v>
      </c>
    </row>
    <row r="20" spans="1:9" s="631" customFormat="1" ht="27" customHeight="1">
      <c r="A20" s="630"/>
      <c r="B20" s="632" t="s">
        <v>791</v>
      </c>
      <c r="C20" s="639" t="s">
        <v>1299</v>
      </c>
      <c r="D20" s="633">
        <v>1</v>
      </c>
      <c r="E20" s="634">
        <v>10.5</v>
      </c>
      <c r="F20" s="635">
        <v>10</v>
      </c>
      <c r="G20" s="635">
        <v>3</v>
      </c>
      <c r="H20" s="635">
        <v>13</v>
      </c>
      <c r="I20" s="634">
        <v>218.45</v>
      </c>
    </row>
    <row r="21" spans="1:9" s="631" customFormat="1" ht="27" customHeight="1">
      <c r="A21" s="630"/>
      <c r="B21" s="632" t="s">
        <v>56</v>
      </c>
      <c r="C21" s="636" t="s">
        <v>1067</v>
      </c>
      <c r="D21" s="633">
        <v>1</v>
      </c>
      <c r="E21" s="634">
        <v>5.25</v>
      </c>
      <c r="F21" s="635">
        <v>4</v>
      </c>
      <c r="G21" s="635">
        <v>2</v>
      </c>
      <c r="H21" s="635">
        <v>6</v>
      </c>
      <c r="I21" s="634">
        <v>290</v>
      </c>
    </row>
    <row r="22" spans="1:9" s="631" customFormat="1" ht="27" customHeight="1">
      <c r="A22" s="630"/>
      <c r="B22" s="632" t="s">
        <v>1115</v>
      </c>
      <c r="C22" s="639" t="s">
        <v>1126</v>
      </c>
      <c r="D22" s="633">
        <v>2</v>
      </c>
      <c r="E22" s="634">
        <v>26</v>
      </c>
      <c r="F22" s="635">
        <v>45</v>
      </c>
      <c r="G22" s="635">
        <v>0</v>
      </c>
      <c r="H22" s="635">
        <v>45</v>
      </c>
      <c r="I22" s="634">
        <v>977</v>
      </c>
    </row>
    <row r="23" spans="1:9" s="631" customFormat="1" ht="27" customHeight="1">
      <c r="A23" s="630"/>
      <c r="B23" s="632" t="s">
        <v>552</v>
      </c>
      <c r="C23" s="636" t="s">
        <v>553</v>
      </c>
      <c r="D23" s="633">
        <v>1</v>
      </c>
      <c r="E23" s="634">
        <v>1332.265095</v>
      </c>
      <c r="F23" s="635">
        <v>137</v>
      </c>
      <c r="G23" s="635">
        <v>226</v>
      </c>
      <c r="H23" s="635">
        <v>363</v>
      </c>
      <c r="I23" s="634">
        <v>3049</v>
      </c>
    </row>
    <row r="24" spans="1:9" s="631" customFormat="1" ht="27" customHeight="1">
      <c r="A24" s="630"/>
      <c r="B24" s="632" t="s">
        <v>996</v>
      </c>
      <c r="C24" s="636" t="s">
        <v>1122</v>
      </c>
      <c r="D24" s="633">
        <v>1</v>
      </c>
      <c r="E24" s="634">
        <v>10</v>
      </c>
      <c r="F24" s="635">
        <v>9</v>
      </c>
      <c r="G24" s="635">
        <v>6</v>
      </c>
      <c r="H24" s="635">
        <v>15</v>
      </c>
      <c r="I24" s="634">
        <v>2395.5</v>
      </c>
    </row>
    <row r="25" spans="1:9" s="631" customFormat="1" ht="27" customHeight="1">
      <c r="A25" s="630"/>
      <c r="B25" s="632" t="s">
        <v>793</v>
      </c>
      <c r="C25" s="636" t="s">
        <v>1069</v>
      </c>
      <c r="D25" s="633">
        <v>1</v>
      </c>
      <c r="E25" s="634">
        <v>8</v>
      </c>
      <c r="F25" s="635">
        <v>12</v>
      </c>
      <c r="G25" s="635">
        <v>0</v>
      </c>
      <c r="H25" s="635">
        <v>12</v>
      </c>
      <c r="I25" s="634">
        <v>425</v>
      </c>
    </row>
    <row r="26" spans="1:9" s="631" customFormat="1" ht="27" customHeight="1">
      <c r="A26" s="630" t="s">
        <v>6</v>
      </c>
      <c r="B26" s="632" t="s">
        <v>22</v>
      </c>
      <c r="C26" s="638" t="s">
        <v>1071</v>
      </c>
      <c r="D26" s="633">
        <v>4</v>
      </c>
      <c r="E26" s="634">
        <v>131.49723299999999</v>
      </c>
      <c r="F26" s="635">
        <v>53</v>
      </c>
      <c r="G26" s="635">
        <v>22</v>
      </c>
      <c r="H26" s="635">
        <v>75</v>
      </c>
      <c r="I26" s="634">
        <v>1302.7</v>
      </c>
    </row>
    <row r="27" spans="1:9" s="631" customFormat="1" ht="27" customHeight="1">
      <c r="A27" s="630"/>
      <c r="B27" s="632" t="s">
        <v>58</v>
      </c>
      <c r="C27" s="639" t="s">
        <v>131</v>
      </c>
      <c r="D27" s="633">
        <v>2</v>
      </c>
      <c r="E27" s="634">
        <v>270.2</v>
      </c>
      <c r="F27" s="635">
        <v>44</v>
      </c>
      <c r="G27" s="635">
        <v>14</v>
      </c>
      <c r="H27" s="635">
        <v>58</v>
      </c>
      <c r="I27" s="634">
        <v>757.2</v>
      </c>
    </row>
    <row r="28" spans="1:9" s="631" customFormat="1" ht="27" customHeight="1">
      <c r="A28" s="630"/>
      <c r="B28" s="632" t="s">
        <v>41</v>
      </c>
      <c r="C28" s="639" t="s">
        <v>137</v>
      </c>
      <c r="D28" s="633">
        <v>1</v>
      </c>
      <c r="E28" s="634">
        <v>8.7799999999999994</v>
      </c>
      <c r="F28" s="635">
        <v>4</v>
      </c>
      <c r="G28" s="635">
        <v>0</v>
      </c>
      <c r="H28" s="635">
        <v>4</v>
      </c>
      <c r="I28" s="634">
        <v>132.1</v>
      </c>
    </row>
    <row r="29" spans="1:9" s="631" customFormat="1" ht="27" customHeight="1">
      <c r="A29" s="630"/>
      <c r="B29" s="632" t="s">
        <v>600</v>
      </c>
      <c r="C29" s="636" t="s">
        <v>1300</v>
      </c>
      <c r="D29" s="633">
        <v>1</v>
      </c>
      <c r="E29" s="634">
        <v>39</v>
      </c>
      <c r="F29" s="635">
        <v>8</v>
      </c>
      <c r="G29" s="635">
        <v>4</v>
      </c>
      <c r="H29" s="635">
        <v>12</v>
      </c>
      <c r="I29" s="634">
        <v>98</v>
      </c>
    </row>
    <row r="30" spans="1:9" s="631" customFormat="1" ht="27" customHeight="1">
      <c r="A30" s="630"/>
      <c r="B30" s="632" t="s">
        <v>645</v>
      </c>
      <c r="C30" s="636" t="s">
        <v>1127</v>
      </c>
      <c r="D30" s="633">
        <v>1</v>
      </c>
      <c r="E30" s="634">
        <v>5.0750000000000002</v>
      </c>
      <c r="F30" s="635">
        <v>8</v>
      </c>
      <c r="G30" s="635">
        <v>12</v>
      </c>
      <c r="H30" s="635">
        <v>20</v>
      </c>
      <c r="I30" s="634">
        <v>94.22</v>
      </c>
    </row>
    <row r="31" spans="1:9" s="631" customFormat="1" ht="27" customHeight="1">
      <c r="A31" s="630"/>
      <c r="B31" s="632" t="s">
        <v>11</v>
      </c>
      <c r="C31" s="636" t="s">
        <v>1078</v>
      </c>
      <c r="D31" s="633">
        <v>1</v>
      </c>
      <c r="E31" s="634">
        <v>25</v>
      </c>
      <c r="F31" s="635">
        <v>20</v>
      </c>
      <c r="G31" s="635">
        <v>0</v>
      </c>
      <c r="H31" s="635">
        <v>20</v>
      </c>
      <c r="I31" s="634">
        <v>164</v>
      </c>
    </row>
    <row r="32" spans="1:9" s="631" customFormat="1" ht="27" customHeight="1">
      <c r="A32" s="630"/>
      <c r="B32" s="632" t="s">
        <v>1145</v>
      </c>
      <c r="C32" s="639" t="s">
        <v>1301</v>
      </c>
      <c r="D32" s="633">
        <v>1</v>
      </c>
      <c r="E32" s="634">
        <v>877.16</v>
      </c>
      <c r="F32" s="635">
        <v>70</v>
      </c>
      <c r="G32" s="635">
        <v>11</v>
      </c>
      <c r="H32" s="635">
        <v>81</v>
      </c>
      <c r="I32" s="634">
        <v>2723.33</v>
      </c>
    </row>
    <row r="33" spans="1:9" s="631" customFormat="1" ht="27" customHeight="1">
      <c r="A33" s="630"/>
      <c r="B33" s="632" t="s">
        <v>793</v>
      </c>
      <c r="C33" s="636" t="s">
        <v>1069</v>
      </c>
      <c r="D33" s="633">
        <v>7</v>
      </c>
      <c r="E33" s="634">
        <v>95</v>
      </c>
      <c r="F33" s="635">
        <v>85</v>
      </c>
      <c r="G33" s="635">
        <v>52</v>
      </c>
      <c r="H33" s="635">
        <v>137</v>
      </c>
      <c r="I33" s="634">
        <v>1807.5</v>
      </c>
    </row>
    <row r="34" spans="1:9" s="631" customFormat="1" ht="27" customHeight="1">
      <c r="A34" s="651"/>
      <c r="B34" s="652" t="s">
        <v>794</v>
      </c>
      <c r="C34" s="653" t="s">
        <v>1076</v>
      </c>
      <c r="D34" s="654">
        <v>1</v>
      </c>
      <c r="E34" s="655">
        <v>140</v>
      </c>
      <c r="F34" s="649">
        <v>40</v>
      </c>
      <c r="G34" s="649">
        <v>20</v>
      </c>
      <c r="H34" s="649">
        <v>60</v>
      </c>
      <c r="I34" s="655">
        <v>3010</v>
      </c>
    </row>
    <row r="35" spans="1:9" s="631" customFormat="1" ht="27" customHeight="1">
      <c r="A35" s="630" t="s">
        <v>228</v>
      </c>
      <c r="B35" s="632" t="s">
        <v>86</v>
      </c>
      <c r="C35" s="639" t="s">
        <v>122</v>
      </c>
      <c r="D35" s="633">
        <v>1</v>
      </c>
      <c r="E35" s="634">
        <v>2.2000000000000002</v>
      </c>
      <c r="F35" s="635">
        <v>2</v>
      </c>
      <c r="G35" s="635">
        <v>2</v>
      </c>
      <c r="H35" s="635">
        <v>4</v>
      </c>
      <c r="I35" s="634">
        <v>316</v>
      </c>
    </row>
    <row r="36" spans="1:9" s="631" customFormat="1" ht="27" customHeight="1">
      <c r="A36" s="630" t="s">
        <v>751</v>
      </c>
      <c r="B36" s="632" t="s">
        <v>56</v>
      </c>
      <c r="C36" s="639" t="s">
        <v>1067</v>
      </c>
      <c r="D36" s="633">
        <v>1</v>
      </c>
      <c r="E36" s="634">
        <v>5</v>
      </c>
      <c r="F36" s="635">
        <v>4</v>
      </c>
      <c r="G36" s="635">
        <v>0</v>
      </c>
      <c r="H36" s="635">
        <v>4</v>
      </c>
      <c r="I36" s="634">
        <v>176.5</v>
      </c>
    </row>
    <row r="37" spans="1:9" s="631" customFormat="1" ht="27" customHeight="1">
      <c r="A37" s="630" t="s">
        <v>100</v>
      </c>
      <c r="B37" s="632" t="s">
        <v>46</v>
      </c>
      <c r="C37" s="636" t="s">
        <v>1065</v>
      </c>
      <c r="D37" s="633">
        <v>2</v>
      </c>
      <c r="E37" s="634">
        <v>39.6</v>
      </c>
      <c r="F37" s="635">
        <v>9</v>
      </c>
      <c r="G37" s="635">
        <v>0</v>
      </c>
      <c r="H37" s="635">
        <v>9</v>
      </c>
      <c r="I37" s="634">
        <v>555</v>
      </c>
    </row>
    <row r="38" spans="1:9" s="631" customFormat="1" ht="27" customHeight="1">
      <c r="A38" s="630"/>
      <c r="B38" s="632" t="s">
        <v>25</v>
      </c>
      <c r="C38" s="639" t="s">
        <v>1302</v>
      </c>
      <c r="D38" s="633">
        <v>1</v>
      </c>
      <c r="E38" s="634">
        <v>117.5</v>
      </c>
      <c r="F38" s="635">
        <v>72</v>
      </c>
      <c r="G38" s="635">
        <v>8</v>
      </c>
      <c r="H38" s="635">
        <v>80</v>
      </c>
      <c r="I38" s="634">
        <v>8490.2199999999993</v>
      </c>
    </row>
    <row r="39" spans="1:9" s="631" customFormat="1" ht="27" customHeight="1">
      <c r="A39" s="630" t="s">
        <v>34</v>
      </c>
      <c r="B39" s="632" t="s">
        <v>81</v>
      </c>
      <c r="C39" s="639" t="s">
        <v>114</v>
      </c>
      <c r="D39" s="633">
        <v>2</v>
      </c>
      <c r="E39" s="634">
        <v>4.5299999999999994</v>
      </c>
      <c r="F39" s="635">
        <v>7</v>
      </c>
      <c r="G39" s="635">
        <v>1</v>
      </c>
      <c r="H39" s="635">
        <v>8</v>
      </c>
      <c r="I39" s="634">
        <v>740</v>
      </c>
    </row>
    <row r="40" spans="1:9" s="631" customFormat="1" ht="27" customHeight="1">
      <c r="A40" s="630" t="s">
        <v>43</v>
      </c>
      <c r="B40" s="632" t="s">
        <v>95</v>
      </c>
      <c r="C40" s="636" t="s">
        <v>1116</v>
      </c>
      <c r="D40" s="633">
        <v>1</v>
      </c>
      <c r="E40" s="634">
        <v>13.420999999999999</v>
      </c>
      <c r="F40" s="635">
        <v>0</v>
      </c>
      <c r="G40" s="635">
        <v>190</v>
      </c>
      <c r="H40" s="635">
        <v>190</v>
      </c>
      <c r="I40" s="634">
        <v>71.319999999999993</v>
      </c>
    </row>
    <row r="41" spans="1:9" s="631" customFormat="1" ht="27" customHeight="1">
      <c r="A41" s="630"/>
      <c r="B41" s="632" t="s">
        <v>56</v>
      </c>
      <c r="C41" s="636" t="s">
        <v>1067</v>
      </c>
      <c r="D41" s="633">
        <v>1</v>
      </c>
      <c r="E41" s="634">
        <v>2.1</v>
      </c>
      <c r="F41" s="635">
        <v>6</v>
      </c>
      <c r="G41" s="635">
        <v>4</v>
      </c>
      <c r="H41" s="635">
        <v>10</v>
      </c>
      <c r="I41" s="634">
        <v>406.8</v>
      </c>
    </row>
    <row r="42" spans="1:9" s="631" customFormat="1" ht="27" customHeight="1">
      <c r="A42" s="630" t="s">
        <v>89</v>
      </c>
      <c r="B42" s="632" t="s">
        <v>46</v>
      </c>
      <c r="C42" s="636" t="s">
        <v>1065</v>
      </c>
      <c r="D42" s="633">
        <v>1</v>
      </c>
      <c r="E42" s="634">
        <v>8.5</v>
      </c>
      <c r="F42" s="635">
        <v>4</v>
      </c>
      <c r="G42" s="635">
        <v>0</v>
      </c>
      <c r="H42" s="635">
        <v>4</v>
      </c>
      <c r="I42" s="634">
        <v>495</v>
      </c>
    </row>
    <row r="43" spans="1:9" s="637" customFormat="1" ht="27" customHeight="1">
      <c r="A43" s="630" t="s">
        <v>750</v>
      </c>
      <c r="B43" s="632" t="s">
        <v>558</v>
      </c>
      <c r="C43" s="636" t="s">
        <v>1303</v>
      </c>
      <c r="D43" s="635">
        <v>1</v>
      </c>
      <c r="E43" s="645">
        <v>4</v>
      </c>
      <c r="F43" s="635">
        <v>4</v>
      </c>
      <c r="G43" s="635">
        <v>0</v>
      </c>
      <c r="H43" s="635">
        <v>4</v>
      </c>
      <c r="I43" s="645">
        <v>486.87</v>
      </c>
    </row>
    <row r="44" spans="1:9" s="637" customFormat="1" ht="27" customHeight="1">
      <c r="A44" s="630" t="s">
        <v>45</v>
      </c>
      <c r="B44" s="632" t="s">
        <v>296</v>
      </c>
      <c r="C44" s="636" t="s">
        <v>297</v>
      </c>
      <c r="D44" s="635">
        <v>1</v>
      </c>
      <c r="E44" s="645">
        <v>4.0830000000000002</v>
      </c>
      <c r="F44" s="635">
        <v>6</v>
      </c>
      <c r="G44" s="635">
        <v>4</v>
      </c>
      <c r="H44" s="635">
        <v>10</v>
      </c>
      <c r="I44" s="645">
        <v>166.4</v>
      </c>
    </row>
    <row r="45" spans="1:9" s="637" customFormat="1" ht="27" customHeight="1">
      <c r="A45" s="630"/>
      <c r="B45" s="632" t="s">
        <v>320</v>
      </c>
      <c r="C45" s="636" t="s">
        <v>321</v>
      </c>
      <c r="D45" s="635">
        <v>1</v>
      </c>
      <c r="E45" s="645">
        <v>23.5</v>
      </c>
      <c r="F45" s="635">
        <v>6</v>
      </c>
      <c r="G45" s="635">
        <v>46</v>
      </c>
      <c r="H45" s="635">
        <v>52</v>
      </c>
      <c r="I45" s="645">
        <v>118.18</v>
      </c>
    </row>
    <row r="46" spans="1:9" s="631" customFormat="1" ht="27" customHeight="1">
      <c r="A46" s="630"/>
      <c r="B46" s="632" t="s">
        <v>792</v>
      </c>
      <c r="C46" s="636" t="s">
        <v>1072</v>
      </c>
      <c r="D46" s="633">
        <v>1</v>
      </c>
      <c r="E46" s="634">
        <v>31</v>
      </c>
      <c r="F46" s="635">
        <v>35</v>
      </c>
      <c r="G46" s="635">
        <v>35</v>
      </c>
      <c r="H46" s="635">
        <v>70</v>
      </c>
      <c r="I46" s="634">
        <v>3705.6</v>
      </c>
    </row>
    <row r="47" spans="1:9" s="631" customFormat="1" ht="27" customHeight="1">
      <c r="A47" s="630"/>
      <c r="B47" s="632" t="s">
        <v>444</v>
      </c>
      <c r="C47" s="636" t="s">
        <v>445</v>
      </c>
      <c r="D47" s="633">
        <v>1</v>
      </c>
      <c r="E47" s="634">
        <v>73</v>
      </c>
      <c r="F47" s="635">
        <v>12</v>
      </c>
      <c r="G47" s="635">
        <v>5</v>
      </c>
      <c r="H47" s="635">
        <v>17</v>
      </c>
      <c r="I47" s="634">
        <v>272.67</v>
      </c>
    </row>
    <row r="48" spans="1:9" s="631" customFormat="1" ht="27" customHeight="1">
      <c r="A48" s="630"/>
      <c r="B48" s="632" t="s">
        <v>452</v>
      </c>
      <c r="C48" s="636" t="s">
        <v>1297</v>
      </c>
      <c r="D48" s="633">
        <v>1</v>
      </c>
      <c r="E48" s="634">
        <v>40.5</v>
      </c>
      <c r="F48" s="635">
        <v>2</v>
      </c>
      <c r="G48" s="635">
        <v>9</v>
      </c>
      <c r="H48" s="635">
        <v>11</v>
      </c>
      <c r="I48" s="634">
        <v>150</v>
      </c>
    </row>
    <row r="49" spans="1:9" s="631" customFormat="1" ht="27" customHeight="1">
      <c r="A49" s="630"/>
      <c r="B49" s="632" t="s">
        <v>22</v>
      </c>
      <c r="C49" s="639" t="s">
        <v>1071</v>
      </c>
      <c r="D49" s="633">
        <v>2</v>
      </c>
      <c r="E49" s="634">
        <v>13.5</v>
      </c>
      <c r="F49" s="635">
        <v>7</v>
      </c>
      <c r="G49" s="635">
        <v>3</v>
      </c>
      <c r="H49" s="635">
        <v>10</v>
      </c>
      <c r="I49" s="634">
        <v>523.72</v>
      </c>
    </row>
    <row r="50" spans="1:9" s="637" customFormat="1" ht="27" customHeight="1">
      <c r="A50" s="651"/>
      <c r="B50" s="652" t="s">
        <v>58</v>
      </c>
      <c r="C50" s="656" t="s">
        <v>131</v>
      </c>
      <c r="D50" s="649">
        <v>1</v>
      </c>
      <c r="E50" s="650">
        <v>18.6355</v>
      </c>
      <c r="F50" s="649">
        <v>22</v>
      </c>
      <c r="G50" s="649">
        <v>18</v>
      </c>
      <c r="H50" s="649">
        <v>40</v>
      </c>
      <c r="I50" s="650">
        <v>228</v>
      </c>
    </row>
    <row r="51" spans="1:9" s="637" customFormat="1" ht="27" customHeight="1">
      <c r="A51" s="630"/>
      <c r="B51" s="632" t="s">
        <v>544</v>
      </c>
      <c r="C51" s="639" t="s">
        <v>1304</v>
      </c>
      <c r="D51" s="635">
        <v>1</v>
      </c>
      <c r="E51" s="645">
        <v>20</v>
      </c>
      <c r="F51" s="635">
        <v>4</v>
      </c>
      <c r="G51" s="635">
        <v>0</v>
      </c>
      <c r="H51" s="635">
        <v>4</v>
      </c>
      <c r="I51" s="645">
        <v>263</v>
      </c>
    </row>
    <row r="52" spans="1:9" s="637" customFormat="1" ht="27" customHeight="1">
      <c r="A52" s="630"/>
      <c r="B52" s="632" t="s">
        <v>41</v>
      </c>
      <c r="C52" s="639" t="s">
        <v>137</v>
      </c>
      <c r="D52" s="635">
        <v>1</v>
      </c>
      <c r="E52" s="645">
        <v>25</v>
      </c>
      <c r="F52" s="635">
        <v>25</v>
      </c>
      <c r="G52" s="635">
        <v>11</v>
      </c>
      <c r="H52" s="635">
        <v>36</v>
      </c>
      <c r="I52" s="645">
        <v>441.01</v>
      </c>
    </row>
    <row r="53" spans="1:9" s="637" customFormat="1" ht="27" customHeight="1">
      <c r="A53" s="630"/>
      <c r="B53" s="632" t="s">
        <v>64</v>
      </c>
      <c r="C53" s="639" t="s">
        <v>1077</v>
      </c>
      <c r="D53" s="646">
        <v>1</v>
      </c>
      <c r="E53" s="634">
        <v>34</v>
      </c>
      <c r="F53" s="646">
        <v>13</v>
      </c>
      <c r="G53" s="646">
        <v>7</v>
      </c>
      <c r="H53" s="646">
        <v>20</v>
      </c>
      <c r="I53" s="634">
        <v>431.5</v>
      </c>
    </row>
    <row r="54" spans="1:9" s="637" customFormat="1" ht="27" customHeight="1">
      <c r="A54" s="630"/>
      <c r="B54" s="632" t="s">
        <v>658</v>
      </c>
      <c r="C54" s="636" t="s">
        <v>659</v>
      </c>
      <c r="D54" s="647">
        <v>1</v>
      </c>
      <c r="E54" s="648">
        <v>30</v>
      </c>
      <c r="F54" s="647">
        <v>42</v>
      </c>
      <c r="G54" s="647">
        <v>12</v>
      </c>
      <c r="H54" s="647">
        <v>54</v>
      </c>
      <c r="I54" s="648">
        <v>152</v>
      </c>
    </row>
    <row r="55" spans="1:9" s="637" customFormat="1" ht="27" customHeight="1">
      <c r="A55" s="630" t="s">
        <v>752</v>
      </c>
      <c r="B55" s="632" t="s">
        <v>56</v>
      </c>
      <c r="C55" s="639" t="s">
        <v>1067</v>
      </c>
      <c r="D55" s="646">
        <v>1</v>
      </c>
      <c r="E55" s="634">
        <v>3.1</v>
      </c>
      <c r="F55" s="646">
        <v>3</v>
      </c>
      <c r="G55" s="646">
        <v>1</v>
      </c>
      <c r="H55" s="646">
        <v>4</v>
      </c>
      <c r="I55" s="634">
        <v>170</v>
      </c>
    </row>
    <row r="56" spans="1:9" s="631" customFormat="1" ht="27" customHeight="1">
      <c r="A56" s="630" t="s">
        <v>47</v>
      </c>
      <c r="B56" s="632" t="s">
        <v>81</v>
      </c>
      <c r="C56" s="636" t="s">
        <v>114</v>
      </c>
      <c r="D56" s="633">
        <v>1</v>
      </c>
      <c r="E56" s="634">
        <v>22</v>
      </c>
      <c r="F56" s="635">
        <v>10</v>
      </c>
      <c r="G56" s="635">
        <v>0</v>
      </c>
      <c r="H56" s="635">
        <v>10</v>
      </c>
      <c r="I56" s="634">
        <v>1454</v>
      </c>
    </row>
    <row r="57" spans="1:9" s="631" customFormat="1" ht="27" customHeight="1">
      <c r="A57" s="630"/>
      <c r="B57" s="632" t="s">
        <v>24</v>
      </c>
      <c r="C57" s="636" t="s">
        <v>1066</v>
      </c>
      <c r="D57" s="633">
        <v>1</v>
      </c>
      <c r="E57" s="634">
        <v>7.9</v>
      </c>
      <c r="F57" s="635">
        <v>6</v>
      </c>
      <c r="G57" s="635">
        <v>0</v>
      </c>
      <c r="H57" s="635">
        <v>6</v>
      </c>
      <c r="I57" s="634">
        <v>543.5</v>
      </c>
    </row>
    <row r="58" spans="1:9" s="631" customFormat="1" ht="27" customHeight="1">
      <c r="A58" s="630"/>
      <c r="B58" s="632" t="s">
        <v>101</v>
      </c>
      <c r="C58" s="636" t="s">
        <v>1124</v>
      </c>
      <c r="D58" s="633">
        <v>1</v>
      </c>
      <c r="E58" s="634">
        <v>103.12</v>
      </c>
      <c r="F58" s="635">
        <v>3</v>
      </c>
      <c r="G58" s="635">
        <v>0</v>
      </c>
      <c r="H58" s="635">
        <v>3</v>
      </c>
      <c r="I58" s="634">
        <v>70</v>
      </c>
    </row>
    <row r="59" spans="1:9" s="631" customFormat="1" ht="27" customHeight="1">
      <c r="A59" s="630"/>
      <c r="B59" s="632" t="s">
        <v>32</v>
      </c>
      <c r="C59" s="639" t="s">
        <v>1068</v>
      </c>
      <c r="D59" s="633">
        <v>1</v>
      </c>
      <c r="E59" s="634">
        <v>27</v>
      </c>
      <c r="F59" s="635">
        <v>7</v>
      </c>
      <c r="G59" s="635">
        <v>1</v>
      </c>
      <c r="H59" s="635">
        <v>8</v>
      </c>
      <c r="I59" s="634">
        <v>442.77</v>
      </c>
    </row>
    <row r="60" spans="1:9" s="631" customFormat="1" ht="27" customHeight="1">
      <c r="A60" s="630"/>
      <c r="B60" s="632" t="s">
        <v>651</v>
      </c>
      <c r="C60" s="636" t="s">
        <v>1075</v>
      </c>
      <c r="D60" s="633">
        <v>1</v>
      </c>
      <c r="E60" s="634">
        <v>54</v>
      </c>
      <c r="F60" s="635">
        <v>1</v>
      </c>
      <c r="G60" s="635">
        <v>0</v>
      </c>
      <c r="H60" s="635">
        <v>1</v>
      </c>
      <c r="I60" s="634">
        <v>4897.84</v>
      </c>
    </row>
    <row r="61" spans="1:9" s="631" customFormat="1" ht="27" customHeight="1">
      <c r="A61" s="630"/>
      <c r="B61" s="632" t="s">
        <v>794</v>
      </c>
      <c r="C61" s="636" t="s">
        <v>1076</v>
      </c>
      <c r="D61" s="633">
        <v>1</v>
      </c>
      <c r="E61" s="634">
        <v>15</v>
      </c>
      <c r="F61" s="635">
        <v>20</v>
      </c>
      <c r="G61" s="635">
        <v>8</v>
      </c>
      <c r="H61" s="635">
        <v>28</v>
      </c>
      <c r="I61" s="634">
        <v>492</v>
      </c>
    </row>
    <row r="62" spans="1:9" s="631" customFormat="1" ht="27" customHeight="1">
      <c r="A62" s="630" t="s">
        <v>761</v>
      </c>
      <c r="B62" s="632" t="s">
        <v>25</v>
      </c>
      <c r="C62" s="636" t="s">
        <v>1302</v>
      </c>
      <c r="D62" s="633">
        <v>1</v>
      </c>
      <c r="E62" s="634">
        <v>135</v>
      </c>
      <c r="F62" s="635">
        <v>105</v>
      </c>
      <c r="G62" s="635">
        <v>52</v>
      </c>
      <c r="H62" s="635">
        <v>157</v>
      </c>
      <c r="I62" s="634">
        <v>2907.62</v>
      </c>
    </row>
    <row r="63" spans="1:9" s="631" customFormat="1" ht="27" customHeight="1">
      <c r="A63" s="630"/>
      <c r="B63" s="632" t="s">
        <v>56</v>
      </c>
      <c r="C63" s="636" t="s">
        <v>1067</v>
      </c>
      <c r="D63" s="633">
        <v>1</v>
      </c>
      <c r="E63" s="634">
        <v>22.5</v>
      </c>
      <c r="F63" s="635">
        <v>4</v>
      </c>
      <c r="G63" s="635">
        <v>0</v>
      </c>
      <c r="H63" s="635">
        <v>4</v>
      </c>
      <c r="I63" s="634">
        <v>130.22</v>
      </c>
    </row>
    <row r="64" spans="1:9" s="631" customFormat="1" ht="27" customHeight="1">
      <c r="A64" s="630" t="s">
        <v>771</v>
      </c>
      <c r="B64" s="632" t="s">
        <v>791</v>
      </c>
      <c r="C64" s="636" t="s">
        <v>1299</v>
      </c>
      <c r="D64" s="633">
        <v>1</v>
      </c>
      <c r="E64" s="634">
        <v>7.27</v>
      </c>
      <c r="F64" s="635">
        <v>8</v>
      </c>
      <c r="G64" s="635">
        <v>1</v>
      </c>
      <c r="H64" s="635">
        <v>9</v>
      </c>
      <c r="I64" s="634">
        <v>318.5</v>
      </c>
    </row>
    <row r="65" spans="1:9" s="631" customFormat="1" ht="27" customHeight="1">
      <c r="A65" s="630" t="s">
        <v>23</v>
      </c>
      <c r="B65" s="632" t="s">
        <v>13</v>
      </c>
      <c r="C65" s="639" t="s">
        <v>1305</v>
      </c>
      <c r="D65" s="633">
        <v>1</v>
      </c>
      <c r="E65" s="634">
        <v>57</v>
      </c>
      <c r="F65" s="635">
        <v>9</v>
      </c>
      <c r="G65" s="635">
        <v>5</v>
      </c>
      <c r="H65" s="635">
        <v>14</v>
      </c>
      <c r="I65" s="634">
        <v>75</v>
      </c>
    </row>
    <row r="66" spans="1:9" s="631" customFormat="1" ht="27" customHeight="1">
      <c r="A66" s="651"/>
      <c r="B66" s="652" t="s">
        <v>41</v>
      </c>
      <c r="C66" s="653" t="s">
        <v>137</v>
      </c>
      <c r="D66" s="654">
        <v>1</v>
      </c>
      <c r="E66" s="655">
        <v>39</v>
      </c>
      <c r="F66" s="649">
        <v>24</v>
      </c>
      <c r="G66" s="649">
        <v>0</v>
      </c>
      <c r="H66" s="649">
        <v>24</v>
      </c>
      <c r="I66" s="655">
        <v>404.9</v>
      </c>
    </row>
    <row r="67" spans="1:9" s="631" customFormat="1" ht="27" customHeight="1">
      <c r="A67" s="630"/>
      <c r="B67" s="632" t="s">
        <v>20</v>
      </c>
      <c r="C67" s="636" t="s">
        <v>1306</v>
      </c>
      <c r="D67" s="633">
        <v>1</v>
      </c>
      <c r="E67" s="634">
        <v>2.5299999999999998</v>
      </c>
      <c r="F67" s="635">
        <v>13</v>
      </c>
      <c r="G67" s="635">
        <v>0</v>
      </c>
      <c r="H67" s="635">
        <v>13</v>
      </c>
      <c r="I67" s="634">
        <v>97.78</v>
      </c>
    </row>
    <row r="68" spans="1:9" s="631" customFormat="1" ht="27" customHeight="1">
      <c r="A68" s="630" t="s">
        <v>765</v>
      </c>
      <c r="B68" s="632" t="s">
        <v>249</v>
      </c>
      <c r="C68" s="636" t="s">
        <v>250</v>
      </c>
      <c r="D68" s="633">
        <v>1</v>
      </c>
      <c r="E68" s="634">
        <v>4.76</v>
      </c>
      <c r="F68" s="635">
        <v>4</v>
      </c>
      <c r="G68" s="635">
        <v>1</v>
      </c>
      <c r="H68" s="635">
        <v>5</v>
      </c>
      <c r="I68" s="634">
        <v>465</v>
      </c>
    </row>
    <row r="69" spans="1:9" s="631" customFormat="1" ht="27" customHeight="1">
      <c r="A69" s="630"/>
      <c r="B69" s="632" t="s">
        <v>790</v>
      </c>
      <c r="C69" s="636" t="s">
        <v>1080</v>
      </c>
      <c r="D69" s="633">
        <v>1</v>
      </c>
      <c r="E69" s="634">
        <v>7.1</v>
      </c>
      <c r="F69" s="635">
        <v>3</v>
      </c>
      <c r="G69" s="635">
        <v>2</v>
      </c>
      <c r="H69" s="635">
        <v>5</v>
      </c>
      <c r="I69" s="634">
        <v>137</v>
      </c>
    </row>
    <row r="70" spans="1:9" s="631" customFormat="1" ht="27" customHeight="1">
      <c r="A70" s="630"/>
      <c r="B70" s="632" t="s">
        <v>17</v>
      </c>
      <c r="C70" s="636" t="s">
        <v>1079</v>
      </c>
      <c r="D70" s="633">
        <v>1</v>
      </c>
      <c r="E70" s="634">
        <v>12.5</v>
      </c>
      <c r="F70" s="635">
        <v>9</v>
      </c>
      <c r="G70" s="635">
        <v>6</v>
      </c>
      <c r="H70" s="635">
        <v>15</v>
      </c>
      <c r="I70" s="634">
        <v>98.69</v>
      </c>
    </row>
    <row r="71" spans="1:9" s="631" customFormat="1" ht="27" customHeight="1">
      <c r="A71" s="630"/>
      <c r="B71" s="632" t="s">
        <v>11</v>
      </c>
      <c r="C71" s="636" t="s">
        <v>1078</v>
      </c>
      <c r="D71" s="633">
        <v>2</v>
      </c>
      <c r="E71" s="634">
        <v>96.1</v>
      </c>
      <c r="F71" s="635">
        <v>21</v>
      </c>
      <c r="G71" s="635">
        <v>2</v>
      </c>
      <c r="H71" s="635">
        <v>23</v>
      </c>
      <c r="I71" s="634">
        <v>246.34</v>
      </c>
    </row>
    <row r="72" spans="1:9" s="631" customFormat="1" ht="27" customHeight="1">
      <c r="A72" s="630" t="s">
        <v>8</v>
      </c>
      <c r="B72" s="632" t="s">
        <v>56</v>
      </c>
      <c r="C72" s="639" t="s">
        <v>1067</v>
      </c>
      <c r="D72" s="633">
        <v>1</v>
      </c>
      <c r="E72" s="634">
        <v>4.7</v>
      </c>
      <c r="F72" s="635">
        <v>14</v>
      </c>
      <c r="G72" s="635">
        <v>0</v>
      </c>
      <c r="H72" s="635">
        <v>14</v>
      </c>
      <c r="I72" s="634">
        <v>260.72000000000003</v>
      </c>
    </row>
    <row r="73" spans="1:9" s="631" customFormat="1" ht="27" customHeight="1">
      <c r="A73" s="630"/>
      <c r="B73" s="632" t="s">
        <v>1295</v>
      </c>
      <c r="C73" s="636" t="s">
        <v>1307</v>
      </c>
      <c r="D73" s="633">
        <v>1</v>
      </c>
      <c r="E73" s="634">
        <v>43.7425</v>
      </c>
      <c r="F73" s="635">
        <v>44</v>
      </c>
      <c r="G73" s="635">
        <v>12</v>
      </c>
      <c r="H73" s="635">
        <v>56</v>
      </c>
      <c r="I73" s="634">
        <v>459.76</v>
      </c>
    </row>
    <row r="74" spans="1:9" s="631" customFormat="1" ht="27" customHeight="1">
      <c r="A74" s="630"/>
      <c r="B74" s="632" t="s">
        <v>992</v>
      </c>
      <c r="C74" s="638" t="s">
        <v>138</v>
      </c>
      <c r="D74" s="633">
        <v>3</v>
      </c>
      <c r="E74" s="634">
        <v>174</v>
      </c>
      <c r="F74" s="635">
        <v>17</v>
      </c>
      <c r="G74" s="635">
        <v>10</v>
      </c>
      <c r="H74" s="635">
        <v>27</v>
      </c>
      <c r="I74" s="634">
        <v>1028.24</v>
      </c>
    </row>
    <row r="75" spans="1:9" s="631" customFormat="1" ht="27" customHeight="1">
      <c r="A75" s="630"/>
      <c r="B75" s="632" t="s">
        <v>793</v>
      </c>
      <c r="C75" s="636" t="s">
        <v>1069</v>
      </c>
      <c r="D75" s="633">
        <v>1</v>
      </c>
      <c r="E75" s="634">
        <v>3454.0967999999998</v>
      </c>
      <c r="F75" s="635">
        <v>4</v>
      </c>
      <c r="G75" s="635">
        <v>4</v>
      </c>
      <c r="H75" s="635">
        <v>8</v>
      </c>
      <c r="I75" s="634">
        <v>390</v>
      </c>
    </row>
    <row r="76" spans="1:9" s="631" customFormat="1" ht="27" customHeight="1">
      <c r="A76" s="630" t="s">
        <v>10</v>
      </c>
      <c r="B76" s="632" t="s">
        <v>22</v>
      </c>
      <c r="C76" s="636" t="s">
        <v>1071</v>
      </c>
      <c r="D76" s="633">
        <v>1</v>
      </c>
      <c r="E76" s="634">
        <v>30.5</v>
      </c>
      <c r="F76" s="635">
        <v>10</v>
      </c>
      <c r="G76" s="635">
        <v>0</v>
      </c>
      <c r="H76" s="635">
        <v>10</v>
      </c>
      <c r="I76" s="634">
        <v>495</v>
      </c>
    </row>
    <row r="77" spans="1:9" s="631" customFormat="1" ht="27" customHeight="1">
      <c r="A77" s="630"/>
      <c r="B77" s="632" t="s">
        <v>108</v>
      </c>
      <c r="C77" s="636" t="s">
        <v>1120</v>
      </c>
      <c r="D77" s="633">
        <v>1</v>
      </c>
      <c r="E77" s="634">
        <v>43</v>
      </c>
      <c r="F77" s="635">
        <v>35</v>
      </c>
      <c r="G77" s="635">
        <v>5</v>
      </c>
      <c r="H77" s="635">
        <v>40</v>
      </c>
      <c r="I77" s="634">
        <v>470</v>
      </c>
    </row>
    <row r="78" spans="1:9" s="631" customFormat="1" ht="27" customHeight="1">
      <c r="A78" s="630"/>
      <c r="B78" s="632" t="s">
        <v>794</v>
      </c>
      <c r="C78" s="639" t="s">
        <v>1076</v>
      </c>
      <c r="D78" s="633">
        <v>1</v>
      </c>
      <c r="E78" s="634">
        <v>100</v>
      </c>
      <c r="F78" s="635">
        <v>20</v>
      </c>
      <c r="G78" s="635">
        <v>0</v>
      </c>
      <c r="H78" s="635">
        <v>20</v>
      </c>
      <c r="I78" s="634">
        <v>881.88</v>
      </c>
    </row>
    <row r="79" spans="1:9" s="631" customFormat="1" ht="27" customHeight="1">
      <c r="A79" s="630" t="s">
        <v>745</v>
      </c>
      <c r="B79" s="632" t="s">
        <v>46</v>
      </c>
      <c r="C79" s="636" t="s">
        <v>1065</v>
      </c>
      <c r="D79" s="633">
        <v>1</v>
      </c>
      <c r="E79" s="634">
        <v>3.5</v>
      </c>
      <c r="F79" s="635">
        <v>2</v>
      </c>
      <c r="G79" s="635">
        <v>0</v>
      </c>
      <c r="H79" s="635">
        <v>2</v>
      </c>
      <c r="I79" s="634">
        <v>139</v>
      </c>
    </row>
    <row r="80" spans="1:9" s="631" customFormat="1" ht="27" customHeight="1">
      <c r="A80" s="630" t="s">
        <v>14</v>
      </c>
      <c r="B80" s="632" t="s">
        <v>72</v>
      </c>
      <c r="C80" s="636" t="s">
        <v>110</v>
      </c>
      <c r="D80" s="633">
        <v>2</v>
      </c>
      <c r="E80" s="634">
        <v>590</v>
      </c>
      <c r="F80" s="635">
        <v>40</v>
      </c>
      <c r="G80" s="635">
        <v>20</v>
      </c>
      <c r="H80" s="635">
        <v>60</v>
      </c>
      <c r="I80" s="634">
        <v>964.5</v>
      </c>
    </row>
    <row r="81" spans="1:9" s="631" customFormat="1" ht="27" customHeight="1">
      <c r="A81" s="630"/>
      <c r="B81" s="632" t="s">
        <v>5</v>
      </c>
      <c r="C81" s="636" t="s">
        <v>1074</v>
      </c>
      <c r="D81" s="633">
        <v>1</v>
      </c>
      <c r="E81" s="634">
        <v>9.6</v>
      </c>
      <c r="F81" s="635">
        <v>40</v>
      </c>
      <c r="G81" s="635">
        <v>40</v>
      </c>
      <c r="H81" s="635">
        <v>80</v>
      </c>
      <c r="I81" s="634">
        <v>482</v>
      </c>
    </row>
    <row r="82" spans="1:9" s="631" customFormat="1" ht="27" customHeight="1">
      <c r="A82" s="651"/>
      <c r="B82" s="652" t="s">
        <v>56</v>
      </c>
      <c r="C82" s="653" t="s">
        <v>1067</v>
      </c>
      <c r="D82" s="654">
        <v>1</v>
      </c>
      <c r="E82" s="655">
        <v>103</v>
      </c>
      <c r="F82" s="649">
        <v>175</v>
      </c>
      <c r="G82" s="649">
        <v>5</v>
      </c>
      <c r="H82" s="649">
        <v>180</v>
      </c>
      <c r="I82" s="655">
        <v>1425.92</v>
      </c>
    </row>
    <row r="83" spans="1:9" s="631" customFormat="1" ht="27" customHeight="1">
      <c r="A83" s="630"/>
      <c r="B83" s="632" t="s">
        <v>13</v>
      </c>
      <c r="C83" s="636" t="s">
        <v>1305</v>
      </c>
      <c r="D83" s="633">
        <v>1</v>
      </c>
      <c r="E83" s="634">
        <v>220</v>
      </c>
      <c r="F83" s="635">
        <v>27</v>
      </c>
      <c r="G83" s="635">
        <v>0</v>
      </c>
      <c r="H83" s="635">
        <v>27</v>
      </c>
      <c r="I83" s="634">
        <v>416.5</v>
      </c>
    </row>
    <row r="84" spans="1:9" s="631" customFormat="1" ht="27" customHeight="1">
      <c r="A84" s="630"/>
      <c r="B84" s="632" t="s">
        <v>651</v>
      </c>
      <c r="C84" s="636" t="s">
        <v>1075</v>
      </c>
      <c r="D84" s="633">
        <v>1</v>
      </c>
      <c r="E84" s="634">
        <v>80.900000000000006</v>
      </c>
      <c r="F84" s="635">
        <v>40</v>
      </c>
      <c r="G84" s="635">
        <v>0</v>
      </c>
      <c r="H84" s="635">
        <v>40</v>
      </c>
      <c r="I84" s="634">
        <v>9226.9740000000002</v>
      </c>
    </row>
    <row r="85" spans="1:9" s="631" customFormat="1" ht="27" customHeight="1">
      <c r="A85" s="630"/>
      <c r="B85" s="632" t="s">
        <v>793</v>
      </c>
      <c r="C85" s="636" t="s">
        <v>1069</v>
      </c>
      <c r="D85" s="633">
        <v>3</v>
      </c>
      <c r="E85" s="634">
        <v>22.5</v>
      </c>
      <c r="F85" s="635">
        <v>25</v>
      </c>
      <c r="G85" s="635">
        <v>15</v>
      </c>
      <c r="H85" s="635">
        <v>40</v>
      </c>
      <c r="I85" s="634">
        <v>853</v>
      </c>
    </row>
    <row r="86" spans="1:9" s="631" customFormat="1" ht="27" customHeight="1">
      <c r="A86" s="630" t="s">
        <v>772</v>
      </c>
      <c r="B86" s="632" t="s">
        <v>56</v>
      </c>
      <c r="C86" s="639" t="s">
        <v>1067</v>
      </c>
      <c r="D86" s="633">
        <v>3</v>
      </c>
      <c r="E86" s="634">
        <v>37.700000000000003</v>
      </c>
      <c r="F86" s="635">
        <v>13</v>
      </c>
      <c r="G86" s="635">
        <v>5</v>
      </c>
      <c r="H86" s="635">
        <v>18</v>
      </c>
      <c r="I86" s="634">
        <v>417.88</v>
      </c>
    </row>
    <row r="87" spans="1:9" s="631" customFormat="1" ht="27" customHeight="1">
      <c r="A87" s="630" t="s">
        <v>757</v>
      </c>
      <c r="B87" s="632" t="s">
        <v>46</v>
      </c>
      <c r="C87" s="639" t="s">
        <v>1065</v>
      </c>
      <c r="D87" s="633">
        <v>1</v>
      </c>
      <c r="E87" s="634">
        <v>4</v>
      </c>
      <c r="F87" s="635">
        <v>3</v>
      </c>
      <c r="G87" s="635">
        <v>0</v>
      </c>
      <c r="H87" s="635">
        <v>3</v>
      </c>
      <c r="I87" s="634">
        <v>300</v>
      </c>
    </row>
    <row r="88" spans="1:9" s="631" customFormat="1" ht="27" customHeight="1">
      <c r="A88" s="630"/>
      <c r="B88" s="632" t="s">
        <v>71</v>
      </c>
      <c r="C88" s="639" t="s">
        <v>123</v>
      </c>
      <c r="D88" s="633">
        <v>1</v>
      </c>
      <c r="E88" s="634">
        <v>5</v>
      </c>
      <c r="F88" s="635">
        <v>4</v>
      </c>
      <c r="G88" s="635">
        <v>10</v>
      </c>
      <c r="H88" s="635">
        <v>14</v>
      </c>
      <c r="I88" s="634">
        <v>135</v>
      </c>
    </row>
    <row r="89" spans="1:9" s="631" customFormat="1" ht="27" customHeight="1">
      <c r="A89" s="630"/>
      <c r="B89" s="632" t="s">
        <v>52</v>
      </c>
      <c r="C89" s="636" t="s">
        <v>133</v>
      </c>
      <c r="D89" s="633">
        <v>1</v>
      </c>
      <c r="E89" s="634">
        <v>31.890550000000001</v>
      </c>
      <c r="F89" s="635">
        <v>10</v>
      </c>
      <c r="G89" s="635">
        <v>2</v>
      </c>
      <c r="H89" s="635">
        <v>12</v>
      </c>
      <c r="I89" s="634">
        <v>107</v>
      </c>
    </row>
    <row r="90" spans="1:9" s="631" customFormat="1" ht="27" customHeight="1">
      <c r="A90" s="630" t="s">
        <v>732</v>
      </c>
      <c r="B90" s="632" t="s">
        <v>60</v>
      </c>
      <c r="C90" s="636" t="s">
        <v>1308</v>
      </c>
      <c r="D90" s="633">
        <v>1</v>
      </c>
      <c r="E90" s="634">
        <v>2.5</v>
      </c>
      <c r="F90" s="635">
        <v>5</v>
      </c>
      <c r="G90" s="635">
        <v>2</v>
      </c>
      <c r="H90" s="635">
        <v>7</v>
      </c>
      <c r="I90" s="634">
        <v>186</v>
      </c>
    </row>
    <row r="91" spans="1:9" s="631" customFormat="1" ht="27" customHeight="1">
      <c r="A91" s="630"/>
      <c r="B91" s="632" t="s">
        <v>46</v>
      </c>
      <c r="C91" s="636" t="s">
        <v>1065</v>
      </c>
      <c r="D91" s="633">
        <v>2</v>
      </c>
      <c r="E91" s="634">
        <v>3.5500000000000003</v>
      </c>
      <c r="F91" s="635">
        <v>7</v>
      </c>
      <c r="G91" s="635">
        <v>0</v>
      </c>
      <c r="H91" s="635">
        <v>7</v>
      </c>
      <c r="I91" s="634">
        <v>650</v>
      </c>
    </row>
    <row r="92" spans="1:9" s="631" customFormat="1" ht="27" customHeight="1">
      <c r="A92" s="630"/>
      <c r="B92" s="632" t="s">
        <v>17</v>
      </c>
      <c r="C92" s="636" t="s">
        <v>1079</v>
      </c>
      <c r="D92" s="633">
        <v>1</v>
      </c>
      <c r="E92" s="634">
        <v>7.6</v>
      </c>
      <c r="F92" s="635">
        <v>5</v>
      </c>
      <c r="G92" s="635">
        <v>0</v>
      </c>
      <c r="H92" s="635">
        <v>5</v>
      </c>
      <c r="I92" s="634">
        <v>177.5</v>
      </c>
    </row>
    <row r="93" spans="1:9" s="631" customFormat="1" ht="27" customHeight="1">
      <c r="A93" s="630"/>
      <c r="B93" s="632" t="s">
        <v>554</v>
      </c>
      <c r="C93" s="639" t="s">
        <v>555</v>
      </c>
      <c r="D93" s="633">
        <v>1</v>
      </c>
      <c r="E93" s="634">
        <v>17.5</v>
      </c>
      <c r="F93" s="635">
        <v>8</v>
      </c>
      <c r="G93" s="635">
        <v>5</v>
      </c>
      <c r="H93" s="635">
        <v>13</v>
      </c>
      <c r="I93" s="634">
        <v>789.5</v>
      </c>
    </row>
    <row r="94" spans="1:9" s="631" customFormat="1" ht="27" customHeight="1">
      <c r="A94" s="630" t="s">
        <v>759</v>
      </c>
      <c r="B94" s="632" t="s">
        <v>72</v>
      </c>
      <c r="C94" s="639" t="s">
        <v>110</v>
      </c>
      <c r="D94" s="633">
        <v>1</v>
      </c>
      <c r="E94" s="634">
        <v>67</v>
      </c>
      <c r="F94" s="635">
        <v>10</v>
      </c>
      <c r="G94" s="635">
        <v>0</v>
      </c>
      <c r="H94" s="635">
        <v>10</v>
      </c>
      <c r="I94" s="634">
        <v>858</v>
      </c>
    </row>
    <row r="95" spans="1:9" s="631" customFormat="1" ht="27" customHeight="1">
      <c r="A95" s="630"/>
      <c r="B95" s="632" t="s">
        <v>791</v>
      </c>
      <c r="C95" s="639" t="s">
        <v>1299</v>
      </c>
      <c r="D95" s="633">
        <v>1</v>
      </c>
      <c r="E95" s="634">
        <v>15.5</v>
      </c>
      <c r="F95" s="635">
        <v>2</v>
      </c>
      <c r="G95" s="635">
        <v>2</v>
      </c>
      <c r="H95" s="635">
        <v>4</v>
      </c>
      <c r="I95" s="634">
        <v>209</v>
      </c>
    </row>
    <row r="96" spans="1:9" s="631" customFormat="1" ht="27" customHeight="1">
      <c r="A96" s="630"/>
      <c r="B96" s="632" t="s">
        <v>56</v>
      </c>
      <c r="C96" s="636" t="s">
        <v>1067</v>
      </c>
      <c r="D96" s="633">
        <v>1</v>
      </c>
      <c r="E96" s="634">
        <v>11.5</v>
      </c>
      <c r="F96" s="635">
        <v>7</v>
      </c>
      <c r="G96" s="635">
        <v>1</v>
      </c>
      <c r="H96" s="635">
        <v>8</v>
      </c>
      <c r="I96" s="634">
        <v>310.14999999999998</v>
      </c>
    </row>
    <row r="97" spans="1:9" s="631" customFormat="1" ht="27" customHeight="1">
      <c r="A97" s="630"/>
      <c r="B97" s="632" t="s">
        <v>41</v>
      </c>
      <c r="C97" s="639" t="s">
        <v>137</v>
      </c>
      <c r="D97" s="633">
        <v>1</v>
      </c>
      <c r="E97" s="634">
        <v>3.4</v>
      </c>
      <c r="F97" s="635">
        <v>9</v>
      </c>
      <c r="G97" s="635">
        <v>4</v>
      </c>
      <c r="H97" s="635">
        <v>13</v>
      </c>
      <c r="I97" s="634">
        <v>131.19999999999999</v>
      </c>
    </row>
    <row r="98" spans="1:9" s="631" customFormat="1" ht="27" customHeight="1">
      <c r="A98" s="651" t="s">
        <v>730</v>
      </c>
      <c r="B98" s="652" t="s">
        <v>50</v>
      </c>
      <c r="C98" s="653" t="s">
        <v>1073</v>
      </c>
      <c r="D98" s="654">
        <v>1</v>
      </c>
      <c r="E98" s="655">
        <v>21.084157000000001</v>
      </c>
      <c r="F98" s="649">
        <v>7</v>
      </c>
      <c r="G98" s="649">
        <v>5</v>
      </c>
      <c r="H98" s="649">
        <v>12</v>
      </c>
      <c r="I98" s="655">
        <v>1465.59</v>
      </c>
    </row>
    <row r="99" spans="1:9" s="631" customFormat="1" ht="27" customHeight="1">
      <c r="A99" s="630"/>
      <c r="B99" s="632" t="s">
        <v>56</v>
      </c>
      <c r="C99" s="638" t="s">
        <v>1067</v>
      </c>
      <c r="D99" s="633">
        <v>1</v>
      </c>
      <c r="E99" s="634">
        <v>8.33</v>
      </c>
      <c r="F99" s="635">
        <v>5</v>
      </c>
      <c r="G99" s="635">
        <v>0</v>
      </c>
      <c r="H99" s="635">
        <v>5</v>
      </c>
      <c r="I99" s="634">
        <v>276</v>
      </c>
    </row>
    <row r="100" spans="1:9" s="631" customFormat="1" ht="27" customHeight="1">
      <c r="A100" s="630"/>
      <c r="B100" s="632" t="s">
        <v>11</v>
      </c>
      <c r="C100" s="636" t="s">
        <v>1078</v>
      </c>
      <c r="D100" s="633">
        <v>1</v>
      </c>
      <c r="E100" s="634">
        <v>21.8</v>
      </c>
      <c r="F100" s="635">
        <v>12</v>
      </c>
      <c r="G100" s="635">
        <v>0</v>
      </c>
      <c r="H100" s="635">
        <v>12</v>
      </c>
      <c r="I100" s="634">
        <v>117.8</v>
      </c>
    </row>
    <row r="101" spans="1:9" s="631" customFormat="1" ht="27" customHeight="1">
      <c r="A101" s="630" t="s">
        <v>727</v>
      </c>
      <c r="B101" s="632" t="s">
        <v>83</v>
      </c>
      <c r="C101" s="636" t="s">
        <v>1309</v>
      </c>
      <c r="D101" s="633">
        <v>1</v>
      </c>
      <c r="E101" s="634">
        <v>3.5</v>
      </c>
      <c r="F101" s="635">
        <v>5</v>
      </c>
      <c r="G101" s="635">
        <v>0</v>
      </c>
      <c r="H101" s="635">
        <v>5</v>
      </c>
      <c r="I101" s="634">
        <v>169</v>
      </c>
    </row>
    <row r="102" spans="1:9" s="631" customFormat="1" ht="27" customHeight="1">
      <c r="A102" s="630"/>
      <c r="B102" s="632" t="s">
        <v>32</v>
      </c>
      <c r="C102" s="639" t="s">
        <v>1068</v>
      </c>
      <c r="D102" s="633">
        <v>1</v>
      </c>
      <c r="E102" s="634">
        <v>12.72</v>
      </c>
      <c r="F102" s="635">
        <v>10</v>
      </c>
      <c r="G102" s="635">
        <v>0</v>
      </c>
      <c r="H102" s="635">
        <v>10</v>
      </c>
      <c r="I102" s="634">
        <v>464.29</v>
      </c>
    </row>
    <row r="103" spans="1:9" s="631" customFormat="1" ht="27" customHeight="1">
      <c r="A103" s="630" t="s">
        <v>773</v>
      </c>
      <c r="B103" s="632" t="s">
        <v>24</v>
      </c>
      <c r="C103" s="636" t="s">
        <v>1066</v>
      </c>
      <c r="D103" s="633">
        <v>1</v>
      </c>
      <c r="E103" s="634">
        <v>55.7</v>
      </c>
      <c r="F103" s="635">
        <v>9</v>
      </c>
      <c r="G103" s="635">
        <v>3</v>
      </c>
      <c r="H103" s="635">
        <v>12</v>
      </c>
      <c r="I103" s="634">
        <v>680</v>
      </c>
    </row>
    <row r="104" spans="1:9" s="631" customFormat="1" ht="27" customHeight="1">
      <c r="A104" s="630" t="s">
        <v>741</v>
      </c>
      <c r="B104" s="632" t="s">
        <v>25</v>
      </c>
      <c r="C104" s="639" t="s">
        <v>1302</v>
      </c>
      <c r="D104" s="633">
        <v>1</v>
      </c>
      <c r="E104" s="634">
        <v>6</v>
      </c>
      <c r="F104" s="635">
        <v>10</v>
      </c>
      <c r="G104" s="635">
        <v>5</v>
      </c>
      <c r="H104" s="635">
        <v>15</v>
      </c>
      <c r="I104" s="634">
        <v>345</v>
      </c>
    </row>
    <row r="105" spans="1:9" s="631" customFormat="1" ht="27" customHeight="1">
      <c r="A105" s="630"/>
      <c r="B105" s="632" t="s">
        <v>56</v>
      </c>
      <c r="C105" s="636" t="s">
        <v>1067</v>
      </c>
      <c r="D105" s="633">
        <v>1</v>
      </c>
      <c r="E105" s="634">
        <v>12</v>
      </c>
      <c r="F105" s="635">
        <v>3</v>
      </c>
      <c r="G105" s="635">
        <v>0</v>
      </c>
      <c r="H105" s="635">
        <v>3</v>
      </c>
      <c r="I105" s="634">
        <v>252.37</v>
      </c>
    </row>
    <row r="106" spans="1:9" s="631" customFormat="1" ht="27" customHeight="1">
      <c r="A106" s="630" t="s">
        <v>79</v>
      </c>
      <c r="B106" s="632" t="s">
        <v>72</v>
      </c>
      <c r="C106" s="636" t="s">
        <v>110</v>
      </c>
      <c r="D106" s="633">
        <v>1</v>
      </c>
      <c r="E106" s="634">
        <v>81</v>
      </c>
      <c r="F106" s="635">
        <v>2</v>
      </c>
      <c r="G106" s="635">
        <v>2</v>
      </c>
      <c r="H106" s="635">
        <v>4</v>
      </c>
      <c r="I106" s="634">
        <v>194</v>
      </c>
    </row>
    <row r="107" spans="1:9" s="631" customFormat="1" ht="27" customHeight="1">
      <c r="A107" s="630"/>
      <c r="B107" s="632" t="s">
        <v>278</v>
      </c>
      <c r="C107" s="636" t="s">
        <v>1310</v>
      </c>
      <c r="D107" s="633">
        <v>1</v>
      </c>
      <c r="E107" s="634">
        <v>28</v>
      </c>
      <c r="F107" s="635">
        <v>15</v>
      </c>
      <c r="G107" s="635">
        <v>15</v>
      </c>
      <c r="H107" s="635">
        <v>30</v>
      </c>
      <c r="I107" s="634">
        <v>2238.21</v>
      </c>
    </row>
    <row r="108" spans="1:9" s="637" customFormat="1" ht="27" customHeight="1">
      <c r="A108" s="630"/>
      <c r="B108" s="632" t="s">
        <v>56</v>
      </c>
      <c r="C108" s="636" t="s">
        <v>1067</v>
      </c>
      <c r="D108" s="635">
        <v>2</v>
      </c>
      <c r="E108" s="645">
        <v>18.399999999999999</v>
      </c>
      <c r="F108" s="635">
        <v>5</v>
      </c>
      <c r="G108" s="635">
        <v>0</v>
      </c>
      <c r="H108" s="635">
        <v>5</v>
      </c>
      <c r="I108" s="645">
        <v>543.6</v>
      </c>
    </row>
    <row r="109" spans="1:9" s="637" customFormat="1" ht="27" customHeight="1">
      <c r="A109" s="630" t="s">
        <v>0</v>
      </c>
      <c r="B109" s="632" t="s">
        <v>7</v>
      </c>
      <c r="C109" s="636" t="s">
        <v>1123</v>
      </c>
      <c r="D109" s="635">
        <v>1</v>
      </c>
      <c r="E109" s="645">
        <v>4.9000000000000004</v>
      </c>
      <c r="F109" s="635">
        <v>2</v>
      </c>
      <c r="G109" s="635">
        <v>2</v>
      </c>
      <c r="H109" s="635">
        <v>4</v>
      </c>
      <c r="I109" s="645">
        <v>95.23</v>
      </c>
    </row>
    <row r="110" spans="1:9" s="637" customFormat="1" ht="27" customHeight="1">
      <c r="A110" s="630"/>
      <c r="B110" s="632" t="s">
        <v>24</v>
      </c>
      <c r="C110" s="639" t="s">
        <v>1066</v>
      </c>
      <c r="D110" s="635">
        <v>1</v>
      </c>
      <c r="E110" s="645">
        <v>30.2</v>
      </c>
      <c r="F110" s="635">
        <v>8</v>
      </c>
      <c r="G110" s="635">
        <v>4</v>
      </c>
      <c r="H110" s="635">
        <v>12</v>
      </c>
      <c r="I110" s="645">
        <v>477.33</v>
      </c>
    </row>
    <row r="111" spans="1:9" s="637" customFormat="1" ht="27" customHeight="1">
      <c r="A111" s="630"/>
      <c r="B111" s="632" t="s">
        <v>791</v>
      </c>
      <c r="C111" s="636" t="s">
        <v>1299</v>
      </c>
      <c r="D111" s="635">
        <v>1</v>
      </c>
      <c r="E111" s="645">
        <v>5</v>
      </c>
      <c r="F111" s="635">
        <v>45</v>
      </c>
      <c r="G111" s="635">
        <v>62</v>
      </c>
      <c r="H111" s="635">
        <v>107</v>
      </c>
      <c r="I111" s="645">
        <v>4554.1000000000004</v>
      </c>
    </row>
    <row r="112" spans="1:9" s="637" customFormat="1" ht="27" customHeight="1">
      <c r="A112" s="630"/>
      <c r="B112" s="632" t="s">
        <v>1081</v>
      </c>
      <c r="C112" s="639" t="s">
        <v>1118</v>
      </c>
      <c r="D112" s="635">
        <v>1</v>
      </c>
      <c r="E112" s="645">
        <v>44.252372000000001</v>
      </c>
      <c r="F112" s="635">
        <v>34</v>
      </c>
      <c r="G112" s="635">
        <v>34</v>
      </c>
      <c r="H112" s="635">
        <v>68</v>
      </c>
      <c r="I112" s="645">
        <v>362.35</v>
      </c>
    </row>
    <row r="113" spans="1:9" s="637" customFormat="1" ht="27" customHeight="1">
      <c r="A113" s="630"/>
      <c r="B113" s="632" t="s">
        <v>52</v>
      </c>
      <c r="C113" s="636" t="s">
        <v>133</v>
      </c>
      <c r="D113" s="635">
        <v>1</v>
      </c>
      <c r="E113" s="645">
        <v>85</v>
      </c>
      <c r="F113" s="635">
        <v>15</v>
      </c>
      <c r="G113" s="635">
        <v>10</v>
      </c>
      <c r="H113" s="635">
        <v>25</v>
      </c>
      <c r="I113" s="645">
        <v>288</v>
      </c>
    </row>
    <row r="114" spans="1:9" s="637" customFormat="1" ht="27" customHeight="1">
      <c r="A114" s="651"/>
      <c r="B114" s="652" t="s">
        <v>1131</v>
      </c>
      <c r="C114" s="697" t="s">
        <v>1311</v>
      </c>
      <c r="D114" s="649">
        <v>1</v>
      </c>
      <c r="E114" s="650">
        <v>5.4026360000000002</v>
      </c>
      <c r="F114" s="649">
        <v>13</v>
      </c>
      <c r="G114" s="649">
        <v>0</v>
      </c>
      <c r="H114" s="649">
        <v>13</v>
      </c>
      <c r="I114" s="650">
        <v>353.1</v>
      </c>
    </row>
    <row r="115" spans="1:9" s="637" customFormat="1" ht="27" customHeight="1">
      <c r="A115" s="630"/>
      <c r="B115" s="632" t="s">
        <v>996</v>
      </c>
      <c r="C115" s="639" t="s">
        <v>1122</v>
      </c>
      <c r="D115" s="635">
        <v>1</v>
      </c>
      <c r="E115" s="645">
        <v>30</v>
      </c>
      <c r="F115" s="635">
        <v>150</v>
      </c>
      <c r="G115" s="635">
        <v>42</v>
      </c>
      <c r="H115" s="635">
        <v>192</v>
      </c>
      <c r="I115" s="645">
        <v>454.25</v>
      </c>
    </row>
    <row r="116" spans="1:9" s="637" customFormat="1" ht="27" customHeight="1">
      <c r="A116" s="630"/>
      <c r="B116" s="632" t="s">
        <v>658</v>
      </c>
      <c r="C116" s="639" t="s">
        <v>659</v>
      </c>
      <c r="D116" s="635">
        <v>1</v>
      </c>
      <c r="E116" s="645">
        <v>471.07598660000002</v>
      </c>
      <c r="F116" s="635">
        <v>22</v>
      </c>
      <c r="G116" s="635">
        <v>18</v>
      </c>
      <c r="H116" s="635">
        <v>40</v>
      </c>
      <c r="I116" s="645">
        <v>92.9</v>
      </c>
    </row>
    <row r="117" spans="1:9" s="637" customFormat="1" ht="27" customHeight="1">
      <c r="A117" s="630"/>
      <c r="B117" s="632" t="s">
        <v>793</v>
      </c>
      <c r="C117" s="636" t="s">
        <v>1069</v>
      </c>
      <c r="D117" s="635">
        <v>3</v>
      </c>
      <c r="E117" s="645">
        <v>144</v>
      </c>
      <c r="F117" s="635">
        <v>51</v>
      </c>
      <c r="G117" s="635">
        <v>31</v>
      </c>
      <c r="H117" s="635">
        <v>82</v>
      </c>
      <c r="I117" s="645">
        <v>1101</v>
      </c>
    </row>
    <row r="118" spans="1:9" s="631" customFormat="1" ht="27" customHeight="1">
      <c r="A118" s="630"/>
      <c r="B118" s="632" t="s">
        <v>794</v>
      </c>
      <c r="C118" s="636" t="s">
        <v>1076</v>
      </c>
      <c r="D118" s="633">
        <v>2</v>
      </c>
      <c r="E118" s="634">
        <v>190</v>
      </c>
      <c r="F118" s="635">
        <v>95</v>
      </c>
      <c r="G118" s="635">
        <v>30</v>
      </c>
      <c r="H118" s="635">
        <v>125</v>
      </c>
      <c r="I118" s="634">
        <v>2582</v>
      </c>
    </row>
    <row r="119" spans="1:9" s="631" customFormat="1" ht="27" customHeight="1">
      <c r="A119" s="630" t="s">
        <v>29</v>
      </c>
      <c r="B119" s="632" t="s">
        <v>46</v>
      </c>
      <c r="C119" s="636" t="s">
        <v>1065</v>
      </c>
      <c r="D119" s="633">
        <v>1</v>
      </c>
      <c r="E119" s="634">
        <v>42</v>
      </c>
      <c r="F119" s="635">
        <v>4</v>
      </c>
      <c r="G119" s="635">
        <v>0</v>
      </c>
      <c r="H119" s="635">
        <v>4</v>
      </c>
      <c r="I119" s="634">
        <v>495</v>
      </c>
    </row>
    <row r="120" spans="1:9" s="631" customFormat="1" ht="27" customHeight="1">
      <c r="A120" s="630"/>
      <c r="B120" s="632" t="s">
        <v>44</v>
      </c>
      <c r="C120" s="636" t="s">
        <v>129</v>
      </c>
      <c r="D120" s="633">
        <v>1</v>
      </c>
      <c r="E120" s="634">
        <v>22.5</v>
      </c>
      <c r="F120" s="635">
        <v>6</v>
      </c>
      <c r="G120" s="635">
        <v>11</v>
      </c>
      <c r="H120" s="635">
        <v>17</v>
      </c>
      <c r="I120" s="634">
        <v>452</v>
      </c>
    </row>
    <row r="121" spans="1:9" s="631" customFormat="1" ht="27" customHeight="1">
      <c r="A121" s="630"/>
      <c r="B121" s="632" t="s">
        <v>56</v>
      </c>
      <c r="C121" s="636" t="s">
        <v>1067</v>
      </c>
      <c r="D121" s="633">
        <v>1</v>
      </c>
      <c r="E121" s="634">
        <v>16</v>
      </c>
      <c r="F121" s="635">
        <v>8</v>
      </c>
      <c r="G121" s="635">
        <v>4</v>
      </c>
      <c r="H121" s="635">
        <v>12</v>
      </c>
      <c r="I121" s="634">
        <v>180</v>
      </c>
    </row>
    <row r="122" spans="1:9" s="631" customFormat="1" ht="27" customHeight="1">
      <c r="A122" s="630" t="s">
        <v>107</v>
      </c>
      <c r="B122" s="632" t="s">
        <v>86</v>
      </c>
      <c r="C122" s="638" t="s">
        <v>122</v>
      </c>
      <c r="D122" s="633">
        <v>1</v>
      </c>
      <c r="E122" s="634">
        <v>62.4</v>
      </c>
      <c r="F122" s="635">
        <v>15</v>
      </c>
      <c r="G122" s="635">
        <v>15</v>
      </c>
      <c r="H122" s="635">
        <v>30</v>
      </c>
      <c r="I122" s="634">
        <v>422.5</v>
      </c>
    </row>
    <row r="123" spans="1:9" s="637" customFormat="1" ht="27" customHeight="1">
      <c r="A123" s="630"/>
      <c r="B123" s="632" t="s">
        <v>651</v>
      </c>
      <c r="C123" s="636" t="s">
        <v>1075</v>
      </c>
      <c r="D123" s="635">
        <v>1</v>
      </c>
      <c r="E123" s="645">
        <v>62</v>
      </c>
      <c r="F123" s="635">
        <v>20</v>
      </c>
      <c r="G123" s="635">
        <v>4</v>
      </c>
      <c r="H123" s="635">
        <v>24</v>
      </c>
      <c r="I123" s="645">
        <v>5659.616</v>
      </c>
    </row>
    <row r="124" spans="1:9" s="637" customFormat="1" ht="27" customHeight="1">
      <c r="A124" s="630"/>
      <c r="B124" s="632" t="s">
        <v>793</v>
      </c>
      <c r="C124" s="636" t="s">
        <v>1069</v>
      </c>
      <c r="D124" s="635">
        <v>1</v>
      </c>
      <c r="E124" s="645">
        <v>6.5</v>
      </c>
      <c r="F124" s="635">
        <v>5</v>
      </c>
      <c r="G124" s="635">
        <v>0</v>
      </c>
      <c r="H124" s="635">
        <v>5</v>
      </c>
      <c r="I124" s="645">
        <v>180</v>
      </c>
    </row>
    <row r="125" spans="1:9" s="637" customFormat="1" ht="27" customHeight="1">
      <c r="A125" s="630" t="s">
        <v>770</v>
      </c>
      <c r="B125" s="632" t="s">
        <v>46</v>
      </c>
      <c r="C125" s="636" t="s">
        <v>1065</v>
      </c>
      <c r="D125" s="635">
        <v>1</v>
      </c>
      <c r="E125" s="645">
        <v>10.5</v>
      </c>
      <c r="F125" s="635">
        <v>5</v>
      </c>
      <c r="G125" s="635">
        <v>0</v>
      </c>
      <c r="H125" s="635">
        <v>5</v>
      </c>
      <c r="I125" s="645">
        <v>316</v>
      </c>
    </row>
    <row r="126" spans="1:9" s="637" customFormat="1" ht="27" customHeight="1">
      <c r="A126" s="630"/>
      <c r="B126" s="632" t="s">
        <v>69</v>
      </c>
      <c r="C126" s="636" t="s">
        <v>115</v>
      </c>
      <c r="D126" s="635">
        <v>1</v>
      </c>
      <c r="E126" s="645">
        <v>22</v>
      </c>
      <c r="F126" s="635">
        <v>8</v>
      </c>
      <c r="G126" s="635">
        <v>2</v>
      </c>
      <c r="H126" s="635">
        <v>10</v>
      </c>
      <c r="I126" s="645">
        <v>144.19999999999999</v>
      </c>
    </row>
    <row r="127" spans="1:9" s="637" customFormat="1" ht="27" customHeight="1">
      <c r="A127" s="630" t="s">
        <v>726</v>
      </c>
      <c r="B127" s="632" t="s">
        <v>81</v>
      </c>
      <c r="C127" s="636" t="s">
        <v>114</v>
      </c>
      <c r="D127" s="635">
        <v>1</v>
      </c>
      <c r="E127" s="645">
        <v>1.1000000000000001</v>
      </c>
      <c r="F127" s="635">
        <v>3</v>
      </c>
      <c r="G127" s="635">
        <v>0</v>
      </c>
      <c r="H127" s="635">
        <v>3</v>
      </c>
      <c r="I127" s="645">
        <v>320</v>
      </c>
    </row>
    <row r="128" spans="1:9" s="631" customFormat="1" ht="27" customHeight="1">
      <c r="A128" s="630" t="s">
        <v>754</v>
      </c>
      <c r="B128" s="632" t="s">
        <v>25</v>
      </c>
      <c r="C128" s="636" t="s">
        <v>1302</v>
      </c>
      <c r="D128" s="633">
        <v>1</v>
      </c>
      <c r="E128" s="634">
        <v>26</v>
      </c>
      <c r="F128" s="635">
        <v>6</v>
      </c>
      <c r="G128" s="635">
        <v>6</v>
      </c>
      <c r="H128" s="635">
        <v>12</v>
      </c>
      <c r="I128" s="634">
        <v>392.06</v>
      </c>
    </row>
    <row r="129" spans="1:10" s="631" customFormat="1" ht="27" customHeight="1">
      <c r="A129" s="630" t="s">
        <v>57</v>
      </c>
      <c r="B129" s="632" t="s">
        <v>46</v>
      </c>
      <c r="C129" s="636" t="s">
        <v>1065</v>
      </c>
      <c r="D129" s="633">
        <v>4</v>
      </c>
      <c r="E129" s="634">
        <v>14</v>
      </c>
      <c r="F129" s="635">
        <v>11</v>
      </c>
      <c r="G129" s="635">
        <v>0</v>
      </c>
      <c r="H129" s="635">
        <v>11</v>
      </c>
      <c r="I129" s="634">
        <v>1470</v>
      </c>
    </row>
    <row r="130" spans="1:10" s="631" customFormat="1" ht="27" customHeight="1">
      <c r="A130" s="630"/>
      <c r="B130" s="632" t="s">
        <v>258</v>
      </c>
      <c r="C130" s="639" t="s">
        <v>1312</v>
      </c>
      <c r="D130" s="633">
        <v>1</v>
      </c>
      <c r="E130" s="634">
        <v>96.31</v>
      </c>
      <c r="F130" s="635">
        <v>18</v>
      </c>
      <c r="G130" s="635">
        <v>103</v>
      </c>
      <c r="H130" s="635">
        <v>121</v>
      </c>
      <c r="I130" s="634">
        <v>320.08999999999997</v>
      </c>
    </row>
    <row r="131" spans="1:10" s="631" customFormat="1" ht="27" customHeight="1">
      <c r="A131" s="630"/>
      <c r="B131" s="632" t="s">
        <v>83</v>
      </c>
      <c r="C131" s="636" t="s">
        <v>1309</v>
      </c>
      <c r="D131" s="633">
        <v>1</v>
      </c>
      <c r="E131" s="634">
        <v>11</v>
      </c>
      <c r="F131" s="635">
        <v>15</v>
      </c>
      <c r="G131" s="635">
        <v>5</v>
      </c>
      <c r="H131" s="635">
        <v>20</v>
      </c>
      <c r="I131" s="634">
        <v>145.5</v>
      </c>
    </row>
    <row r="132" spans="1:10" s="631" customFormat="1" ht="27" customHeight="1">
      <c r="A132" s="748" t="s">
        <v>4</v>
      </c>
      <c r="B132" s="749" t="s">
        <v>62</v>
      </c>
      <c r="C132" s="748" t="s">
        <v>1117</v>
      </c>
      <c r="D132" s="750">
        <v>1</v>
      </c>
      <c r="E132" s="648">
        <v>19.85940579</v>
      </c>
      <c r="F132" s="647">
        <v>13</v>
      </c>
      <c r="G132" s="647">
        <v>9</v>
      </c>
      <c r="H132" s="647">
        <v>22</v>
      </c>
      <c r="I132" s="648">
        <v>320</v>
      </c>
      <c r="J132" s="745"/>
    </row>
    <row r="133" spans="1:10" ht="27" customHeight="1">
      <c r="A133" s="633"/>
      <c r="B133" s="746" t="s">
        <v>473</v>
      </c>
      <c r="C133" s="633" t="s">
        <v>474</v>
      </c>
      <c r="D133" s="635">
        <v>1</v>
      </c>
      <c r="E133" s="645">
        <v>25.855517193000001</v>
      </c>
      <c r="F133" s="635">
        <v>30</v>
      </c>
      <c r="G133" s="635">
        <v>0</v>
      </c>
      <c r="H133" s="635">
        <v>30</v>
      </c>
      <c r="I133" s="645">
        <v>157.86000000000001</v>
      </c>
    </row>
    <row r="134" spans="1:10" ht="27" customHeight="1">
      <c r="A134" s="633"/>
      <c r="B134" s="746" t="s">
        <v>17</v>
      </c>
      <c r="C134" s="633" t="s">
        <v>1079</v>
      </c>
      <c r="D134" s="635">
        <v>1</v>
      </c>
      <c r="E134" s="645">
        <v>79.334999999999994</v>
      </c>
      <c r="F134" s="635">
        <v>24</v>
      </c>
      <c r="G134" s="635">
        <v>24</v>
      </c>
      <c r="H134" s="635">
        <v>48</v>
      </c>
      <c r="I134" s="645">
        <v>250</v>
      </c>
    </row>
    <row r="135" spans="1:10" ht="27" customHeight="1">
      <c r="A135" s="633"/>
      <c r="B135" s="746" t="s">
        <v>1020</v>
      </c>
      <c r="C135" s="633" t="s">
        <v>1119</v>
      </c>
      <c r="D135" s="635">
        <v>2</v>
      </c>
      <c r="E135" s="645">
        <v>45.251801999999998</v>
      </c>
      <c r="F135" s="635">
        <v>47</v>
      </c>
      <c r="G135" s="635">
        <v>17</v>
      </c>
      <c r="H135" s="635">
        <v>64</v>
      </c>
      <c r="I135" s="645">
        <v>307.39999999999998</v>
      </c>
    </row>
    <row r="136" spans="1:10" ht="27" customHeight="1">
      <c r="A136" s="633"/>
      <c r="B136" s="746" t="s">
        <v>554</v>
      </c>
      <c r="C136" s="633" t="s">
        <v>555</v>
      </c>
      <c r="D136" s="635">
        <v>3</v>
      </c>
      <c r="E136" s="645">
        <v>54.730105260000002</v>
      </c>
      <c r="F136" s="635">
        <v>58</v>
      </c>
      <c r="G136" s="635">
        <v>30</v>
      </c>
      <c r="H136" s="635">
        <v>88</v>
      </c>
      <c r="I136" s="645">
        <v>428.26</v>
      </c>
    </row>
    <row r="137" spans="1:10" ht="27" customHeight="1">
      <c r="A137" s="633"/>
      <c r="B137" s="746" t="s">
        <v>13</v>
      </c>
      <c r="C137" s="633" t="s">
        <v>1305</v>
      </c>
      <c r="D137" s="635">
        <v>1</v>
      </c>
      <c r="E137" s="645">
        <v>24.439</v>
      </c>
      <c r="F137" s="635">
        <v>4</v>
      </c>
      <c r="G137" s="635">
        <v>4</v>
      </c>
      <c r="H137" s="635">
        <v>8</v>
      </c>
      <c r="I137" s="645">
        <v>294.5</v>
      </c>
    </row>
    <row r="138" spans="1:10" ht="27" customHeight="1">
      <c r="A138" s="633"/>
      <c r="B138" s="746" t="s">
        <v>41</v>
      </c>
      <c r="C138" s="633" t="s">
        <v>137</v>
      </c>
      <c r="D138" s="635">
        <v>2</v>
      </c>
      <c r="E138" s="645">
        <v>73</v>
      </c>
      <c r="F138" s="635">
        <v>33</v>
      </c>
      <c r="G138" s="635">
        <v>19</v>
      </c>
      <c r="H138" s="635">
        <v>52</v>
      </c>
      <c r="I138" s="645">
        <v>223.01</v>
      </c>
    </row>
    <row r="139" spans="1:10" ht="27" customHeight="1">
      <c r="A139" s="633"/>
      <c r="B139" s="746" t="s">
        <v>1128</v>
      </c>
      <c r="C139" s="633" t="s">
        <v>1313</v>
      </c>
      <c r="D139" s="635">
        <v>1</v>
      </c>
      <c r="E139" s="645">
        <v>69.98351615</v>
      </c>
      <c r="F139" s="635">
        <v>42</v>
      </c>
      <c r="G139" s="635">
        <v>13</v>
      </c>
      <c r="H139" s="635">
        <v>55</v>
      </c>
      <c r="I139" s="645">
        <v>306.63</v>
      </c>
    </row>
    <row r="140" spans="1:10" ht="27" customHeight="1">
      <c r="A140" s="633"/>
      <c r="B140" s="746" t="s">
        <v>991</v>
      </c>
      <c r="C140" s="747" t="s">
        <v>1121</v>
      </c>
      <c r="D140" s="635">
        <v>1</v>
      </c>
      <c r="E140" s="645">
        <v>33.9</v>
      </c>
      <c r="F140" s="635">
        <v>10</v>
      </c>
      <c r="G140" s="635">
        <v>38</v>
      </c>
      <c r="H140" s="635">
        <v>48</v>
      </c>
      <c r="I140" s="645">
        <v>91.55</v>
      </c>
    </row>
    <row r="141" spans="1:10" ht="27" customHeight="1">
      <c r="A141" s="633"/>
      <c r="B141" s="746" t="s">
        <v>996</v>
      </c>
      <c r="C141" s="633" t="s">
        <v>1122</v>
      </c>
      <c r="D141" s="635">
        <v>1</v>
      </c>
      <c r="E141" s="645">
        <v>30</v>
      </c>
      <c r="F141" s="635">
        <v>8</v>
      </c>
      <c r="G141" s="635">
        <v>10</v>
      </c>
      <c r="H141" s="635">
        <v>18</v>
      </c>
      <c r="I141" s="645">
        <v>59.88</v>
      </c>
    </row>
    <row r="142" spans="1:10" ht="27" customHeight="1">
      <c r="A142" s="633"/>
      <c r="B142" s="746" t="s">
        <v>33</v>
      </c>
      <c r="C142" s="633" t="s">
        <v>1314</v>
      </c>
      <c r="D142" s="635">
        <v>2</v>
      </c>
      <c r="E142" s="645">
        <v>173.40197000000001</v>
      </c>
      <c r="F142" s="635">
        <v>337</v>
      </c>
      <c r="G142" s="635">
        <v>413</v>
      </c>
      <c r="H142" s="635">
        <v>750</v>
      </c>
      <c r="I142" s="645">
        <v>1126.55</v>
      </c>
    </row>
    <row r="143" spans="1:10" ht="27" customHeight="1">
      <c r="A143" s="633"/>
      <c r="B143" s="746" t="s">
        <v>794</v>
      </c>
      <c r="C143" s="633" t="s">
        <v>1076</v>
      </c>
      <c r="D143" s="635">
        <v>1</v>
      </c>
      <c r="E143" s="645">
        <v>15.87</v>
      </c>
      <c r="F143" s="635">
        <v>7</v>
      </c>
      <c r="G143" s="635">
        <v>4</v>
      </c>
      <c r="H143" s="635">
        <v>11</v>
      </c>
      <c r="I143" s="645">
        <v>162.25</v>
      </c>
    </row>
    <row r="144" spans="1:10" ht="27" customHeight="1">
      <c r="A144" s="633" t="s">
        <v>780</v>
      </c>
      <c r="B144" s="746" t="s">
        <v>49</v>
      </c>
      <c r="C144" s="633" t="s">
        <v>1296</v>
      </c>
      <c r="D144" s="635">
        <v>1</v>
      </c>
      <c r="E144" s="645">
        <v>16</v>
      </c>
      <c r="F144" s="635">
        <v>20</v>
      </c>
      <c r="G144" s="635">
        <v>20</v>
      </c>
      <c r="H144" s="635">
        <v>40</v>
      </c>
      <c r="I144" s="645">
        <v>113</v>
      </c>
    </row>
    <row r="145" spans="1:9" ht="27" customHeight="1">
      <c r="A145" s="633" t="s">
        <v>40</v>
      </c>
      <c r="B145" s="746" t="s">
        <v>87</v>
      </c>
      <c r="C145" s="633" t="s">
        <v>1315</v>
      </c>
      <c r="D145" s="635">
        <v>1</v>
      </c>
      <c r="E145" s="645">
        <v>37</v>
      </c>
      <c r="F145" s="635">
        <v>30</v>
      </c>
      <c r="G145" s="635">
        <v>20</v>
      </c>
      <c r="H145" s="635">
        <v>50</v>
      </c>
      <c r="I145" s="645">
        <v>218</v>
      </c>
    </row>
    <row r="146" spans="1:9" ht="27" customHeight="1">
      <c r="A146" s="633"/>
      <c r="B146" s="746" t="s">
        <v>274</v>
      </c>
      <c r="C146" s="633" t="s">
        <v>275</v>
      </c>
      <c r="D146" s="635">
        <v>1</v>
      </c>
      <c r="E146" s="645">
        <v>53</v>
      </c>
      <c r="F146" s="635">
        <v>23</v>
      </c>
      <c r="G146" s="635">
        <v>27</v>
      </c>
      <c r="H146" s="635">
        <v>50</v>
      </c>
      <c r="I146" s="645">
        <v>1367.5</v>
      </c>
    </row>
    <row r="147" spans="1:9" ht="27" customHeight="1">
      <c r="A147" s="633"/>
      <c r="B147" s="746" t="s">
        <v>50</v>
      </c>
      <c r="C147" s="633" t="s">
        <v>1073</v>
      </c>
      <c r="D147" s="635">
        <v>1</v>
      </c>
      <c r="E147" s="645">
        <v>699.94</v>
      </c>
      <c r="F147" s="635">
        <v>30</v>
      </c>
      <c r="G147" s="635">
        <v>29</v>
      </c>
      <c r="H147" s="635">
        <v>59</v>
      </c>
      <c r="I147" s="645">
        <v>5835.02</v>
      </c>
    </row>
    <row r="148" spans="1:9" ht="27" customHeight="1">
      <c r="A148" s="633"/>
      <c r="B148" s="746" t="s">
        <v>95</v>
      </c>
      <c r="C148" s="633" t="s">
        <v>1116</v>
      </c>
      <c r="D148" s="635">
        <v>1</v>
      </c>
      <c r="E148" s="645">
        <v>60</v>
      </c>
      <c r="F148" s="635">
        <v>54</v>
      </c>
      <c r="G148" s="635">
        <v>5</v>
      </c>
      <c r="H148" s="635">
        <v>59</v>
      </c>
      <c r="I148" s="645">
        <v>262.83800000000002</v>
      </c>
    </row>
    <row r="149" spans="1:9" ht="27" customHeight="1">
      <c r="A149" s="633"/>
      <c r="B149" s="746" t="s">
        <v>463</v>
      </c>
      <c r="C149" s="747" t="s">
        <v>1125</v>
      </c>
      <c r="D149" s="635">
        <v>1</v>
      </c>
      <c r="E149" s="645">
        <v>36</v>
      </c>
      <c r="F149" s="635">
        <v>17</v>
      </c>
      <c r="G149" s="635">
        <v>25</v>
      </c>
      <c r="H149" s="635">
        <v>42</v>
      </c>
      <c r="I149" s="645">
        <v>114.75</v>
      </c>
    </row>
    <row r="150" spans="1:9" ht="27" customHeight="1">
      <c r="A150" s="633"/>
      <c r="B150" s="746" t="s">
        <v>28</v>
      </c>
      <c r="C150" s="747" t="s">
        <v>1070</v>
      </c>
      <c r="D150" s="635">
        <v>1</v>
      </c>
      <c r="E150" s="645">
        <v>4.8499999999999996</v>
      </c>
      <c r="F150" s="635">
        <v>5</v>
      </c>
      <c r="G150" s="635">
        <v>2</v>
      </c>
      <c r="H150" s="635">
        <v>7</v>
      </c>
      <c r="I150" s="645">
        <v>249</v>
      </c>
    </row>
    <row r="151" spans="1:9" ht="27" customHeight="1">
      <c r="A151" s="633"/>
      <c r="B151" s="746" t="s">
        <v>17</v>
      </c>
      <c r="C151" s="633" t="s">
        <v>1079</v>
      </c>
      <c r="D151" s="635">
        <v>1</v>
      </c>
      <c r="E151" s="645">
        <v>28</v>
      </c>
      <c r="F151" s="635">
        <v>10</v>
      </c>
      <c r="G151" s="635">
        <v>1</v>
      </c>
      <c r="H151" s="635">
        <v>11</v>
      </c>
      <c r="I151" s="645">
        <v>175.5</v>
      </c>
    </row>
    <row r="152" spans="1:9" ht="27" customHeight="1">
      <c r="A152" s="633"/>
      <c r="B152" s="746" t="s">
        <v>22</v>
      </c>
      <c r="C152" s="633" t="s">
        <v>1071</v>
      </c>
      <c r="D152" s="635">
        <v>2</v>
      </c>
      <c r="E152" s="645">
        <v>32.04</v>
      </c>
      <c r="F152" s="635">
        <v>25</v>
      </c>
      <c r="G152" s="635">
        <v>15</v>
      </c>
      <c r="H152" s="635">
        <v>40</v>
      </c>
      <c r="I152" s="645">
        <v>612.64</v>
      </c>
    </row>
    <row r="153" spans="1:9" ht="27" customHeight="1">
      <c r="A153" s="633"/>
      <c r="B153" s="746" t="s">
        <v>1115</v>
      </c>
      <c r="C153" s="633" t="s">
        <v>1126</v>
      </c>
      <c r="D153" s="635">
        <v>1</v>
      </c>
      <c r="E153" s="645">
        <v>15</v>
      </c>
      <c r="F153" s="635">
        <v>11</v>
      </c>
      <c r="G153" s="635">
        <v>0</v>
      </c>
      <c r="H153" s="635">
        <v>11</v>
      </c>
      <c r="I153" s="645">
        <v>494.3</v>
      </c>
    </row>
    <row r="154" spans="1:9" ht="27" customHeight="1">
      <c r="A154" s="633"/>
      <c r="B154" s="746" t="s">
        <v>52</v>
      </c>
      <c r="C154" s="633" t="s">
        <v>133</v>
      </c>
      <c r="D154" s="635">
        <v>1</v>
      </c>
      <c r="E154" s="645">
        <v>21.42</v>
      </c>
      <c r="F154" s="635">
        <v>10</v>
      </c>
      <c r="G154" s="635">
        <v>4</v>
      </c>
      <c r="H154" s="635">
        <v>14</v>
      </c>
      <c r="I154" s="645">
        <v>63</v>
      </c>
    </row>
    <row r="155" spans="1:9" ht="27" customHeight="1">
      <c r="A155" s="633"/>
      <c r="B155" s="746" t="s">
        <v>1294</v>
      </c>
      <c r="C155" s="747" t="s">
        <v>1316</v>
      </c>
      <c r="D155" s="635">
        <v>1</v>
      </c>
      <c r="E155" s="645">
        <v>40.347520000000003</v>
      </c>
      <c r="F155" s="635">
        <v>42</v>
      </c>
      <c r="G155" s="635">
        <v>46</v>
      </c>
      <c r="H155" s="635">
        <v>88</v>
      </c>
      <c r="I155" s="645">
        <v>257.87</v>
      </c>
    </row>
    <row r="156" spans="1:9" ht="27" customHeight="1">
      <c r="A156" s="633"/>
      <c r="B156" s="746" t="s">
        <v>622</v>
      </c>
      <c r="C156" s="633" t="s">
        <v>623</v>
      </c>
      <c r="D156" s="635">
        <v>1</v>
      </c>
      <c r="E156" s="645">
        <v>2</v>
      </c>
      <c r="F156" s="635">
        <v>13</v>
      </c>
      <c r="G156" s="635">
        <v>12</v>
      </c>
      <c r="H156" s="635">
        <v>25</v>
      </c>
      <c r="I156" s="645">
        <v>88.2</v>
      </c>
    </row>
    <row r="157" spans="1:9" ht="27" customHeight="1">
      <c r="A157" s="633"/>
      <c r="B157" s="746" t="s">
        <v>793</v>
      </c>
      <c r="C157" s="633" t="s">
        <v>1069</v>
      </c>
      <c r="D157" s="635">
        <v>4</v>
      </c>
      <c r="E157" s="645">
        <v>19.7</v>
      </c>
      <c r="F157" s="635">
        <v>17</v>
      </c>
      <c r="G157" s="635">
        <v>9</v>
      </c>
      <c r="H157" s="635">
        <v>26</v>
      </c>
      <c r="I157" s="645">
        <v>1021</v>
      </c>
    </row>
    <row r="158" spans="1:9" ht="27" customHeight="1">
      <c r="A158" s="633"/>
      <c r="B158" s="746" t="s">
        <v>794</v>
      </c>
      <c r="C158" s="633" t="s">
        <v>1076</v>
      </c>
      <c r="D158" s="635">
        <v>1</v>
      </c>
      <c r="E158" s="645">
        <v>100</v>
      </c>
      <c r="F158" s="635">
        <v>5</v>
      </c>
      <c r="G158" s="635">
        <v>0</v>
      </c>
      <c r="H158" s="635">
        <v>5</v>
      </c>
      <c r="I158" s="645">
        <v>335.07</v>
      </c>
    </row>
    <row r="159" spans="1:9" ht="27" customHeight="1">
      <c r="A159" s="633" t="s">
        <v>776</v>
      </c>
      <c r="B159" s="746" t="s">
        <v>46</v>
      </c>
      <c r="C159" s="633" t="s">
        <v>1065</v>
      </c>
      <c r="D159" s="635">
        <v>1</v>
      </c>
      <c r="E159" s="645">
        <v>4</v>
      </c>
      <c r="F159" s="635">
        <v>0</v>
      </c>
      <c r="G159" s="635">
        <v>0</v>
      </c>
      <c r="H159" s="635">
        <v>0</v>
      </c>
      <c r="I159" s="645">
        <v>139</v>
      </c>
    </row>
    <row r="160" spans="1:9" ht="27" customHeight="1">
      <c r="A160" s="633"/>
      <c r="B160" s="746" t="s">
        <v>24</v>
      </c>
      <c r="C160" s="633" t="s">
        <v>1066</v>
      </c>
      <c r="D160" s="635">
        <v>1</v>
      </c>
      <c r="E160" s="645">
        <v>8.4499999999999993</v>
      </c>
      <c r="F160" s="635">
        <v>10</v>
      </c>
      <c r="G160" s="635">
        <v>0</v>
      </c>
      <c r="H160" s="635">
        <v>10</v>
      </c>
      <c r="I160" s="645">
        <v>812</v>
      </c>
    </row>
    <row r="161" spans="1:9" ht="27" customHeight="1">
      <c r="A161" s="633"/>
      <c r="B161" s="746" t="s">
        <v>56</v>
      </c>
      <c r="C161" s="633" t="s">
        <v>1067</v>
      </c>
      <c r="D161" s="635">
        <v>1</v>
      </c>
      <c r="E161" s="645">
        <v>2.5</v>
      </c>
      <c r="F161" s="635">
        <v>13</v>
      </c>
      <c r="G161" s="635">
        <v>2</v>
      </c>
      <c r="H161" s="635">
        <v>15</v>
      </c>
      <c r="I161" s="645">
        <v>199.08</v>
      </c>
    </row>
    <row r="162" spans="1:9" ht="27" customHeight="1">
      <c r="A162" s="654" t="s">
        <v>2</v>
      </c>
      <c r="B162" s="924" t="s">
        <v>68</v>
      </c>
      <c r="C162" s="654" t="s">
        <v>113</v>
      </c>
      <c r="D162" s="649">
        <v>1</v>
      </c>
      <c r="E162" s="650">
        <v>50</v>
      </c>
      <c r="F162" s="649">
        <v>6</v>
      </c>
      <c r="G162" s="649">
        <v>0</v>
      </c>
      <c r="H162" s="649">
        <v>6</v>
      </c>
      <c r="I162" s="650">
        <v>1141.8</v>
      </c>
    </row>
    <row r="163" spans="1:9" s="637" customFormat="1" ht="27" customHeight="1">
      <c r="A163" s="642"/>
      <c r="B163" s="929" t="s">
        <v>69</v>
      </c>
      <c r="C163" s="642" t="s">
        <v>115</v>
      </c>
      <c r="D163" s="644">
        <v>1</v>
      </c>
      <c r="E163" s="930">
        <v>10.5</v>
      </c>
      <c r="F163" s="644">
        <v>8</v>
      </c>
      <c r="G163" s="644">
        <v>0</v>
      </c>
      <c r="H163" s="644">
        <v>8</v>
      </c>
      <c r="I163" s="930">
        <v>167</v>
      </c>
    </row>
    <row r="164" spans="1:9" s="637" customFormat="1" ht="27" customHeight="1">
      <c r="A164" s="633"/>
      <c r="B164" s="746" t="s">
        <v>794</v>
      </c>
      <c r="C164" s="633" t="s">
        <v>1076</v>
      </c>
      <c r="D164" s="635">
        <v>1</v>
      </c>
      <c r="E164" s="645">
        <v>430</v>
      </c>
      <c r="F164" s="635">
        <v>40</v>
      </c>
      <c r="G164" s="635">
        <v>10</v>
      </c>
      <c r="H164" s="635">
        <v>50</v>
      </c>
      <c r="I164" s="645">
        <v>4554.7</v>
      </c>
    </row>
    <row r="165" spans="1:9" s="637" customFormat="1" ht="27" customHeight="1">
      <c r="A165" s="633" t="s">
        <v>777</v>
      </c>
      <c r="B165" s="746" t="s">
        <v>793</v>
      </c>
      <c r="C165" s="633" t="s">
        <v>1069</v>
      </c>
      <c r="D165" s="635">
        <v>1</v>
      </c>
      <c r="E165" s="645">
        <v>13</v>
      </c>
      <c r="F165" s="635">
        <v>10</v>
      </c>
      <c r="G165" s="635">
        <v>0</v>
      </c>
      <c r="H165" s="635">
        <v>10</v>
      </c>
      <c r="I165" s="645">
        <v>245</v>
      </c>
    </row>
    <row r="166" spans="1:9" s="637" customFormat="1" ht="27" customHeight="1">
      <c r="A166" s="633" t="s">
        <v>746</v>
      </c>
      <c r="B166" s="746" t="s">
        <v>24</v>
      </c>
      <c r="C166" s="633" t="s">
        <v>1066</v>
      </c>
      <c r="D166" s="635">
        <v>1</v>
      </c>
      <c r="E166" s="645">
        <v>5</v>
      </c>
      <c r="F166" s="635">
        <v>3</v>
      </c>
      <c r="G166" s="635">
        <v>1</v>
      </c>
      <c r="H166" s="635">
        <v>4</v>
      </c>
      <c r="I166" s="645">
        <v>1120.5</v>
      </c>
    </row>
    <row r="167" spans="1:9" s="637" customFormat="1" ht="27" customHeight="1">
      <c r="A167" s="633" t="s">
        <v>731</v>
      </c>
      <c r="B167" s="746" t="s">
        <v>46</v>
      </c>
      <c r="C167" s="633" t="s">
        <v>1065</v>
      </c>
      <c r="D167" s="635">
        <v>3</v>
      </c>
      <c r="E167" s="645">
        <v>103</v>
      </c>
      <c r="F167" s="635">
        <v>27</v>
      </c>
      <c r="G167" s="635">
        <v>3</v>
      </c>
      <c r="H167" s="635">
        <v>30</v>
      </c>
      <c r="I167" s="645">
        <v>2895</v>
      </c>
    </row>
    <row r="168" spans="1:9" s="637" customFormat="1" ht="27" customHeight="1">
      <c r="A168" s="633"/>
      <c r="B168" s="746" t="s">
        <v>56</v>
      </c>
      <c r="C168" s="633" t="s">
        <v>1067</v>
      </c>
      <c r="D168" s="635">
        <v>1</v>
      </c>
      <c r="E168" s="645">
        <v>4.5750200000000003</v>
      </c>
      <c r="F168" s="635">
        <v>4</v>
      </c>
      <c r="G168" s="635">
        <v>0</v>
      </c>
      <c r="H168" s="635">
        <v>4</v>
      </c>
      <c r="I168" s="645">
        <v>221</v>
      </c>
    </row>
    <row r="169" spans="1:9" s="637" customFormat="1" ht="27" customHeight="1">
      <c r="A169" s="633"/>
      <c r="B169" s="746" t="s">
        <v>794</v>
      </c>
      <c r="C169" s="633" t="s">
        <v>1076</v>
      </c>
      <c r="D169" s="635">
        <v>1</v>
      </c>
      <c r="E169" s="645">
        <v>30</v>
      </c>
      <c r="F169" s="635">
        <v>10</v>
      </c>
      <c r="G169" s="635">
        <v>0</v>
      </c>
      <c r="H169" s="635">
        <v>10</v>
      </c>
      <c r="I169" s="645">
        <v>377.42</v>
      </c>
    </row>
    <row r="170" spans="1:9" s="637" customFormat="1" ht="27" customHeight="1">
      <c r="A170" s="633" t="s">
        <v>26</v>
      </c>
      <c r="B170" s="746" t="s">
        <v>46</v>
      </c>
      <c r="C170" s="633" t="s">
        <v>1065</v>
      </c>
      <c r="D170" s="635">
        <v>4</v>
      </c>
      <c r="E170" s="645">
        <v>32.799999999999997</v>
      </c>
      <c r="F170" s="635">
        <v>13</v>
      </c>
      <c r="G170" s="635">
        <v>0</v>
      </c>
      <c r="H170" s="635">
        <v>13</v>
      </c>
      <c r="I170" s="645">
        <v>1095.4000000000001</v>
      </c>
    </row>
    <row r="171" spans="1:9" s="637" customFormat="1" ht="27" customHeight="1">
      <c r="A171" s="633"/>
      <c r="B171" s="746" t="s">
        <v>81</v>
      </c>
      <c r="C171" s="633" t="s">
        <v>114</v>
      </c>
      <c r="D171" s="635">
        <v>1</v>
      </c>
      <c r="E171" s="645">
        <v>0.55000000000000004</v>
      </c>
      <c r="F171" s="635">
        <v>4</v>
      </c>
      <c r="G171" s="635">
        <v>0</v>
      </c>
      <c r="H171" s="635">
        <v>4</v>
      </c>
      <c r="I171" s="645">
        <v>480</v>
      </c>
    </row>
    <row r="172" spans="1:9" s="637" customFormat="1" ht="27" customHeight="1">
      <c r="A172" s="633"/>
      <c r="B172" s="746" t="s">
        <v>25</v>
      </c>
      <c r="C172" s="633" t="s">
        <v>1302</v>
      </c>
      <c r="D172" s="635">
        <v>1</v>
      </c>
      <c r="E172" s="645">
        <v>7.96</v>
      </c>
      <c r="F172" s="635">
        <v>20</v>
      </c>
      <c r="G172" s="635">
        <v>7</v>
      </c>
      <c r="H172" s="635">
        <v>27</v>
      </c>
      <c r="I172" s="645">
        <v>269</v>
      </c>
    </row>
    <row r="173" spans="1:9" s="637" customFormat="1" ht="27" customHeight="1">
      <c r="A173" s="633"/>
      <c r="B173" s="746" t="s">
        <v>32</v>
      </c>
      <c r="C173" s="747" t="s">
        <v>1068</v>
      </c>
      <c r="D173" s="635">
        <v>1</v>
      </c>
      <c r="E173" s="645">
        <v>35</v>
      </c>
      <c r="F173" s="635">
        <v>5</v>
      </c>
      <c r="G173" s="635">
        <v>2</v>
      </c>
      <c r="H173" s="635">
        <v>7</v>
      </c>
      <c r="I173" s="645">
        <v>1555.14</v>
      </c>
    </row>
    <row r="174" spans="1:9" s="637" customFormat="1" ht="27" customHeight="1">
      <c r="A174" s="633"/>
      <c r="B174" s="746" t="s">
        <v>56</v>
      </c>
      <c r="C174" s="633" t="s">
        <v>1067</v>
      </c>
      <c r="D174" s="635">
        <v>1</v>
      </c>
      <c r="E174" s="645">
        <v>15.5</v>
      </c>
      <c r="F174" s="635">
        <v>3</v>
      </c>
      <c r="G174" s="635">
        <v>0</v>
      </c>
      <c r="H174" s="635">
        <v>3</v>
      </c>
      <c r="I174" s="645">
        <v>281</v>
      </c>
    </row>
    <row r="175" spans="1:9" s="637" customFormat="1" ht="27" customHeight="1">
      <c r="A175" s="633" t="s">
        <v>740</v>
      </c>
      <c r="B175" s="746" t="s">
        <v>24</v>
      </c>
      <c r="C175" s="633" t="s">
        <v>1066</v>
      </c>
      <c r="D175" s="635">
        <v>1</v>
      </c>
      <c r="E175" s="645">
        <v>6</v>
      </c>
      <c r="F175" s="635">
        <v>7</v>
      </c>
      <c r="G175" s="635">
        <v>0</v>
      </c>
      <c r="H175" s="635">
        <v>7</v>
      </c>
      <c r="I175" s="645">
        <v>482.5</v>
      </c>
    </row>
    <row r="176" spans="1:9" s="637" customFormat="1" ht="27" customHeight="1">
      <c r="A176" s="633"/>
      <c r="B176" s="746" t="s">
        <v>32</v>
      </c>
      <c r="C176" s="747" t="s">
        <v>1068</v>
      </c>
      <c r="D176" s="635">
        <v>1</v>
      </c>
      <c r="E176" s="645">
        <v>84</v>
      </c>
      <c r="F176" s="635">
        <v>15</v>
      </c>
      <c r="G176" s="635">
        <v>5</v>
      </c>
      <c r="H176" s="635">
        <v>20</v>
      </c>
      <c r="I176" s="645">
        <v>1753.66</v>
      </c>
    </row>
    <row r="177" spans="1:9" s="637" customFormat="1" ht="27" customHeight="1">
      <c r="A177" s="633"/>
      <c r="B177" s="746" t="s">
        <v>794</v>
      </c>
      <c r="C177" s="633" t="s">
        <v>1076</v>
      </c>
      <c r="D177" s="635">
        <v>1</v>
      </c>
      <c r="E177" s="645">
        <v>3</v>
      </c>
      <c r="F177" s="635">
        <v>10</v>
      </c>
      <c r="G177" s="635">
        <v>0</v>
      </c>
      <c r="H177" s="635">
        <v>10</v>
      </c>
      <c r="I177" s="645">
        <v>429</v>
      </c>
    </row>
    <row r="178" spans="1:9" s="637" customFormat="1" ht="27" customHeight="1">
      <c r="A178" s="633" t="s">
        <v>94</v>
      </c>
      <c r="B178" s="746" t="s">
        <v>24</v>
      </c>
      <c r="C178" s="633" t="s">
        <v>1066</v>
      </c>
      <c r="D178" s="635">
        <v>1</v>
      </c>
      <c r="E178" s="645">
        <v>5.08</v>
      </c>
      <c r="F178" s="635">
        <v>8</v>
      </c>
      <c r="G178" s="635">
        <v>2</v>
      </c>
      <c r="H178" s="635">
        <v>10</v>
      </c>
      <c r="I178" s="645">
        <v>801.17</v>
      </c>
    </row>
    <row r="179" spans="1:9" s="637" customFormat="1" ht="27" customHeight="1">
      <c r="A179" s="633"/>
      <c r="B179" s="746" t="s">
        <v>56</v>
      </c>
      <c r="C179" s="633" t="s">
        <v>1067</v>
      </c>
      <c r="D179" s="635">
        <v>1</v>
      </c>
      <c r="E179" s="645">
        <v>19.5</v>
      </c>
      <c r="F179" s="635">
        <v>5</v>
      </c>
      <c r="G179" s="635">
        <v>0</v>
      </c>
      <c r="H179" s="635">
        <v>5</v>
      </c>
      <c r="I179" s="645">
        <v>132</v>
      </c>
    </row>
    <row r="180" spans="1:9" s="637" customFormat="1" ht="27" customHeight="1">
      <c r="A180" s="633" t="s">
        <v>760</v>
      </c>
      <c r="B180" s="746" t="s">
        <v>71</v>
      </c>
      <c r="C180" s="633" t="s">
        <v>123</v>
      </c>
      <c r="D180" s="635">
        <v>1</v>
      </c>
      <c r="E180" s="645">
        <v>4</v>
      </c>
      <c r="F180" s="635">
        <v>8</v>
      </c>
      <c r="G180" s="635">
        <v>4</v>
      </c>
      <c r="H180" s="635">
        <v>12</v>
      </c>
      <c r="I180" s="645">
        <v>395.8</v>
      </c>
    </row>
    <row r="181" spans="1:9" s="637" customFormat="1" ht="27" customHeight="1">
      <c r="A181" s="633"/>
      <c r="B181" s="746" t="s">
        <v>991</v>
      </c>
      <c r="C181" s="747" t="s">
        <v>1121</v>
      </c>
      <c r="D181" s="635">
        <v>1</v>
      </c>
      <c r="E181" s="645">
        <v>7.7</v>
      </c>
      <c r="F181" s="635">
        <v>10</v>
      </c>
      <c r="G181" s="635">
        <v>0</v>
      </c>
      <c r="H181" s="635">
        <v>10</v>
      </c>
      <c r="I181" s="645">
        <v>293</v>
      </c>
    </row>
    <row r="182" spans="1:9" s="637" customFormat="1" ht="27" customHeight="1">
      <c r="A182" s="633" t="s">
        <v>763</v>
      </c>
      <c r="B182" s="746" t="s">
        <v>296</v>
      </c>
      <c r="C182" s="633" t="s">
        <v>297</v>
      </c>
      <c r="D182" s="635">
        <v>1</v>
      </c>
      <c r="E182" s="645">
        <v>18</v>
      </c>
      <c r="F182" s="635">
        <v>8</v>
      </c>
      <c r="G182" s="635">
        <v>1</v>
      </c>
      <c r="H182" s="635">
        <v>9</v>
      </c>
      <c r="I182" s="645">
        <v>489</v>
      </c>
    </row>
    <row r="183" spans="1:9" s="637" customFormat="1" ht="27" customHeight="1">
      <c r="A183" s="633"/>
      <c r="B183" s="746" t="s">
        <v>302</v>
      </c>
      <c r="C183" s="633" t="s">
        <v>303</v>
      </c>
      <c r="D183" s="635">
        <v>1</v>
      </c>
      <c r="E183" s="645">
        <v>9</v>
      </c>
      <c r="F183" s="635">
        <v>15</v>
      </c>
      <c r="G183" s="635">
        <v>5</v>
      </c>
      <c r="H183" s="635">
        <v>20</v>
      </c>
      <c r="I183" s="645">
        <v>329</v>
      </c>
    </row>
    <row r="184" spans="1:9" s="637" customFormat="1" ht="27" customHeight="1">
      <c r="A184" s="633"/>
      <c r="B184" s="746" t="s">
        <v>790</v>
      </c>
      <c r="C184" s="633" t="s">
        <v>1080</v>
      </c>
      <c r="D184" s="635">
        <v>1</v>
      </c>
      <c r="E184" s="645">
        <v>31.7</v>
      </c>
      <c r="F184" s="635">
        <v>10</v>
      </c>
      <c r="G184" s="635">
        <v>2</v>
      </c>
      <c r="H184" s="635">
        <v>12</v>
      </c>
      <c r="I184" s="645">
        <v>987</v>
      </c>
    </row>
    <row r="185" spans="1:9" s="637" customFormat="1" ht="27" customHeight="1">
      <c r="A185" s="633"/>
      <c r="B185" s="746" t="s">
        <v>520</v>
      </c>
      <c r="C185" s="633" t="s">
        <v>521</v>
      </c>
      <c r="D185" s="635">
        <v>1</v>
      </c>
      <c r="E185" s="645">
        <v>4</v>
      </c>
      <c r="F185" s="635">
        <v>2</v>
      </c>
      <c r="G185" s="635">
        <v>0</v>
      </c>
      <c r="H185" s="635">
        <v>2</v>
      </c>
      <c r="I185" s="645">
        <v>190</v>
      </c>
    </row>
    <row r="186" spans="1:9" s="637" customFormat="1" ht="27" customHeight="1">
      <c r="A186" s="633"/>
      <c r="B186" s="746" t="s">
        <v>1</v>
      </c>
      <c r="C186" s="633" t="s">
        <v>1317</v>
      </c>
      <c r="D186" s="635">
        <v>1</v>
      </c>
      <c r="E186" s="645">
        <v>182</v>
      </c>
      <c r="F186" s="635">
        <v>6</v>
      </c>
      <c r="G186" s="635">
        <v>0</v>
      </c>
      <c r="H186" s="635">
        <v>6</v>
      </c>
      <c r="I186" s="645">
        <v>3581.16</v>
      </c>
    </row>
    <row r="187" spans="1:9" s="680" customFormat="1" ht="27" customHeight="1">
      <c r="A187" s="926" t="s">
        <v>139</v>
      </c>
      <c r="B187" s="926"/>
      <c r="C187" s="926"/>
      <c r="D187" s="927">
        <v>234</v>
      </c>
      <c r="E187" s="928">
        <v>14430.232023993005</v>
      </c>
      <c r="F187" s="927">
        <v>3686</v>
      </c>
      <c r="G187" s="927">
        <v>2325</v>
      </c>
      <c r="H187" s="927">
        <v>6011</v>
      </c>
      <c r="I187" s="928">
        <v>154883.49732000008</v>
      </c>
    </row>
    <row r="188" spans="1:9" ht="27" customHeight="1"/>
    <row r="189" spans="1:9" ht="27" customHeight="1"/>
    <row r="190" spans="1:9" ht="27" customHeight="1"/>
    <row r="191" spans="1:9" ht="27" customHeight="1"/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diwpc2567.54@outlook.com</cp:lastModifiedBy>
  <cp:lastPrinted>2025-01-23T07:26:18Z</cp:lastPrinted>
  <dcterms:created xsi:type="dcterms:W3CDTF">2019-02-11T03:37:57Z</dcterms:created>
  <dcterms:modified xsi:type="dcterms:W3CDTF">2025-01-23T08:03:19Z</dcterms:modified>
</cp:coreProperties>
</file>